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sprint_regression\GME_regression\inbox_data_files\"/>
    </mc:Choice>
  </mc:AlternateContent>
  <xr:revisionPtr revIDLastSave="0" documentId="13_ncr:1_{BB747890-1F13-40E4-BA40-2C10FC43174D}" xr6:coauthVersionLast="44" xr6:coauthVersionMax="44" xr10:uidLastSave="{00000000-0000-0000-0000-000000000000}"/>
  <bookViews>
    <workbookView xWindow="-120" yWindow="-120" windowWidth="29040" windowHeight="15840" tabRatio="945" activeTab="1" xr2:uid="{00000000-000D-0000-FFFF-FFFF00000000}"/>
  </bookViews>
  <sheets>
    <sheet name="GME_demo" sheetId="70" r:id="rId1"/>
    <sheet name="GME_regression" sheetId="69" r:id="rId2"/>
    <sheet name="GME (2)" sheetId="68" r:id="rId3"/>
    <sheet name="GME" sheetId="66" r:id="rId4"/>
  </sheets>
  <externalReferences>
    <externalReference r:id="rId5"/>
    <externalReference r:id="rId6"/>
    <externalReference r:id="rId7"/>
  </externalReferences>
  <definedNames>
    <definedName name="_xlnm._FilterDatabase" localSheetId="3" hidden="1">GME!$A$1:$E$137</definedName>
    <definedName name="_xlnm._FilterDatabase" localSheetId="2" hidden="1">'GME (2)'!$A$1:$V$137</definedName>
    <definedName name="_xlnm._FilterDatabase" localSheetId="0" hidden="1">GME_demo!$A$1:$E$20</definedName>
    <definedName name="_xlnm._FilterDatabase" localSheetId="1" hidden="1">GME_regression!$A$1:$E$25</definedName>
    <definedName name="CommodityRange">[1]Lookup!$D$2:$D$3</definedName>
    <definedName name="StateRange">[2]Lookup!$P$2:$P$11</definedName>
    <definedName name="UtilityAbbrevRange">[3]Lookup!$AE$3:$AE$84</definedName>
    <definedName name="UtilityRange">[2]Lookup!$R$2:$R$37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7" i="68" l="1"/>
  <c r="O137" i="68"/>
  <c r="K137" i="68"/>
  <c r="F137" i="68"/>
  <c r="D137" i="68"/>
  <c r="P136" i="68"/>
  <c r="O136" i="68"/>
  <c r="K136" i="68"/>
  <c r="F136" i="68"/>
  <c r="D136" i="68"/>
  <c r="P135" i="68"/>
  <c r="O135" i="68"/>
  <c r="K135" i="68"/>
  <c r="F135" i="68"/>
  <c r="D135" i="68"/>
  <c r="P134" i="68"/>
  <c r="O134" i="68"/>
  <c r="K134" i="68"/>
  <c r="F134" i="68"/>
  <c r="D134" i="68"/>
  <c r="P133" i="68"/>
  <c r="O133" i="68"/>
  <c r="K133" i="68"/>
  <c r="F133" i="68"/>
  <c r="D133" i="68"/>
  <c r="P132" i="68"/>
  <c r="O132" i="68"/>
  <c r="K132" i="68"/>
  <c r="F132" i="68"/>
  <c r="D132" i="68"/>
  <c r="P131" i="68"/>
  <c r="O131" i="68"/>
  <c r="K131" i="68"/>
  <c r="F131" i="68"/>
  <c r="D131" i="68"/>
  <c r="P130" i="68"/>
  <c r="O130" i="68"/>
  <c r="K130" i="68"/>
  <c r="F130" i="68"/>
  <c r="D130" i="68"/>
  <c r="P129" i="68"/>
  <c r="O129" i="68"/>
  <c r="K129" i="68"/>
  <c r="F129" i="68"/>
  <c r="D129" i="68"/>
  <c r="P128" i="68"/>
  <c r="O128" i="68"/>
  <c r="K128" i="68"/>
  <c r="F128" i="68"/>
  <c r="D128" i="68"/>
  <c r="P127" i="68"/>
  <c r="O127" i="68"/>
  <c r="K127" i="68"/>
  <c r="F127" i="68"/>
  <c r="D127" i="68"/>
  <c r="P126" i="68"/>
  <c r="O126" i="68"/>
  <c r="K126" i="68"/>
  <c r="F126" i="68"/>
  <c r="D126" i="68"/>
  <c r="P125" i="68"/>
  <c r="O125" i="68"/>
  <c r="K125" i="68"/>
  <c r="F125" i="68"/>
  <c r="D125" i="68"/>
  <c r="P124" i="68"/>
  <c r="O124" i="68"/>
  <c r="K124" i="68"/>
  <c r="F124" i="68"/>
  <c r="D124" i="68"/>
  <c r="P123" i="68"/>
  <c r="O123" i="68"/>
  <c r="K123" i="68"/>
  <c r="F123" i="68"/>
  <c r="D123" i="68"/>
  <c r="P122" i="68"/>
  <c r="O122" i="68"/>
  <c r="K122" i="68"/>
  <c r="F122" i="68"/>
  <c r="D122" i="68"/>
  <c r="P121" i="68"/>
  <c r="O121" i="68"/>
  <c r="K121" i="68"/>
  <c r="F121" i="68"/>
  <c r="D121" i="68"/>
  <c r="P120" i="68"/>
  <c r="O120" i="68"/>
  <c r="K120" i="68"/>
  <c r="F120" i="68"/>
  <c r="D120" i="68"/>
  <c r="P119" i="68"/>
  <c r="O119" i="68"/>
  <c r="K119" i="68"/>
  <c r="F119" i="68"/>
  <c r="D119" i="68"/>
  <c r="P118" i="68"/>
  <c r="O118" i="68"/>
  <c r="K118" i="68"/>
  <c r="F118" i="68"/>
  <c r="D118" i="68"/>
  <c r="P117" i="68"/>
  <c r="O117" i="68"/>
  <c r="K117" i="68"/>
  <c r="F117" i="68"/>
  <c r="D117" i="68"/>
  <c r="P116" i="68"/>
  <c r="O116" i="68"/>
  <c r="K116" i="68"/>
  <c r="F116" i="68"/>
  <c r="D116" i="68"/>
  <c r="P115" i="68"/>
  <c r="O115" i="68"/>
  <c r="K115" i="68"/>
  <c r="F115" i="68"/>
  <c r="D115" i="68"/>
  <c r="P114" i="68"/>
  <c r="O114" i="68"/>
  <c r="K114" i="68"/>
  <c r="F114" i="68"/>
  <c r="D114" i="68"/>
  <c r="P113" i="68"/>
  <c r="O113" i="68"/>
  <c r="K113" i="68"/>
  <c r="F113" i="68"/>
  <c r="D113" i="68"/>
  <c r="P112" i="68"/>
  <c r="O112" i="68"/>
  <c r="K112" i="68"/>
  <c r="F112" i="68"/>
  <c r="D112" i="68"/>
  <c r="P111" i="68"/>
  <c r="O111" i="68"/>
  <c r="K111" i="68"/>
  <c r="F111" i="68"/>
  <c r="D111" i="68"/>
  <c r="P110" i="68"/>
  <c r="O110" i="68"/>
  <c r="K110" i="68"/>
  <c r="F110" i="68"/>
  <c r="D110" i="68"/>
  <c r="P109" i="68"/>
  <c r="O109" i="68"/>
  <c r="K109" i="68"/>
  <c r="F109" i="68"/>
  <c r="D109" i="68"/>
  <c r="P108" i="68"/>
  <c r="O108" i="68"/>
  <c r="K108" i="68"/>
  <c r="F108" i="68"/>
  <c r="D108" i="68"/>
  <c r="P107" i="68"/>
  <c r="O107" i="68"/>
  <c r="K107" i="68"/>
  <c r="F107" i="68"/>
  <c r="D107" i="68"/>
  <c r="P106" i="68"/>
  <c r="O106" i="68"/>
  <c r="K106" i="68"/>
  <c r="F106" i="68"/>
  <c r="D106" i="68"/>
  <c r="P105" i="68"/>
  <c r="O105" i="68"/>
  <c r="K105" i="68"/>
  <c r="F105" i="68"/>
  <c r="D105" i="68"/>
  <c r="P104" i="68"/>
  <c r="O104" i="68"/>
  <c r="K104" i="68"/>
  <c r="F104" i="68"/>
  <c r="D104" i="68"/>
  <c r="P103" i="68"/>
  <c r="O103" i="68"/>
  <c r="K103" i="68"/>
  <c r="F103" i="68"/>
  <c r="D103" i="68"/>
  <c r="P102" i="68"/>
  <c r="O102" i="68"/>
  <c r="K102" i="68"/>
  <c r="F102" i="68"/>
  <c r="D102" i="68"/>
  <c r="P101" i="68"/>
  <c r="O101" i="68"/>
  <c r="K101" i="68"/>
  <c r="F101" i="68"/>
  <c r="D101" i="68"/>
  <c r="P100" i="68"/>
  <c r="O100" i="68"/>
  <c r="K100" i="68"/>
  <c r="F100" i="68"/>
  <c r="D100" i="68"/>
  <c r="P99" i="68"/>
  <c r="O99" i="68"/>
  <c r="K99" i="68"/>
  <c r="F99" i="68"/>
  <c r="D99" i="68"/>
  <c r="P98" i="68"/>
  <c r="O98" i="68"/>
  <c r="K98" i="68"/>
  <c r="F98" i="68"/>
  <c r="D98" i="68"/>
  <c r="P97" i="68"/>
  <c r="O97" i="68"/>
  <c r="K97" i="68"/>
  <c r="F97" i="68"/>
  <c r="D97" i="68"/>
  <c r="P96" i="68"/>
  <c r="O96" i="68"/>
  <c r="K96" i="68"/>
  <c r="F96" i="68"/>
  <c r="D96" i="68"/>
  <c r="P95" i="68"/>
  <c r="O95" i="68"/>
  <c r="K95" i="68"/>
  <c r="F95" i="68"/>
  <c r="D95" i="68"/>
  <c r="P94" i="68"/>
  <c r="O94" i="68"/>
  <c r="K94" i="68"/>
  <c r="F94" i="68"/>
  <c r="D94" i="68"/>
  <c r="P93" i="68"/>
  <c r="O93" i="68"/>
  <c r="K93" i="68"/>
  <c r="F93" i="68"/>
  <c r="D93" i="68"/>
  <c r="P92" i="68"/>
  <c r="O92" i="68"/>
  <c r="K92" i="68"/>
  <c r="F92" i="68"/>
  <c r="D92" i="68"/>
  <c r="P91" i="68"/>
  <c r="O91" i="68"/>
  <c r="K91" i="68"/>
  <c r="F91" i="68"/>
  <c r="D91" i="68"/>
  <c r="P90" i="68"/>
  <c r="O90" i="68"/>
  <c r="K90" i="68"/>
  <c r="F90" i="68"/>
  <c r="D90" i="68"/>
  <c r="P89" i="68"/>
  <c r="O89" i="68"/>
  <c r="K89" i="68"/>
  <c r="F89" i="68"/>
  <c r="D89" i="68"/>
  <c r="P88" i="68"/>
  <c r="O88" i="68"/>
  <c r="K88" i="68"/>
  <c r="F88" i="68"/>
  <c r="D88" i="68"/>
  <c r="P87" i="68"/>
  <c r="O87" i="68"/>
  <c r="K87" i="68"/>
  <c r="F87" i="68"/>
  <c r="D87" i="68"/>
  <c r="P86" i="68"/>
  <c r="O86" i="68"/>
  <c r="K86" i="68"/>
  <c r="F86" i="68"/>
  <c r="D86" i="68"/>
  <c r="P85" i="68"/>
  <c r="O85" i="68"/>
  <c r="K85" i="68"/>
  <c r="F85" i="68"/>
  <c r="D85" i="68"/>
  <c r="P84" i="68"/>
  <c r="O84" i="68"/>
  <c r="K84" i="68"/>
  <c r="F84" i="68"/>
  <c r="D84" i="68"/>
  <c r="P83" i="68"/>
  <c r="O83" i="68"/>
  <c r="K83" i="68"/>
  <c r="F83" i="68"/>
  <c r="D83" i="68"/>
  <c r="P82" i="68"/>
  <c r="O82" i="68"/>
  <c r="K82" i="68"/>
  <c r="F82" i="68"/>
  <c r="D82" i="68"/>
  <c r="P81" i="68"/>
  <c r="O81" i="68"/>
  <c r="K81" i="68"/>
  <c r="F81" i="68"/>
  <c r="D81" i="68"/>
  <c r="P80" i="68"/>
  <c r="O80" i="68"/>
  <c r="K80" i="68"/>
  <c r="F80" i="68"/>
  <c r="D80" i="68"/>
  <c r="P79" i="68"/>
  <c r="O79" i="68"/>
  <c r="K79" i="68"/>
  <c r="F79" i="68"/>
  <c r="D79" i="68"/>
  <c r="P78" i="68"/>
  <c r="O78" i="68"/>
  <c r="K78" i="68"/>
  <c r="F78" i="68"/>
  <c r="D78" i="68"/>
  <c r="P77" i="68"/>
  <c r="O77" i="68"/>
  <c r="K77" i="68"/>
  <c r="F77" i="68"/>
  <c r="D77" i="68"/>
  <c r="P76" i="68"/>
  <c r="O76" i="68"/>
  <c r="K76" i="68"/>
  <c r="F76" i="68"/>
  <c r="D76" i="68"/>
  <c r="P75" i="68"/>
  <c r="O75" i="68"/>
  <c r="K75" i="68"/>
  <c r="F75" i="68"/>
  <c r="D75" i="68"/>
  <c r="P74" i="68"/>
  <c r="O74" i="68"/>
  <c r="K74" i="68"/>
  <c r="F74" i="68"/>
  <c r="D74" i="68"/>
  <c r="P73" i="68"/>
  <c r="O73" i="68"/>
  <c r="K73" i="68"/>
  <c r="F73" i="68"/>
  <c r="D73" i="68"/>
  <c r="P72" i="68"/>
  <c r="O72" i="68"/>
  <c r="K72" i="68"/>
  <c r="F72" i="68"/>
  <c r="D72" i="68"/>
  <c r="P71" i="68"/>
  <c r="O71" i="68"/>
  <c r="K71" i="68"/>
  <c r="F71" i="68"/>
  <c r="D71" i="68"/>
  <c r="P70" i="68"/>
  <c r="O70" i="68"/>
  <c r="K70" i="68"/>
  <c r="F70" i="68"/>
  <c r="D70" i="68"/>
  <c r="P69" i="68"/>
  <c r="O69" i="68"/>
  <c r="K69" i="68"/>
  <c r="F69" i="68"/>
  <c r="D69" i="68"/>
  <c r="P68" i="68"/>
  <c r="O68" i="68"/>
  <c r="K68" i="68"/>
  <c r="F68" i="68"/>
  <c r="D68" i="68"/>
  <c r="P67" i="68"/>
  <c r="O67" i="68"/>
  <c r="K67" i="68"/>
  <c r="F67" i="68"/>
  <c r="D67" i="68"/>
  <c r="P66" i="68"/>
  <c r="O66" i="68"/>
  <c r="K66" i="68"/>
  <c r="F66" i="68"/>
  <c r="D66" i="68"/>
  <c r="P65" i="68"/>
  <c r="O65" i="68"/>
  <c r="K65" i="68"/>
  <c r="F65" i="68"/>
  <c r="D65" i="68"/>
  <c r="P64" i="68"/>
  <c r="O64" i="68"/>
  <c r="K64" i="68"/>
  <c r="F64" i="68"/>
  <c r="D64" i="68"/>
  <c r="P63" i="68"/>
  <c r="O63" i="68"/>
  <c r="K63" i="68"/>
  <c r="F63" i="68"/>
  <c r="D63" i="68"/>
  <c r="P62" i="68"/>
  <c r="O62" i="68"/>
  <c r="K62" i="68"/>
  <c r="F62" i="68"/>
  <c r="D62" i="68"/>
  <c r="P61" i="68"/>
  <c r="O61" i="68"/>
  <c r="K61" i="68"/>
  <c r="F61" i="68"/>
  <c r="D61" i="68"/>
  <c r="P60" i="68"/>
  <c r="O60" i="68"/>
  <c r="K60" i="68"/>
  <c r="F60" i="68"/>
  <c r="D60" i="68"/>
  <c r="P59" i="68"/>
  <c r="O59" i="68"/>
  <c r="K59" i="68"/>
  <c r="F59" i="68"/>
  <c r="D59" i="68"/>
  <c r="P58" i="68"/>
  <c r="O58" i="68"/>
  <c r="K58" i="68"/>
  <c r="F58" i="68"/>
  <c r="D58" i="68"/>
  <c r="P57" i="68"/>
  <c r="O57" i="68"/>
  <c r="K57" i="68"/>
  <c r="F57" i="68"/>
  <c r="D57" i="68"/>
  <c r="P56" i="68"/>
  <c r="O56" i="68"/>
  <c r="K56" i="68"/>
  <c r="F56" i="68"/>
  <c r="D56" i="68"/>
  <c r="P55" i="68"/>
  <c r="O55" i="68"/>
  <c r="K55" i="68"/>
  <c r="F55" i="68"/>
  <c r="D55" i="68"/>
  <c r="P54" i="68"/>
  <c r="O54" i="68"/>
  <c r="K54" i="68"/>
  <c r="F54" i="68"/>
  <c r="D54" i="68"/>
  <c r="P53" i="68"/>
  <c r="O53" i="68"/>
  <c r="K53" i="68"/>
  <c r="F53" i="68"/>
  <c r="D53" i="68"/>
  <c r="P52" i="68"/>
  <c r="O52" i="68"/>
  <c r="K52" i="68"/>
  <c r="F52" i="68"/>
  <c r="D52" i="68"/>
  <c r="P51" i="68"/>
  <c r="O51" i="68"/>
  <c r="K51" i="68"/>
  <c r="F51" i="68"/>
  <c r="D51" i="68"/>
  <c r="P50" i="68"/>
  <c r="O50" i="68"/>
  <c r="K50" i="68"/>
  <c r="F50" i="68"/>
  <c r="D50" i="68"/>
  <c r="P49" i="68"/>
  <c r="O49" i="68"/>
  <c r="K49" i="68"/>
  <c r="F49" i="68"/>
  <c r="D49" i="68"/>
  <c r="P48" i="68"/>
  <c r="O48" i="68"/>
  <c r="K48" i="68"/>
  <c r="F48" i="68"/>
  <c r="D48" i="68"/>
  <c r="P47" i="68"/>
  <c r="O47" i="68"/>
  <c r="K47" i="68"/>
  <c r="F47" i="68"/>
  <c r="D47" i="68"/>
  <c r="P46" i="68"/>
  <c r="O46" i="68"/>
  <c r="K46" i="68"/>
  <c r="F46" i="68"/>
  <c r="D46" i="68"/>
  <c r="P45" i="68"/>
  <c r="O45" i="68"/>
  <c r="K45" i="68"/>
  <c r="F45" i="68"/>
  <c r="D45" i="68"/>
  <c r="P44" i="68"/>
  <c r="O44" i="68"/>
  <c r="K44" i="68"/>
  <c r="F44" i="68"/>
  <c r="D44" i="68"/>
  <c r="P43" i="68"/>
  <c r="O43" i="68"/>
  <c r="K43" i="68"/>
  <c r="F43" i="68"/>
  <c r="D43" i="68"/>
  <c r="P42" i="68"/>
  <c r="O42" i="68"/>
  <c r="K42" i="68"/>
  <c r="F42" i="68"/>
  <c r="D42" i="68"/>
  <c r="P41" i="68"/>
  <c r="O41" i="68"/>
  <c r="K41" i="68"/>
  <c r="F41" i="68"/>
  <c r="D41" i="68"/>
  <c r="P40" i="68"/>
  <c r="O40" i="68"/>
  <c r="K40" i="68"/>
  <c r="F40" i="68"/>
  <c r="D40" i="68"/>
  <c r="P39" i="68"/>
  <c r="O39" i="68"/>
  <c r="K39" i="68"/>
  <c r="F39" i="68"/>
  <c r="D39" i="68"/>
  <c r="P38" i="68"/>
  <c r="O38" i="68"/>
  <c r="K38" i="68"/>
  <c r="F38" i="68"/>
  <c r="D38" i="68"/>
  <c r="P37" i="68"/>
  <c r="O37" i="68"/>
  <c r="K37" i="68"/>
  <c r="F37" i="68"/>
  <c r="D37" i="68"/>
  <c r="P36" i="68"/>
  <c r="O36" i="68"/>
  <c r="K36" i="68"/>
  <c r="F36" i="68"/>
  <c r="D36" i="68"/>
  <c r="P35" i="68"/>
  <c r="O35" i="68"/>
  <c r="K35" i="68"/>
  <c r="F35" i="68"/>
  <c r="D35" i="68"/>
  <c r="P34" i="68"/>
  <c r="O34" i="68"/>
  <c r="K34" i="68"/>
  <c r="F34" i="68"/>
  <c r="D34" i="68"/>
  <c r="P33" i="68"/>
  <c r="O33" i="68"/>
  <c r="K33" i="68"/>
  <c r="F33" i="68"/>
  <c r="D33" i="68"/>
  <c r="P32" i="68"/>
  <c r="O32" i="68"/>
  <c r="K32" i="68"/>
  <c r="F32" i="68"/>
  <c r="D32" i="68"/>
  <c r="P31" i="68"/>
  <c r="O31" i="68"/>
  <c r="K31" i="68"/>
  <c r="F31" i="68"/>
  <c r="D31" i="68"/>
  <c r="P30" i="68"/>
  <c r="O30" i="68"/>
  <c r="K30" i="68"/>
  <c r="F30" i="68"/>
  <c r="D30" i="68"/>
  <c r="P29" i="68"/>
  <c r="O29" i="68"/>
  <c r="K29" i="68"/>
  <c r="F29" i="68"/>
  <c r="D29" i="68"/>
  <c r="P28" i="68"/>
  <c r="O28" i="68"/>
  <c r="K28" i="68"/>
  <c r="F28" i="68"/>
  <c r="D28" i="68"/>
  <c r="P27" i="68"/>
  <c r="O27" i="68"/>
  <c r="K27" i="68"/>
  <c r="F27" i="68"/>
  <c r="D27" i="68"/>
  <c r="P26" i="68"/>
  <c r="O26" i="68"/>
  <c r="K26" i="68"/>
  <c r="F26" i="68"/>
  <c r="D26" i="68"/>
  <c r="P25" i="68"/>
  <c r="O25" i="68"/>
  <c r="K25" i="68"/>
  <c r="F25" i="68"/>
  <c r="D25" i="68"/>
  <c r="P24" i="68"/>
  <c r="O24" i="68"/>
  <c r="K24" i="68"/>
  <c r="F24" i="68"/>
  <c r="D24" i="68"/>
  <c r="P23" i="68"/>
  <c r="O23" i="68"/>
  <c r="K23" i="68"/>
  <c r="F23" i="68"/>
  <c r="D23" i="68"/>
  <c r="P22" i="68"/>
  <c r="O22" i="68"/>
  <c r="K22" i="68"/>
  <c r="F22" i="68"/>
  <c r="D22" i="68"/>
  <c r="P21" i="68"/>
  <c r="O21" i="68"/>
  <c r="K21" i="68"/>
  <c r="F21" i="68"/>
  <c r="D21" i="68"/>
  <c r="P20" i="68"/>
  <c r="O20" i="68"/>
  <c r="K20" i="68"/>
  <c r="F20" i="68"/>
  <c r="D20" i="68"/>
  <c r="P19" i="68"/>
  <c r="O19" i="68"/>
  <c r="K19" i="68"/>
  <c r="F19" i="68"/>
  <c r="D19" i="68"/>
  <c r="P18" i="68"/>
  <c r="O18" i="68"/>
  <c r="K18" i="68"/>
  <c r="F18" i="68"/>
  <c r="D18" i="68"/>
  <c r="P17" i="68"/>
  <c r="O17" i="68"/>
  <c r="K17" i="68"/>
  <c r="F17" i="68"/>
  <c r="D17" i="68"/>
  <c r="P16" i="68"/>
  <c r="O16" i="68"/>
  <c r="K16" i="68"/>
  <c r="F16" i="68"/>
  <c r="D16" i="68"/>
  <c r="P15" i="68"/>
  <c r="O15" i="68"/>
  <c r="K15" i="68"/>
  <c r="F15" i="68"/>
  <c r="D15" i="68"/>
  <c r="P14" i="68"/>
  <c r="O14" i="68"/>
  <c r="K14" i="68"/>
  <c r="F14" i="68"/>
  <c r="D14" i="68"/>
  <c r="P13" i="68"/>
  <c r="O13" i="68"/>
  <c r="K13" i="68"/>
  <c r="F13" i="68"/>
  <c r="D13" i="68"/>
  <c r="P12" i="68"/>
  <c r="O12" i="68"/>
  <c r="K12" i="68"/>
  <c r="F12" i="68"/>
  <c r="D12" i="68"/>
  <c r="P11" i="68"/>
  <c r="O11" i="68"/>
  <c r="K11" i="68"/>
  <c r="F11" i="68"/>
  <c r="D11" i="68"/>
  <c r="P10" i="68"/>
  <c r="O10" i="68"/>
  <c r="K10" i="68"/>
  <c r="F10" i="68"/>
  <c r="D10" i="68"/>
  <c r="P9" i="68"/>
  <c r="O9" i="68"/>
  <c r="K9" i="68"/>
  <c r="F9" i="68"/>
  <c r="D9" i="68"/>
  <c r="P8" i="68"/>
  <c r="O8" i="68"/>
  <c r="K8" i="68"/>
  <c r="F8" i="68"/>
  <c r="D8" i="68"/>
  <c r="P7" i="68"/>
  <c r="O7" i="68"/>
  <c r="K7" i="68"/>
  <c r="F7" i="68"/>
  <c r="D7" i="68"/>
  <c r="P6" i="68"/>
  <c r="O6" i="68"/>
  <c r="K6" i="68"/>
  <c r="F6" i="68"/>
  <c r="D6" i="68"/>
  <c r="P5" i="68"/>
  <c r="O5" i="68"/>
  <c r="K5" i="68"/>
  <c r="F5" i="68"/>
  <c r="D5" i="68"/>
  <c r="P4" i="68"/>
  <c r="O4" i="68"/>
  <c r="K4" i="68"/>
  <c r="F4" i="68"/>
  <c r="D4" i="68"/>
  <c r="P3" i="68"/>
  <c r="O3" i="68"/>
  <c r="K3" i="68"/>
  <c r="F3" i="68"/>
  <c r="D3" i="68"/>
  <c r="P2" i="68"/>
  <c r="O2" i="68"/>
  <c r="K2" i="68"/>
  <c r="D2" i="68"/>
</calcChain>
</file>

<file path=xl/sharedStrings.xml><?xml version="1.0" encoding="utf-8"?>
<sst xmlns="http://schemas.openxmlformats.org/spreadsheetml/2006/main" count="2819" uniqueCount="862">
  <si>
    <t>ksgurjeet44@gmail.com</t>
  </si>
  <si>
    <t>tc</t>
  </si>
  <si>
    <t>email_addr</t>
  </si>
  <si>
    <t>confirm_email_addr</t>
  </si>
  <si>
    <t>city</t>
  </si>
  <si>
    <t>accountNo</t>
  </si>
  <si>
    <t>state</t>
  </si>
  <si>
    <t>NJ</t>
  </si>
  <si>
    <t>ACE</t>
  </si>
  <si>
    <t>APMD</t>
  </si>
  <si>
    <t>MD</t>
  </si>
  <si>
    <t>MA</t>
  </si>
  <si>
    <t>BECO</t>
  </si>
  <si>
    <t>BGE</t>
  </si>
  <si>
    <t>COMED</t>
  </si>
  <si>
    <t>IL</t>
  </si>
  <si>
    <t>Delmarva</t>
  </si>
  <si>
    <t>DUQ</t>
  </si>
  <si>
    <t>PA</t>
  </si>
  <si>
    <t>JCPL</t>
  </si>
  <si>
    <t>MECO</t>
  </si>
  <si>
    <t>METED</t>
  </si>
  <si>
    <t>PENELEC</t>
  </si>
  <si>
    <t>PENN</t>
  </si>
  <si>
    <t>PEPCO</t>
  </si>
  <si>
    <t>PPL</t>
  </si>
  <si>
    <t>PSEG</t>
  </si>
  <si>
    <t>RECO</t>
  </si>
  <si>
    <t>WPP</t>
  </si>
  <si>
    <t>WMECO</t>
  </si>
  <si>
    <t>first_name</t>
  </si>
  <si>
    <t>last_name</t>
  </si>
  <si>
    <t>Service_Address1</t>
  </si>
  <si>
    <t>zipcode</t>
  </si>
  <si>
    <t>Service_phone_number</t>
  </si>
  <si>
    <t>member_number</t>
  </si>
  <si>
    <t>utility</t>
  </si>
  <si>
    <t>PECO</t>
  </si>
  <si>
    <t>utility_name</t>
  </si>
  <si>
    <t>tc_1</t>
  </si>
  <si>
    <t>gas_account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</si>
  <si>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</si>
  <si>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</si>
  <si>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</si>
  <si>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</si>
  <si>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</si>
  <si>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</si>
  <si>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</si>
  <si>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</si>
  <si>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</si>
  <si>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</si>
  <si>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</si>
  <si>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</si>
  <si>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</si>
  <si>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</si>
  <si>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</si>
  <si>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</si>
  <si>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</si>
  <si>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</si>
  <si>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comed</t>
  </si>
  <si>
    <t>ppl</t>
  </si>
  <si>
    <t>coned</t>
  </si>
  <si>
    <t>16822</t>
  </si>
  <si>
    <t>NY</t>
  </si>
  <si>
    <t>SKU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</si>
  <si>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</si>
  <si>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</si>
  <si>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</si>
  <si>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</si>
  <si>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</si>
  <si>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</si>
  <si>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</si>
  <si>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</si>
  <si>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</si>
  <si>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</si>
  <si>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</si>
  <si>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</si>
  <si>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</si>
  <si>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</si>
  <si>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</si>
  <si>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</si>
  <si>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</si>
  <si>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</si>
  <si>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</si>
  <si>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</si>
  <si>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</si>
  <si>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</si>
  <si>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</si>
  <si>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</si>
  <si>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</si>
  <si>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</si>
  <si>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</si>
  <si>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</si>
  <si>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</si>
  <si>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</si>
  <si>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</si>
  <si>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</si>
  <si>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</si>
  <si>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</si>
  <si>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</si>
  <si>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</si>
  <si>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</si>
  <si>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</si>
  <si>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</si>
  <si>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</si>
  <si>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</si>
  <si>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</si>
  <si>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</si>
  <si>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</si>
  <si>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</si>
  <si>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</si>
  <si>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</si>
  <si>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</si>
  <si>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</si>
  <si>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</si>
  <si>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</si>
  <si>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</si>
  <si>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</si>
  <si>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</si>
  <si>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</si>
  <si>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</si>
  <si>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</si>
  <si>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</si>
  <si>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</si>
  <si>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</si>
  <si>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</si>
  <si>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</si>
  <si>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</si>
  <si>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</si>
  <si>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</si>
  <si>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</si>
  <si>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</si>
  <si>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tc_87</t>
  </si>
  <si>
    <t>tc_88</t>
  </si>
  <si>
    <t>tc_89</t>
  </si>
  <si>
    <t>tc_90</t>
  </si>
  <si>
    <t>PLAN</t>
  </si>
  <si>
    <t>url1</t>
  </si>
  <si>
    <t>sku1</t>
  </si>
  <si>
    <t>url</t>
  </si>
  <si>
    <t>tc_91</t>
  </si>
  <si>
    <t>tc_92</t>
  </si>
  <si>
    <t>tc_93</t>
  </si>
  <si>
    <t>tc_94</t>
  </si>
  <si>
    <t>tc_95</t>
  </si>
  <si>
    <t>tc_96</t>
  </si>
  <si>
    <t>tc_97</t>
  </si>
  <si>
    <t>tc_98</t>
  </si>
  <si>
    <t>tc_99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</si>
  <si>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</si>
  <si>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</si>
  <si>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</si>
  <si>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</si>
  <si>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</si>
  <si>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</si>
  <si>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</si>
  <si>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</si>
  <si>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</si>
  <si>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</si>
  <si>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</si>
  <si>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</si>
  <si>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</si>
  <si>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</si>
  <si>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</si>
  <si>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</si>
  <si>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</si>
  <si>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</si>
  <si>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</si>
  <si>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</si>
  <si>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</si>
  <si>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</si>
  <si>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</si>
  <si>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</si>
  <si>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</si>
  <si>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</si>
  <si>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</si>
  <si>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</si>
  <si>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</si>
  <si>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</si>
  <si>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</si>
  <si>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</si>
  <si>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</si>
  <si>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</si>
  <si>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</si>
  <si>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</si>
  <si>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</si>
  <si>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http://gme.enroll.qa.nrgpl.us/?product_id=</t>
  </si>
  <si>
    <t>A72F0324-5B16</t>
  </si>
  <si>
    <t>Pollution Free Business Generation 12</t>
  </si>
  <si>
    <t>Gurjeet</t>
  </si>
  <si>
    <t>GMEEnrollTest</t>
  </si>
  <si>
    <t>1945 Eagle Valley Rd</t>
  </si>
  <si>
    <t>Beech Creek</t>
  </si>
  <si>
    <t>2EA45B5F-C644</t>
  </si>
  <si>
    <t>316F9703-1D59</t>
  </si>
  <si>
    <t>2A9F5B46-590C</t>
  </si>
  <si>
    <t>2D8AD421-9BDD</t>
  </si>
  <si>
    <t>10496B5A-C238</t>
  </si>
  <si>
    <t>11182EED-97B2</t>
  </si>
  <si>
    <t>03B06714-E1A4</t>
  </si>
  <si>
    <t>72DE9DAE-4FB7</t>
  </si>
  <si>
    <t>37AF2F90-9BE4</t>
  </si>
  <si>
    <t>3917E0C4-2B83</t>
  </si>
  <si>
    <t>39BE29BD-CEF1</t>
  </si>
  <si>
    <t>3BE7736B-AEF4</t>
  </si>
  <si>
    <t>73671C0E-A392</t>
  </si>
  <si>
    <t>01C12D65-BDC1</t>
  </si>
  <si>
    <t>0611142A-7D2C</t>
  </si>
  <si>
    <t>159CF36F-9DE2</t>
  </si>
  <si>
    <t>0F0672A6-E0EF</t>
  </si>
  <si>
    <t>06EBFF9A-C2FB</t>
  </si>
  <si>
    <t>07546FFB-0F60</t>
  </si>
  <si>
    <t>098774D2-FF77</t>
  </si>
  <si>
    <t>008DD294-A429</t>
  </si>
  <si>
    <t>08DA1B8A-4DD4</t>
  </si>
  <si>
    <t>0D9E4BA4-846B</t>
  </si>
  <si>
    <t>0DD1DB46-C73D</t>
  </si>
  <si>
    <t>147D83C0-B7C5</t>
  </si>
  <si>
    <t>3E2B55B3-4A1F</t>
  </si>
  <si>
    <t>36DB0AA2-FDC5</t>
  </si>
  <si>
    <t>34113E13-D5D7</t>
  </si>
  <si>
    <t>3C84E593-B2C2</t>
  </si>
  <si>
    <t>3A6BB8D1-A7FB</t>
  </si>
  <si>
    <t>34CF3F30-F584</t>
  </si>
  <si>
    <t>3C866B0E-DBC7</t>
  </si>
  <si>
    <t>51DED9E6-2C3B</t>
  </si>
  <si>
    <t>46B80944-AD3D</t>
  </si>
  <si>
    <t>4682C3A7-3505</t>
  </si>
  <si>
    <t>677FBD84-60C6</t>
  </si>
  <si>
    <t>683B610C-994A</t>
  </si>
  <si>
    <t>694A6CD2-FE5A</t>
  </si>
  <si>
    <t>69786E0A-3326</t>
  </si>
  <si>
    <t>2A7F3B55-BD1C</t>
  </si>
  <si>
    <t>50A26DFB-F122</t>
  </si>
  <si>
    <t>43AE5E45-C6B4</t>
  </si>
  <si>
    <t>41ECFB9F-4707</t>
  </si>
  <si>
    <t>43D43106-AD92</t>
  </si>
  <si>
    <t>0CAD7380-4D05</t>
  </si>
  <si>
    <t>08DB2014-A1C2</t>
  </si>
  <si>
    <t>0AF145ED-AAAD</t>
  </si>
  <si>
    <t>0AF663A0-DCC7</t>
  </si>
  <si>
    <t>115FA86A-8408</t>
  </si>
  <si>
    <t>00558A4C-38B8</t>
  </si>
  <si>
    <t>2D667565-7018</t>
  </si>
  <si>
    <t>2EC876EF-12A4</t>
  </si>
  <si>
    <t>2FD48A66-B3EC</t>
  </si>
  <si>
    <t>30378C48-FDCE</t>
  </si>
  <si>
    <t>3353BD17-1B2A</t>
  </si>
  <si>
    <t>34628608-93E2</t>
  </si>
  <si>
    <t>27D23050-5EB6</t>
  </si>
  <si>
    <t>00EDB1EF-AC9E</t>
  </si>
  <si>
    <t>0427B67C-94A7</t>
  </si>
  <si>
    <t>386E8224-161D</t>
  </si>
  <si>
    <t>3AF17C4E-1E83</t>
  </si>
  <si>
    <t>3A8E8B15-A9CD</t>
  </si>
  <si>
    <t>01D04F21-E17A</t>
  </si>
  <si>
    <t>4CD0C9D7-A5AB</t>
  </si>
  <si>
    <t>34BD8265-AD2E</t>
  </si>
  <si>
    <t>34D5B079-09A5</t>
  </si>
  <si>
    <t>614C58D4-CEFE</t>
  </si>
  <si>
    <t>2A810EA2-26B4</t>
  </si>
  <si>
    <t>038691EE-74B9</t>
  </si>
  <si>
    <t>03D0AD5F-B15E</t>
  </si>
  <si>
    <t>03DF0E52-B27A</t>
  </si>
  <si>
    <t>5EE253FD-96B1</t>
  </si>
  <si>
    <t>600CEB31-F9C6</t>
  </si>
  <si>
    <t>60AB805C-816F</t>
  </si>
  <si>
    <t>2CCCF932-E849</t>
  </si>
  <si>
    <t>32505642-7E8B</t>
  </si>
  <si>
    <t>32ED77A3-5B6D</t>
  </si>
  <si>
    <t>5AFC5209-9947</t>
  </si>
  <si>
    <t>22D71090-7834</t>
  </si>
  <si>
    <t>22FE3DB3-B867</t>
  </si>
  <si>
    <t>1289DB4B-ED93</t>
  </si>
  <si>
    <t>0561A532-2739</t>
  </si>
  <si>
    <t>0B2E9230-51E6</t>
  </si>
  <si>
    <t>11C1DC6C-CF4C</t>
  </si>
  <si>
    <t>180B25C2-D4B5</t>
  </si>
  <si>
    <t>1B791B30-80DD</t>
  </si>
  <si>
    <t>0B304EB3-9D75</t>
  </si>
  <si>
    <t>972520AE-404B</t>
  </si>
  <si>
    <t>974D5B6E-6663</t>
  </si>
  <si>
    <t>98710F48-07BE</t>
  </si>
  <si>
    <t>98717F8A-F8EB</t>
  </si>
  <si>
    <t>98D81199-02D0</t>
  </si>
  <si>
    <t>9A82F655-FE76</t>
  </si>
  <si>
    <t>9B81C2C2-7EBD</t>
  </si>
  <si>
    <t>24A3723F-F58D</t>
  </si>
  <si>
    <t>24A53B40-7251</t>
  </si>
  <si>
    <t>24B222AE-2A9A</t>
  </si>
  <si>
    <t>24BA72F8-E245</t>
  </si>
  <si>
    <t>24BB1BA2-BC3D</t>
  </si>
  <si>
    <t>24D7C64D-261A</t>
  </si>
  <si>
    <t>24D8FF7B-3557</t>
  </si>
  <si>
    <t>2EB3F3D5-D493</t>
  </si>
  <si>
    <t>0942731B-7C92</t>
  </si>
  <si>
    <t>10C4BC15-6AAE</t>
  </si>
  <si>
    <t>0A416130-13D2</t>
  </si>
  <si>
    <t>0555D1E9-9BF2</t>
  </si>
  <si>
    <t>0A9F5273-DFB3</t>
  </si>
  <si>
    <t>0ACD4DDC-5DF4</t>
  </si>
  <si>
    <t>14316C22-CB58</t>
  </si>
  <si>
    <t>1260D72E-A089</t>
  </si>
  <si>
    <t>146BB87C-19DD</t>
  </si>
  <si>
    <t>147407DA-A913</t>
  </si>
  <si>
    <t>36FDA55A-592B</t>
  </si>
  <si>
    <t>389DC19D-BE62</t>
  </si>
  <si>
    <t>39434DA5-9C89</t>
  </si>
  <si>
    <t>3A29E87F-2432</t>
  </si>
  <si>
    <t>3B09FF5F-C523</t>
  </si>
  <si>
    <t>3BE34C73-7652</t>
  </si>
  <si>
    <t>28262A20-8814</t>
  </si>
  <si>
    <t>1D874F71-B335</t>
  </si>
  <si>
    <t>214EDF57-F2A7</t>
  </si>
  <si>
    <t>413C02DA-6103</t>
  </si>
  <si>
    <t>418AFB87-77BC</t>
  </si>
  <si>
    <t>4147CFD6-5757</t>
  </si>
  <si>
    <t>0DB386AE-AC5F</t>
  </si>
  <si>
    <t>4E2D6D00-5B69</t>
  </si>
  <si>
    <t>3B020D40-F8FF</t>
  </si>
  <si>
    <t>37FFDE52-C3C6</t>
  </si>
  <si>
    <t>6150C888-2256</t>
  </si>
  <si>
    <t>61E0EB36-7F2A</t>
  </si>
  <si>
    <t>622FDA29-C97C</t>
  </si>
  <si>
    <t>62A2AD42-D110</t>
  </si>
  <si>
    <t>302C20EF-D128</t>
  </si>
  <si>
    <t>321A7BD6-4876</t>
  </si>
  <si>
    <t>007507CB-FA23</t>
  </si>
  <si>
    <t>Pollution Free Business Generation 13</t>
  </si>
  <si>
    <t>Pollution Free Business Generation 14</t>
  </si>
  <si>
    <t>Pollution Free Business Generation 15</t>
  </si>
  <si>
    <t>Pollution Free Business Generation 16</t>
  </si>
  <si>
    <t>Pollution Free Business Generation 17</t>
  </si>
  <si>
    <t>Pollution Free Business Generation 18</t>
  </si>
  <si>
    <t>Pollution Free Business Generation 19</t>
  </si>
  <si>
    <t>Pollution Free Business Generation 20</t>
  </si>
  <si>
    <t>Pollution Free Business Generation 21</t>
  </si>
  <si>
    <t>Pollution Free Business Generation 22</t>
  </si>
  <si>
    <t>Pollution Free Business Generation 23</t>
  </si>
  <si>
    <t>Pollution Free Business Generation 24</t>
  </si>
  <si>
    <t>Pollution Free Business Generation 25</t>
  </si>
  <si>
    <t>Pollution Free Business Generation 26</t>
  </si>
  <si>
    <t>Pollution Free Business Generation 27</t>
  </si>
  <si>
    <t>Pollution Free Business Generation 28</t>
  </si>
  <si>
    <t>Pollution Free Business Generation 29</t>
  </si>
  <si>
    <t>Pollution Free Business Generation 30</t>
  </si>
  <si>
    <t>Pollution Free Business Generation 31</t>
  </si>
  <si>
    <t>Pollution Free Business Generation 32</t>
  </si>
  <si>
    <t>Pollution Free Business Generation 33</t>
  </si>
  <si>
    <t>Pollution Free Business Generation 34</t>
  </si>
  <si>
    <t>Pollution Free Business Generation 35</t>
  </si>
  <si>
    <t>Pollution Free Business Generation 36</t>
  </si>
  <si>
    <t>Pollution Free Business Generation 37</t>
  </si>
  <si>
    <t>Pollution Free Business Generation 38</t>
  </si>
  <si>
    <t>Pollution Free Business Generation 39</t>
  </si>
  <si>
    <t>Pollution Free Business Generation 40</t>
  </si>
  <si>
    <t>Pollution Free Business Generation 41</t>
  </si>
  <si>
    <t>Pollution Free Business Generation 42</t>
  </si>
  <si>
    <t>Pollution Free Business Generation 43</t>
  </si>
  <si>
    <t>Pollution Free Business Generation 44</t>
  </si>
  <si>
    <t>Pollution Free Business Generation 45</t>
  </si>
  <si>
    <t>Pollution Free Business Generation 46</t>
  </si>
  <si>
    <t>Pollution Free Business Generation 47</t>
  </si>
  <si>
    <t>Pollution Free Business Generation 48</t>
  </si>
  <si>
    <t>Pollution Free Business Generation 49</t>
  </si>
  <si>
    <t>Pollution Free Business Generation 50</t>
  </si>
  <si>
    <t>Pollution Free Business Generation 51</t>
  </si>
  <si>
    <t>Pollution Free Business Generation 52</t>
  </si>
  <si>
    <t>Pollution Free Business Generation 53</t>
  </si>
  <si>
    <t>Pollution Free Business Generation 54</t>
  </si>
  <si>
    <t>Pollution Free Business Generation 55</t>
  </si>
  <si>
    <t>Pollution Free Business Generation 56</t>
  </si>
  <si>
    <t>Pollution Free Business Generation 57</t>
  </si>
  <si>
    <t>Pollution Free Business Generation 58</t>
  </si>
  <si>
    <t>Pollution Free Business Generation 59</t>
  </si>
  <si>
    <t>Pollution Free Business Generation 60</t>
  </si>
  <si>
    <t>Pollution Free Business Generation 61</t>
  </si>
  <si>
    <t>Pollution Free Business Generation 62</t>
  </si>
  <si>
    <t>Pollution Free Business Generation 63</t>
  </si>
  <si>
    <t>Pollution Free Business Generation 64</t>
  </si>
  <si>
    <t>Pollution Free Business Generation 65</t>
  </si>
  <si>
    <t>Pollution Free Business Generation 66</t>
  </si>
  <si>
    <t>Pollution Free Business Generation 67</t>
  </si>
  <si>
    <t>Pollution Free Business Generation 68</t>
  </si>
  <si>
    <t>Pollution Free Business Generation 69</t>
  </si>
  <si>
    <t>Pollution Free Business Generation 70</t>
  </si>
  <si>
    <t>Pollution Free Business Generation 71</t>
  </si>
  <si>
    <t>Pollution Free Business Generation 72</t>
  </si>
  <si>
    <t>Pollution Free Business Generation 73</t>
  </si>
  <si>
    <t>Pollution Free Business Generation 74</t>
  </si>
  <si>
    <t>Pollution Free Business Generation 75</t>
  </si>
  <si>
    <t>Pollution Free Business Generation 76</t>
  </si>
  <si>
    <t>Pollution Free Business Generation 77</t>
  </si>
  <si>
    <t>Pollution Free Business Generation 78</t>
  </si>
  <si>
    <t>Pollution Free Business Generation 79</t>
  </si>
  <si>
    <t>Pollution Free Business Generation 80</t>
  </si>
  <si>
    <t>Pollution Free Business Generation 81</t>
  </si>
  <si>
    <t>Pollution Free Business Generation 82</t>
  </si>
  <si>
    <t>Pollution Free Business Generation 83</t>
  </si>
  <si>
    <t>Pollution Free Business Generation 84</t>
  </si>
  <si>
    <t>Pollution Free Business Generation 85</t>
  </si>
  <si>
    <t>Pollution Free Business Generation 86</t>
  </si>
  <si>
    <t>Pollution Free Business Generation 87</t>
  </si>
  <si>
    <t>Pollution Free Business Generation 88</t>
  </si>
  <si>
    <t>Pollution Free Business Generation 89</t>
  </si>
  <si>
    <t>Pollution Free Business Generation 90</t>
  </si>
  <si>
    <t>Pollution Free Business Generation 91</t>
  </si>
  <si>
    <t>Pollution Free Business Generation 92</t>
  </si>
  <si>
    <t>Pollution Free Business Generation 93</t>
  </si>
  <si>
    <t>Pollution Free Business Generation 94</t>
  </si>
  <si>
    <t>Pollution Free Business Generation 95</t>
  </si>
  <si>
    <t>Pollution Free Business Generation 96</t>
  </si>
  <si>
    <t>Pollution Free Business Generation 97</t>
  </si>
  <si>
    <t>Pollution Free Business Generation 98</t>
  </si>
  <si>
    <t>Pollution Free Business Generation 99</t>
  </si>
  <si>
    <t>Pollution Free Business Generation 100</t>
  </si>
  <si>
    <t>Pollution Free Business Generation 101</t>
  </si>
  <si>
    <t>Pollution Free Business Generation 102</t>
  </si>
  <si>
    <t>Pollution Free Business Generation 103</t>
  </si>
  <si>
    <t>Pollution Free Business Generation 104</t>
  </si>
  <si>
    <t>Pollution Free Business Generation 105</t>
  </si>
  <si>
    <t>Pollution Free Business Generation 106</t>
  </si>
  <si>
    <t>Pollution Free Business Generation 107</t>
  </si>
  <si>
    <t>Pollution Free Business Generation 108</t>
  </si>
  <si>
    <t>Pollution Free Business Generation 109</t>
  </si>
  <si>
    <t>Pollution Free Business Generation 110</t>
  </si>
  <si>
    <t>Pollution Free Business Generation 111</t>
  </si>
  <si>
    <t>Pollution Free Business Generation 112</t>
  </si>
  <si>
    <t>Pollution Free Business Generation 113</t>
  </si>
  <si>
    <t>Pollution Free Business Generation 114</t>
  </si>
  <si>
    <t>Pollution Free Business Generation 115</t>
  </si>
  <si>
    <t>Pollution Free Business Generation 116</t>
  </si>
  <si>
    <t>Pollution Free Business Generation 117</t>
  </si>
  <si>
    <t>Pollution Free Business Generation 118</t>
  </si>
  <si>
    <t>Pollution Free Business Generation 119</t>
  </si>
  <si>
    <t>Pollution Free Business Generation 120</t>
  </si>
  <si>
    <t>Pollution Free Business Generation 121</t>
  </si>
  <si>
    <t>Pollution Free Business Generation 122</t>
  </si>
  <si>
    <t>Pollution Free Business Generation 123</t>
  </si>
  <si>
    <t>Pollution Free Business Generation 124</t>
  </si>
  <si>
    <t>Pollution Free Business Generation 125</t>
  </si>
  <si>
    <t>Pollution Free Business Generation 126</t>
  </si>
  <si>
    <t>Pollution Free Business Generation 127</t>
  </si>
  <si>
    <t>Pollution Free Business Generation 128</t>
  </si>
  <si>
    <t>Pollution Free Business Generation 129</t>
  </si>
  <si>
    <t>Pollution Free Business Generation 130</t>
  </si>
  <si>
    <t>Pollution Free Business Generation 131</t>
  </si>
  <si>
    <t>Pollution Free Business Generation 132</t>
  </si>
  <si>
    <t>Pollution Free Business Generation 133</t>
  </si>
  <si>
    <t>Pollution Free Business Generation 134</t>
  </si>
  <si>
    <t>Pollution Free Business Generation 135</t>
  </si>
  <si>
    <t>Pollution Free Business Generation 136</t>
  </si>
  <si>
    <t>Pollution Free Business Generation 137</t>
  </si>
  <si>
    <t>Pollution Free Business Generation 138</t>
  </si>
  <si>
    <t>Pollution Free Business Generation 139</t>
  </si>
  <si>
    <t>Pollution Free Business Generation 140</t>
  </si>
  <si>
    <t>Pollution Free Business Generation 141</t>
  </si>
  <si>
    <t>Pollution Free Business Generation 142</t>
  </si>
  <si>
    <t>Pollution Free Business Generation 143</t>
  </si>
  <si>
    <t>Pollution Free Business Generation 144</t>
  </si>
  <si>
    <t>Pollution Free Business Generation 145</t>
  </si>
  <si>
    <t>Pollution Free Business Generation 146</t>
  </si>
  <si>
    <t>Pollution Free Business Generation 147</t>
  </si>
  <si>
    <t>1946 Eagle Valley Rd</t>
  </si>
  <si>
    <t>16823</t>
  </si>
  <si>
    <t>1947 Eagle Valley Rd</t>
  </si>
  <si>
    <t>16824</t>
  </si>
  <si>
    <t>1948 Eagle Valley Rd</t>
  </si>
  <si>
    <t>16825</t>
  </si>
  <si>
    <t>1949 Eagle Valley Rd</t>
  </si>
  <si>
    <t>16826</t>
  </si>
  <si>
    <t>1950 Eagle Valley Rd</t>
  </si>
  <si>
    <t>16827</t>
  </si>
  <si>
    <t>1951 Eagle Valley Rd</t>
  </si>
  <si>
    <t>16828</t>
  </si>
  <si>
    <t>1952 Eagle Valley Rd</t>
  </si>
  <si>
    <t>16829</t>
  </si>
  <si>
    <t>1953 Eagle Valley Rd</t>
  </si>
  <si>
    <t>16830</t>
  </si>
  <si>
    <t>1954 Eagle Valley Rd</t>
  </si>
  <si>
    <t>16831</t>
  </si>
  <si>
    <t>1955 Eagle Valley Rd</t>
  </si>
  <si>
    <t>16832</t>
  </si>
  <si>
    <t>1956 Eagle Valley Rd</t>
  </si>
  <si>
    <t>16833</t>
  </si>
  <si>
    <t>1957 Eagle Valley Rd</t>
  </si>
  <si>
    <t>16834</t>
  </si>
  <si>
    <t>1958 Eagle Valley Rd</t>
  </si>
  <si>
    <t>16835</t>
  </si>
  <si>
    <t>1959 Eagle Valley Rd</t>
  </si>
  <si>
    <t>16836</t>
  </si>
  <si>
    <t>1960 Eagle Valley Rd</t>
  </si>
  <si>
    <t>16837</t>
  </si>
  <si>
    <t>1961 Eagle Valley Rd</t>
  </si>
  <si>
    <t>16838</t>
  </si>
  <si>
    <t>1962 Eagle Valley Rd</t>
  </si>
  <si>
    <t>16839</t>
  </si>
  <si>
    <t>1963 Eagle Valley Rd</t>
  </si>
  <si>
    <t>16840</t>
  </si>
  <si>
    <t>1964 Eagle Valley Rd</t>
  </si>
  <si>
    <t>16841</t>
  </si>
  <si>
    <t>1965 Eagle Valley Rd</t>
  </si>
  <si>
    <t>16842</t>
  </si>
  <si>
    <t>1966 Eagle Valley Rd</t>
  </si>
  <si>
    <t>16843</t>
  </si>
  <si>
    <t>1967 Eagle Valley Rd</t>
  </si>
  <si>
    <t>16844</t>
  </si>
  <si>
    <t>1968 Eagle Valley Rd</t>
  </si>
  <si>
    <t>16845</t>
  </si>
  <si>
    <t>1969 Eagle Valley Rd</t>
  </si>
  <si>
    <t>16846</t>
  </si>
  <si>
    <t>1970 Eagle Valley Rd</t>
  </si>
  <si>
    <t>16847</t>
  </si>
  <si>
    <t>1971 Eagle Valley Rd</t>
  </si>
  <si>
    <t>16848</t>
  </si>
  <si>
    <t>1972 Eagle Valley Rd</t>
  </si>
  <si>
    <t>16849</t>
  </si>
  <si>
    <t>1973 Eagle Valley Rd</t>
  </si>
  <si>
    <t>16850</t>
  </si>
  <si>
    <t>1974 Eagle Valley Rd</t>
  </si>
  <si>
    <t>16851</t>
  </si>
  <si>
    <t>1975 Eagle Valley Rd</t>
  </si>
  <si>
    <t>16852</t>
  </si>
  <si>
    <t>1976 Eagle Valley Rd</t>
  </si>
  <si>
    <t>16853</t>
  </si>
  <si>
    <t>1977 Eagle Valley Rd</t>
  </si>
  <si>
    <t>16854</t>
  </si>
  <si>
    <t>1978 Eagle Valley Rd</t>
  </si>
  <si>
    <t>16855</t>
  </si>
  <si>
    <t>1979 Eagle Valley Rd</t>
  </si>
  <si>
    <t>16856</t>
  </si>
  <si>
    <t>1980 Eagle Valley Rd</t>
  </si>
  <si>
    <t>16857</t>
  </si>
  <si>
    <t>1981 Eagle Valley Rd</t>
  </si>
  <si>
    <t>16858</t>
  </si>
  <si>
    <t>1982 Eagle Valley Rd</t>
  </si>
  <si>
    <t>16859</t>
  </si>
  <si>
    <t>1983 Eagle Valley Rd</t>
  </si>
  <si>
    <t>16860</t>
  </si>
  <si>
    <t>1984 Eagle Valley Rd</t>
  </si>
  <si>
    <t>16861</t>
  </si>
  <si>
    <t>1985 Eagle Valley Rd</t>
  </si>
  <si>
    <t>16862</t>
  </si>
  <si>
    <t>1986 Eagle Valley Rd</t>
  </si>
  <si>
    <t>16863</t>
  </si>
  <si>
    <t>1987 Eagle Valley Rd</t>
  </si>
  <si>
    <t>16864</t>
  </si>
  <si>
    <t>1988 Eagle Valley Rd</t>
  </si>
  <si>
    <t>16865</t>
  </si>
  <si>
    <t>1989 Eagle Valley Rd</t>
  </si>
  <si>
    <t>16866</t>
  </si>
  <si>
    <t>1990 Eagle Valley Rd</t>
  </si>
  <si>
    <t>16867</t>
  </si>
  <si>
    <t>1991 Eagle Valley Rd</t>
  </si>
  <si>
    <t>16868</t>
  </si>
  <si>
    <t>1992 Eagle Valley Rd</t>
  </si>
  <si>
    <t>16869</t>
  </si>
  <si>
    <t>1993 Eagle Valley Rd</t>
  </si>
  <si>
    <t>16870</t>
  </si>
  <si>
    <t>1994 Eagle Valley Rd</t>
  </si>
  <si>
    <t>16871</t>
  </si>
  <si>
    <t>1995 Eagle Valley Rd</t>
  </si>
  <si>
    <t>16872</t>
  </si>
  <si>
    <t>1996 Eagle Valley Rd</t>
  </si>
  <si>
    <t>16873</t>
  </si>
  <si>
    <t>1997 Eagle Valley Rd</t>
  </si>
  <si>
    <t>16874</t>
  </si>
  <si>
    <t>1998 Eagle Valley Rd</t>
  </si>
  <si>
    <t>16875</t>
  </si>
  <si>
    <t>1999 Eagle Valley Rd</t>
  </si>
  <si>
    <t>16876</t>
  </si>
  <si>
    <t>2000 Eagle Valley Rd</t>
  </si>
  <si>
    <t>16877</t>
  </si>
  <si>
    <t>2001 Eagle Valley Rd</t>
  </si>
  <si>
    <t>16878</t>
  </si>
  <si>
    <t>2002 Eagle Valley Rd</t>
  </si>
  <si>
    <t>16879</t>
  </si>
  <si>
    <t>2003 Eagle Valley Rd</t>
  </si>
  <si>
    <t>16880</t>
  </si>
  <si>
    <t>2004 Eagle Valley Rd</t>
  </si>
  <si>
    <t>16881</t>
  </si>
  <si>
    <t>2005 Eagle Valley Rd</t>
  </si>
  <si>
    <t>16882</t>
  </si>
  <si>
    <t>2006 Eagle Valley Rd</t>
  </si>
  <si>
    <t>16883</t>
  </si>
  <si>
    <t>2007 Eagle Valley Rd</t>
  </si>
  <si>
    <t>16884</t>
  </si>
  <si>
    <t>2008 Eagle Valley Rd</t>
  </si>
  <si>
    <t>16885</t>
  </si>
  <si>
    <t>2009 Eagle Valley Rd</t>
  </si>
  <si>
    <t>16886</t>
  </si>
  <si>
    <t>2010 Eagle Valley Rd</t>
  </si>
  <si>
    <t>16887</t>
  </si>
  <si>
    <t>2011 Eagle Valley Rd</t>
  </si>
  <si>
    <t>16888</t>
  </si>
  <si>
    <t>2012 Eagle Valley Rd</t>
  </si>
  <si>
    <t>16889</t>
  </si>
  <si>
    <t>2013 Eagle Valley Rd</t>
  </si>
  <si>
    <t>16890</t>
  </si>
  <si>
    <t>2014 Eagle Valley Rd</t>
  </si>
  <si>
    <t>16891</t>
  </si>
  <si>
    <t>2015 Eagle Valley Rd</t>
  </si>
  <si>
    <t>16892</t>
  </si>
  <si>
    <t>2016 Eagle Valley Rd</t>
  </si>
  <si>
    <t>16893</t>
  </si>
  <si>
    <t>2017 Eagle Valley Rd</t>
  </si>
  <si>
    <t>16894</t>
  </si>
  <si>
    <t>2018 Eagle Valley Rd</t>
  </si>
  <si>
    <t>16895</t>
  </si>
  <si>
    <t>2019 Eagle Valley Rd</t>
  </si>
  <si>
    <t>16896</t>
  </si>
  <si>
    <t>2020 Eagle Valley Rd</t>
  </si>
  <si>
    <t>16897</t>
  </si>
  <si>
    <t>2021 Eagle Valley Rd</t>
  </si>
  <si>
    <t>16898</t>
  </si>
  <si>
    <t>2022 Eagle Valley Rd</t>
  </si>
  <si>
    <t>16899</t>
  </si>
  <si>
    <t>2023 Eagle Valley Rd</t>
  </si>
  <si>
    <t>16900</t>
  </si>
  <si>
    <t>2024 Eagle Valley Rd</t>
  </si>
  <si>
    <t>16901</t>
  </si>
  <si>
    <t>2025 Eagle Valley Rd</t>
  </si>
  <si>
    <t>16902</t>
  </si>
  <si>
    <t>2026 Eagle Valley Rd</t>
  </si>
  <si>
    <t>16903</t>
  </si>
  <si>
    <t>2027 Eagle Valley Rd</t>
  </si>
  <si>
    <t>16904</t>
  </si>
  <si>
    <t>2028 Eagle Valley Rd</t>
  </si>
  <si>
    <t>16905</t>
  </si>
  <si>
    <t>2029 Eagle Valley Rd</t>
  </si>
  <si>
    <t>16906</t>
  </si>
  <si>
    <t>2030 Eagle Valley Rd</t>
  </si>
  <si>
    <t>16907</t>
  </si>
  <si>
    <t>2031 Eagle Valley Rd</t>
  </si>
  <si>
    <t>16908</t>
  </si>
  <si>
    <t>2032 Eagle Valley Rd</t>
  </si>
  <si>
    <t>16909</t>
  </si>
  <si>
    <t>2033 Eagle Valley Rd</t>
  </si>
  <si>
    <t>16910</t>
  </si>
  <si>
    <t>2034 Eagle Valley Rd</t>
  </si>
  <si>
    <t>16911</t>
  </si>
  <si>
    <t>2035 Eagle Valley Rd</t>
  </si>
  <si>
    <t>16912</t>
  </si>
  <si>
    <t>2036 Eagle Valley Rd</t>
  </si>
  <si>
    <t>16913</t>
  </si>
  <si>
    <t>2037 Eagle Valley Rd</t>
  </si>
  <si>
    <t>16914</t>
  </si>
  <si>
    <t>2038 Eagle Valley Rd</t>
  </si>
  <si>
    <t>16915</t>
  </si>
  <si>
    <t>2039 Eagle Valley Rd</t>
  </si>
  <si>
    <t>16916</t>
  </si>
  <si>
    <t>2040 Eagle Valley Rd</t>
  </si>
  <si>
    <t>16917</t>
  </si>
  <si>
    <t>2041 Eagle Valley Rd</t>
  </si>
  <si>
    <t>16918</t>
  </si>
  <si>
    <t>2042 Eagle Valley Rd</t>
  </si>
  <si>
    <t>16919</t>
  </si>
  <si>
    <t>2043 Eagle Valley Rd</t>
  </si>
  <si>
    <t>16920</t>
  </si>
  <si>
    <t>2044 Eagle Valley Rd</t>
  </si>
  <si>
    <t>16921</t>
  </si>
  <si>
    <t>2045 Eagle Valley Rd</t>
  </si>
  <si>
    <t>16922</t>
  </si>
  <si>
    <t>2046 Eagle Valley Rd</t>
  </si>
  <si>
    <t>16923</t>
  </si>
  <si>
    <t>2047 Eagle Valley Rd</t>
  </si>
  <si>
    <t>16924</t>
  </si>
  <si>
    <t>2048 Eagle Valley Rd</t>
  </si>
  <si>
    <t>16925</t>
  </si>
  <si>
    <t>2049 Eagle Valley Rd</t>
  </si>
  <si>
    <t>16926</t>
  </si>
  <si>
    <t>2050 Eagle Valley Rd</t>
  </si>
  <si>
    <t>16927</t>
  </si>
  <si>
    <t>2051 Eagle Valley Rd</t>
  </si>
  <si>
    <t>16928</t>
  </si>
  <si>
    <t>2052 Eagle Valley Rd</t>
  </si>
  <si>
    <t>16929</t>
  </si>
  <si>
    <t>2053 Eagle Valley Rd</t>
  </si>
  <si>
    <t>16930</t>
  </si>
  <si>
    <t>2054 Eagle Valley Rd</t>
  </si>
  <si>
    <t>16931</t>
  </si>
  <si>
    <t>2055 Eagle Valley Rd</t>
  </si>
  <si>
    <t>16932</t>
  </si>
  <si>
    <t>2056 Eagle Valley Rd</t>
  </si>
  <si>
    <t>16933</t>
  </si>
  <si>
    <t>2057 Eagle Valley Rd</t>
  </si>
  <si>
    <t>16934</t>
  </si>
  <si>
    <t>2058 Eagle Valley Rd</t>
  </si>
  <si>
    <t>16935</t>
  </si>
  <si>
    <t>2059 Eagle Valley Rd</t>
  </si>
  <si>
    <t>16936</t>
  </si>
  <si>
    <t>2060 Eagle Valley Rd</t>
  </si>
  <si>
    <t>16937</t>
  </si>
  <si>
    <t>2061 Eagle Valley Rd</t>
  </si>
  <si>
    <t>16938</t>
  </si>
  <si>
    <t>2062 Eagle Valley Rd</t>
  </si>
  <si>
    <t>16939</t>
  </si>
  <si>
    <t>2063 Eagle Valley Rd</t>
  </si>
  <si>
    <t>16940</t>
  </si>
  <si>
    <t>2064 Eagle Valley Rd</t>
  </si>
  <si>
    <t>16941</t>
  </si>
  <si>
    <t>2065 Eagle Valley Rd</t>
  </si>
  <si>
    <t>16942</t>
  </si>
  <si>
    <t>2066 Eagle Valley Rd</t>
  </si>
  <si>
    <t>16943</t>
  </si>
  <si>
    <t>2067 Eagle Valley Rd</t>
  </si>
  <si>
    <t>16944</t>
  </si>
  <si>
    <t>2068 Eagle Valley Rd</t>
  </si>
  <si>
    <t>16945</t>
  </si>
  <si>
    <t>2069 Eagle Valley Rd</t>
  </si>
  <si>
    <t>16946</t>
  </si>
  <si>
    <t>2070 Eagle Valley Rd</t>
  </si>
  <si>
    <t>16947</t>
  </si>
  <si>
    <t>2071 Eagle Valley Rd</t>
  </si>
  <si>
    <t>16948</t>
  </si>
  <si>
    <t>2072 Eagle Valley Rd</t>
  </si>
  <si>
    <t>16949</t>
  </si>
  <si>
    <t>2073 Eagle Valley Rd</t>
  </si>
  <si>
    <t>16950</t>
  </si>
  <si>
    <t>2074 Eagle Valley Rd</t>
  </si>
  <si>
    <t>16951</t>
  </si>
  <si>
    <t>2075 Eagle Valley Rd</t>
  </si>
  <si>
    <t>16952</t>
  </si>
  <si>
    <t>2076 Eagle Valley Rd</t>
  </si>
  <si>
    <t>16953</t>
  </si>
  <si>
    <t>2077 Eagle Valley Rd</t>
  </si>
  <si>
    <t>16954</t>
  </si>
  <si>
    <t>2078 Eagle Valley Rd</t>
  </si>
  <si>
    <t>16955</t>
  </si>
  <si>
    <t>2079 Eagle Valley Rd</t>
  </si>
  <si>
    <t>16956</t>
  </si>
  <si>
    <t>2080 Eagle Valley Rd</t>
  </si>
  <si>
    <t>16957</t>
  </si>
  <si>
    <t>CONED-GAS</t>
  </si>
  <si>
    <t>KEDNY</t>
  </si>
  <si>
    <t>UGIPNG</t>
  </si>
  <si>
    <t>PECO-GAS</t>
  </si>
  <si>
    <t>PEOPGAS</t>
  </si>
  <si>
    <t>BGG</t>
  </si>
  <si>
    <t>NICOR</t>
  </si>
  <si>
    <t>CAMB</t>
  </si>
  <si>
    <t>COME</t>
  </si>
  <si>
    <t>NGNTKT</t>
  </si>
  <si>
    <t>count_acNo</t>
  </si>
  <si>
    <t>doesn't exist</t>
  </si>
  <si>
    <t>retest</t>
  </si>
  <si>
    <t>Pollution Free Business Generation</t>
  </si>
  <si>
    <t>Nj</t>
  </si>
  <si>
    <t>zip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</si>
  <si>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</si>
  <si>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</si>
  <si>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</si>
  <si>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</si>
  <si>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</si>
  <si>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</si>
  <si>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</si>
  <si>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</si>
  <si>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</si>
  <si>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</si>
  <si>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</si>
  <si>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</si>
  <si>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</si>
  <si>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ts_15</t>
  </si>
  <si>
    <t>ts_16</t>
  </si>
  <si>
    <t>ts_17</t>
  </si>
  <si>
    <t>ts_18</t>
  </si>
  <si>
    <t>ts_19</t>
  </si>
  <si>
    <t>ts_20</t>
  </si>
  <si>
    <t>ts_21</t>
  </si>
  <si>
    <t>ts_22</t>
  </si>
  <si>
    <t>ts_23</t>
  </si>
  <si>
    <t>ts_24</t>
  </si>
  <si>
    <t>ts_25</t>
  </si>
  <si>
    <t>NEW YORK</t>
  </si>
  <si>
    <t>pa</t>
  </si>
  <si>
    <t>ny</t>
  </si>
  <si>
    <t>g411e12191158058</t>
  </si>
  <si>
    <t>md</t>
  </si>
  <si>
    <t>delmarva</t>
  </si>
  <si>
    <t>g4a3a313736e01f0</t>
  </si>
  <si>
    <t>il</t>
  </si>
  <si>
    <t>nyseg</t>
  </si>
  <si>
    <t>g7b524985097b818</t>
  </si>
  <si>
    <t>g7c632fbbf816d53</t>
  </si>
  <si>
    <t>g8557d0b669a214c</t>
  </si>
  <si>
    <t>g967a06c59dc88cd</t>
  </si>
  <si>
    <t>BROOKLYN</t>
  </si>
  <si>
    <t>CHICAGO</t>
  </si>
  <si>
    <t>'60668</t>
  </si>
  <si>
    <t>STERLING</t>
  </si>
  <si>
    <t>'18463</t>
  </si>
  <si>
    <t>10003</t>
  </si>
  <si>
    <t>ANNAPOLIS</t>
  </si>
  <si>
    <t>'21409</t>
  </si>
  <si>
    <t>Parkville</t>
  </si>
  <si>
    <t>21234</t>
  </si>
  <si>
    <t>10001</t>
  </si>
  <si>
    <t>DEERFIELD</t>
  </si>
  <si>
    <t>60015</t>
  </si>
  <si>
    <t>Antioch</t>
  </si>
  <si>
    <t>60002</t>
  </si>
  <si>
    <t>Bellwood</t>
  </si>
  <si>
    <t>60104</t>
  </si>
  <si>
    <t>Brookline</t>
  </si>
  <si>
    <t>02446</t>
  </si>
  <si>
    <t>Turner Falls</t>
  </si>
  <si>
    <t>01376</t>
  </si>
  <si>
    <t>WALDORF</t>
  </si>
  <si>
    <t>20603</t>
  </si>
  <si>
    <t>Rockville</t>
  </si>
  <si>
    <t>20853</t>
  </si>
  <si>
    <t>Wildwood</t>
  </si>
  <si>
    <t>08260</t>
  </si>
  <si>
    <t>Rockaway</t>
  </si>
  <si>
    <t>07866</t>
  </si>
  <si>
    <t>Riverside</t>
  </si>
  <si>
    <t>08075</t>
  </si>
  <si>
    <t>Lehman</t>
  </si>
  <si>
    <t>18324</t>
  </si>
  <si>
    <t>HOLICONG</t>
  </si>
  <si>
    <t>18928</t>
  </si>
  <si>
    <t>Whitehall</t>
  </si>
  <si>
    <t>18052</t>
  </si>
  <si>
    <t>Sarver</t>
  </si>
  <si>
    <t>16055</t>
  </si>
  <si>
    <t>Easton</t>
  </si>
  <si>
    <t>18042</t>
  </si>
  <si>
    <t>Cranberry Township</t>
  </si>
  <si>
    <t>16066</t>
  </si>
  <si>
    <t>9B30FB45-9517</t>
  </si>
  <si>
    <t>68CE3FF1-F4BC</t>
  </si>
  <si>
    <t>6D931776-CB4E</t>
  </si>
  <si>
    <t>4D0FA667-9797</t>
  </si>
  <si>
    <t>5F5529C7-DE93</t>
  </si>
  <si>
    <t>962C232A-1320</t>
  </si>
  <si>
    <t>g2e8f2b715ccfac7</t>
  </si>
  <si>
    <t>4E4251CA-6201</t>
  </si>
  <si>
    <t>94B6FB5E-1A56</t>
  </si>
  <si>
    <t>98482086-DB89</t>
  </si>
  <si>
    <t>85847E17-492E</t>
  </si>
  <si>
    <t>5D404426-923E</t>
  </si>
  <si>
    <t>7C6CA815-F270</t>
  </si>
  <si>
    <t>MERRICK</t>
  </si>
  <si>
    <t>AMITYVILLE</t>
  </si>
  <si>
    <t>11266</t>
  </si>
  <si>
    <t>11566</t>
  </si>
  <si>
    <t>11701</t>
  </si>
  <si>
    <t>507C9E2F-7A21</t>
  </si>
  <si>
    <t>g743edacc5c85685</t>
  </si>
  <si>
    <t>51D27AFB-9C1D</t>
  </si>
  <si>
    <t>no sap</t>
  </si>
  <si>
    <t>gfae0276e00fefe4</t>
  </si>
  <si>
    <t>BEECH CREEK</t>
  </si>
  <si>
    <t>gb64807da224c852</t>
  </si>
  <si>
    <t>ANTIOCH</t>
  </si>
  <si>
    <t>g68fe39e3cd65b58</t>
  </si>
  <si>
    <t>comments</t>
  </si>
  <si>
    <t>g67a77aa36b444cf</t>
  </si>
  <si>
    <t>ge8422ddfcad23fe</t>
  </si>
  <si>
    <t>g1a1ad1ce8fec00e</t>
  </si>
  <si>
    <t>gb7622ba3369eb28</t>
  </si>
  <si>
    <t>ts_14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</si>
</sst>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333333"/>
      <name val="Menlo"/>
      <family val="2"/>
    </font>
    <font>
      <sz val="8"/>
      <color rgb="FF2A2A33"/>
      <name val="Tahoma"/>
      <family val="2"/>
    </font>
    <font>
      <sz val="12"/>
      <color rgb="FF000000"/>
      <name val="HelveticaNeue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9"/>
      <color rgb="FF6A8759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Border="1"/>
    <xf numFmtId="49" fontId="2" fillId="0" borderId="0" xfId="0" applyNumberFormat="1" applyFont="1" applyFill="1"/>
    <xf numFmtId="0" fontId="2" fillId="0" borderId="0" xfId="0" applyFont="1" applyFill="1" applyBorder="1"/>
    <xf numFmtId="49" fontId="0" fillId="0" borderId="0" xfId="0" applyNumberFormat="1" applyFont="1"/>
    <xf numFmtId="1" fontId="2" fillId="0" borderId="0" xfId="0" applyNumberFormat="1" applyFont="1" applyBorder="1"/>
    <xf numFmtId="49" fontId="4" fillId="0" borderId="0" xfId="0" applyNumberFormat="1" applyFont="1"/>
    <xf numFmtId="0" fontId="4" fillId="0" borderId="0" xfId="0" applyNumberFormat="1" applyFont="1"/>
    <xf numFmtId="0" fontId="2" fillId="0" borderId="0" xfId="0" applyFont="1" applyFill="1"/>
    <xf numFmtId="1" fontId="2" fillId="0" borderId="0" xfId="0" applyNumberFormat="1" applyFont="1"/>
    <xf numFmtId="0" fontId="4" fillId="0" borderId="0" xfId="0" applyFont="1"/>
    <xf numFmtId="0" fontId="0" fillId="0" borderId="0" xfId="0" applyFill="1"/>
    <xf numFmtId="1" fontId="2" fillId="0" borderId="0" xfId="0" applyNumberFormat="1" applyFont="1" applyFill="1" applyBorder="1"/>
    <xf numFmtId="49" fontId="0" fillId="0" borderId="0" xfId="0" applyNumberFormat="1" applyFill="1"/>
    <xf numFmtId="0" fontId="7" fillId="2" borderId="1" xfId="0" applyFont="1" applyFill="1" applyBorder="1"/>
    <xf numFmtId="0" fontId="0" fillId="0" borderId="0" xfId="0" applyBorder="1"/>
    <xf numFmtId="0" fontId="2" fillId="0" borderId="2" xfId="0" applyFont="1" applyBorder="1"/>
    <xf numFmtId="0" fontId="7" fillId="0" borderId="1" xfId="0" applyFont="1" applyFill="1" applyBorder="1"/>
    <xf numFmtId="49" fontId="0" fillId="0" borderId="0" xfId="0" applyNumberFormat="1" applyFont="1" applyFill="1"/>
    <xf numFmtId="0" fontId="9" fillId="0" borderId="0" xfId="0" applyFont="1"/>
    <xf numFmtId="0" fontId="10" fillId="0" borderId="0" xfId="0" applyFont="1"/>
    <xf numFmtId="1" fontId="0" fillId="0" borderId="0" xfId="0" applyNumberFormat="1" applyFont="1"/>
    <xf numFmtId="1" fontId="0" fillId="0" borderId="0" xfId="0" applyNumberFormat="1"/>
    <xf numFmtId="0" fontId="8" fillId="0" borderId="0" xfId="0" applyFont="1"/>
    <xf numFmtId="0" fontId="0" fillId="3" borderId="0" xfId="0" applyFill="1"/>
    <xf numFmtId="0" fontId="1" fillId="3" borderId="0" xfId="1" applyFill="1"/>
    <xf numFmtId="0" fontId="2" fillId="3" borderId="0" xfId="0" applyFont="1" applyFill="1" applyBorder="1"/>
    <xf numFmtId="0" fontId="9" fillId="3" borderId="0" xfId="0" applyFont="1" applyFill="1"/>
    <xf numFmtId="49" fontId="2" fillId="3" borderId="0" xfId="0" applyNumberFormat="1" applyFont="1" applyFill="1"/>
    <xf numFmtId="0" fontId="7" fillId="3" borderId="1" xfId="0" applyFont="1" applyFill="1" applyBorder="1"/>
    <xf numFmtId="0" fontId="10" fillId="3" borderId="0" xfId="0" applyFont="1" applyFill="1"/>
    <xf numFmtId="49" fontId="0" fillId="3" borderId="0" xfId="0" applyNumberFormat="1" applyFont="1" applyFill="1"/>
    <xf numFmtId="1" fontId="2" fillId="3" borderId="0" xfId="0" applyNumberFormat="1" applyFont="1" applyFill="1" applyBorder="1"/>
    <xf numFmtId="1" fontId="0" fillId="3" borderId="0" xfId="0" applyNumberFormat="1" applyFont="1" applyFill="1"/>
    <xf numFmtId="0" fontId="2" fillId="3" borderId="0" xfId="0" applyFont="1" applyFill="1"/>
    <xf numFmtId="0" fontId="0" fillId="4" borderId="0" xfId="0" applyFill="1"/>
    <xf numFmtId="0" fontId="1" fillId="4" borderId="0" xfId="1" applyFill="1"/>
    <xf numFmtId="0" fontId="2" fillId="4" borderId="0" xfId="0" applyFont="1" applyFill="1" applyBorder="1"/>
    <xf numFmtId="0" fontId="9" fillId="4" borderId="0" xfId="0" applyFont="1" applyFill="1"/>
    <xf numFmtId="49" fontId="2" fillId="4" borderId="0" xfId="0" applyNumberFormat="1" applyFont="1" applyFill="1"/>
    <xf numFmtId="0" fontId="7" fillId="4" borderId="1" xfId="0" applyFont="1" applyFill="1" applyBorder="1"/>
    <xf numFmtId="0" fontId="10" fillId="4" borderId="0" xfId="0" applyFont="1" applyFill="1"/>
    <xf numFmtId="49" fontId="0" fillId="4" borderId="0" xfId="0" applyNumberFormat="1" applyFont="1" applyFill="1"/>
    <xf numFmtId="1" fontId="2" fillId="4" borderId="0" xfId="0" applyNumberFormat="1" applyFont="1" applyFill="1" applyBorder="1"/>
    <xf numFmtId="1" fontId="0" fillId="4" borderId="0" xfId="0" applyNumberFormat="1" applyFont="1" applyFill="1"/>
    <xf numFmtId="0" fontId="2" fillId="4" borderId="0" xfId="0" applyFont="1" applyFill="1"/>
    <xf numFmtId="0" fontId="0" fillId="5" borderId="0" xfId="0" applyFill="1"/>
    <xf numFmtId="0" fontId="1" fillId="5" borderId="0" xfId="1" applyFill="1"/>
    <xf numFmtId="0" fontId="2" fillId="5" borderId="0" xfId="0" applyFont="1" applyFill="1" applyBorder="1"/>
    <xf numFmtId="0" fontId="9" fillId="5" borderId="0" xfId="0" applyFont="1" applyFill="1"/>
    <xf numFmtId="49" fontId="2" fillId="5" borderId="0" xfId="0" applyNumberFormat="1" applyFont="1" applyFill="1"/>
    <xf numFmtId="0" fontId="7" fillId="5" borderId="1" xfId="0" applyFont="1" applyFill="1" applyBorder="1"/>
    <xf numFmtId="0" fontId="10" fillId="5" borderId="0" xfId="0" applyFont="1" applyFill="1"/>
    <xf numFmtId="49" fontId="0" fillId="5" borderId="0" xfId="0" applyNumberFormat="1" applyFont="1" applyFill="1"/>
    <xf numFmtId="1" fontId="2" fillId="5" borderId="0" xfId="0" applyNumberFormat="1" applyFont="1" applyFill="1" applyBorder="1"/>
    <xf numFmtId="1" fontId="0" fillId="5" borderId="0" xfId="0" applyNumberFormat="1" applyFont="1" applyFill="1"/>
    <xf numFmtId="0" fontId="2" fillId="5" borderId="0" xfId="0" applyFont="1" applyFill="1"/>
    <xf numFmtId="0" fontId="1" fillId="0" borderId="0" xfId="1" applyFill="1"/>
    <xf numFmtId="0" fontId="9" fillId="0" borderId="0" xfId="0" applyFont="1" applyFill="1"/>
    <xf numFmtId="0" fontId="10" fillId="0" borderId="0" xfId="0" applyFont="1" applyFill="1"/>
    <xf numFmtId="1" fontId="0" fillId="0" borderId="0" xfId="0" applyNumberFormat="1" applyFont="1" applyFill="1"/>
    <xf numFmtId="0" fontId="0" fillId="6" borderId="0" xfId="0" applyFill="1"/>
    <xf numFmtId="0" fontId="2" fillId="0" borderId="2" xfId="0" applyFont="1" applyFill="1" applyBorder="1"/>
    <xf numFmtId="0" fontId="8" fillId="0" borderId="0" xfId="0" applyFont="1" applyFill="1"/>
    <xf numFmtId="0" fontId="11" fillId="0" borderId="0" xfId="0" applyFont="1" applyFill="1"/>
    <xf numFmtId="11" fontId="11" fillId="0" borderId="0" xfId="0" applyNumberFormat="1" applyFont="1" applyFill="1"/>
    <xf numFmtId="0" fontId="0" fillId="0" borderId="1" xfId="0" applyFill="1" applyBorder="1" applyAlignment="1">
      <alignment horizontal="left"/>
    </xf>
    <xf numFmtId="49" fontId="0" fillId="0" borderId="1" xfId="0" quotePrefix="1" applyNumberForma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0" fillId="0" borderId="1" xfId="0" applyFill="1" applyBorder="1"/>
    <xf numFmtId="0" fontId="7" fillId="0" borderId="1" xfId="0" applyFont="1" applyFill="1" applyBorder="1" applyAlignment="1">
      <alignment horizontal="left"/>
    </xf>
    <xf numFmtId="0" fontId="0" fillId="0" borderId="1" xfId="0" quotePrefix="1" applyFill="1" applyBorder="1"/>
    <xf numFmtId="0" fontId="0" fillId="0" borderId="0" xfId="0" quotePrefix="1" applyFill="1"/>
    <xf numFmtId="0" fontId="12" fillId="0" borderId="1" xfId="0" applyFont="1" applyFill="1" applyBorder="1" applyAlignment="1">
      <alignment horizontal="left"/>
    </xf>
    <xf numFmtId="0" fontId="12" fillId="0" borderId="3" xfId="0" quotePrefix="1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0" borderId="1" xfId="0" quotePrefix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12" fillId="0" borderId="4" xfId="0" quotePrefix="1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5" xfId="0" quotePrefix="1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11" fontId="12" fillId="0" borderId="1" xfId="0" applyNumberFormat="1" applyFont="1" applyFill="1" applyBorder="1" applyAlignment="1">
      <alignment horizontal="left"/>
    </xf>
    <xf numFmtId="0" fontId="14" fillId="0" borderId="0" xfId="0" quotePrefix="1" applyFont="1" applyFill="1" applyAlignment="1">
      <alignment vertic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2" fillId="0" borderId="7" xfId="0" applyFont="1" applyFill="1" applyBorder="1" applyAlignment="1">
      <alignment horizontal="left"/>
    </xf>
    <xf numFmtId="49" fontId="0" fillId="0" borderId="7" xfId="0" quotePrefix="1" applyNumberFormat="1" applyFill="1" applyBorder="1" applyAlignment="1">
      <alignment horizontal="left"/>
    </xf>
  </cellXfs>
  <cellStyles count="2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Products_5_6_2020%2012_37_41%20P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aini/Downloads/Products_9_16_2019%208_20_27%20A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Skus_1_10_2020%201_44_15%20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RP Product Catalog"/>
      <sheetName val="Lookup"/>
      <sheetName val="Brand-Utilities-State-Commodity"/>
      <sheetName val="Brand-Partner-Promotions"/>
      <sheetName val="Utility-Zones"/>
    </sheetNames>
    <sheetDataSet>
      <sheetData sheetId="0"/>
      <sheetData sheetId="1">
        <row r="2">
          <cell r="D2" t="str">
            <v>electric</v>
          </cell>
        </row>
        <row r="3">
          <cell r="D3" t="str">
            <v>gas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u Product Catalog"/>
      <sheetName val="Lookup"/>
      <sheetName val="Pricing Points"/>
      <sheetName val="Partner Promotions"/>
      <sheetName val="Utility Combos"/>
    </sheetNames>
    <sheetDataSet>
      <sheetData sheetId="0"/>
      <sheetData sheetId="1">
        <row r="3">
          <cell r="AE3" t="str">
            <v>coned</v>
          </cell>
        </row>
        <row r="4">
          <cell r="AE4" t="str">
            <v>ngrid</v>
          </cell>
        </row>
        <row r="5">
          <cell r="AE5" t="str">
            <v>chu</v>
          </cell>
        </row>
        <row r="6">
          <cell r="AE6" t="str">
            <v>nyseg</v>
          </cell>
        </row>
        <row r="7">
          <cell r="AE7" t="str">
            <v>rge</v>
          </cell>
        </row>
        <row r="8">
          <cell r="AE8" t="str">
            <v>oru</v>
          </cell>
        </row>
        <row r="9">
          <cell r="AE9" t="str">
            <v>clp</v>
          </cell>
        </row>
        <row r="10">
          <cell r="AE10" t="str">
            <v>ui</v>
          </cell>
        </row>
        <row r="11">
          <cell r="AE11" t="str">
            <v>cpl</v>
          </cell>
        </row>
        <row r="12">
          <cell r="AE12" t="str">
            <v>txu</v>
          </cell>
        </row>
        <row r="13">
          <cell r="AE13" t="str">
            <v>rel</v>
          </cell>
        </row>
        <row r="14">
          <cell r="AE14" t="str">
            <v>tnm</v>
          </cell>
        </row>
        <row r="15">
          <cell r="AE15" t="str">
            <v>shl</v>
          </cell>
        </row>
        <row r="16">
          <cell r="AE16" t="str">
            <v>wtu</v>
          </cell>
        </row>
        <row r="17">
          <cell r="AE17" t="str">
            <v>ppl</v>
          </cell>
        </row>
        <row r="18">
          <cell r="AE18" t="str">
            <v>duq</v>
          </cell>
        </row>
        <row r="19">
          <cell r="AE19" t="str">
            <v>peco</v>
          </cell>
        </row>
        <row r="20">
          <cell r="AE20" t="str">
            <v>penn</v>
          </cell>
        </row>
        <row r="21">
          <cell r="AE21" t="str">
            <v>wpp</v>
          </cell>
        </row>
        <row r="22">
          <cell r="AE22" t="str">
            <v>penelec</v>
          </cell>
        </row>
        <row r="23">
          <cell r="AE23" t="str">
            <v>meted</v>
          </cell>
        </row>
        <row r="24">
          <cell r="AE24" t="str">
            <v>citizens</v>
          </cell>
        </row>
        <row r="25">
          <cell r="AE25" t="str">
            <v>pikecoun</v>
          </cell>
        </row>
        <row r="26">
          <cell r="AE26" t="str">
            <v>ugiutili</v>
          </cell>
        </row>
        <row r="27">
          <cell r="AE27" t="str">
            <v>wellsbor</v>
          </cell>
        </row>
        <row r="28">
          <cell r="AE28" t="str">
            <v>westpenn</v>
          </cell>
        </row>
        <row r="29">
          <cell r="AE29" t="str">
            <v>ace</v>
          </cell>
        </row>
        <row r="30">
          <cell r="AE30" t="str">
            <v>jcpl</v>
          </cell>
        </row>
        <row r="31">
          <cell r="AE31" t="str">
            <v>pseg</v>
          </cell>
        </row>
        <row r="32">
          <cell r="AE32" t="str">
            <v>reco</v>
          </cell>
        </row>
        <row r="33">
          <cell r="AE33" t="str">
            <v>bge</v>
          </cell>
        </row>
        <row r="34">
          <cell r="AE34" t="str">
            <v>pepco</v>
          </cell>
        </row>
        <row r="35">
          <cell r="AE35" t="str">
            <v>delmarva</v>
          </cell>
        </row>
        <row r="36">
          <cell r="AE36" t="str">
            <v>smeco</v>
          </cell>
        </row>
        <row r="37">
          <cell r="AE37" t="str">
            <v>apmd</v>
          </cell>
        </row>
        <row r="38">
          <cell r="AE38" t="str">
            <v>comed</v>
          </cell>
        </row>
        <row r="39">
          <cell r="AE39" t="str">
            <v>coned-gas</v>
          </cell>
        </row>
        <row r="40">
          <cell r="AE40" t="str">
            <v>nfg</v>
          </cell>
        </row>
        <row r="41">
          <cell r="AE41" t="str">
            <v>nimo-gas</v>
          </cell>
        </row>
        <row r="42">
          <cell r="AE42" t="str">
            <v>oru-gas</v>
          </cell>
        </row>
        <row r="43">
          <cell r="AE43" t="str">
            <v>kedny</v>
          </cell>
        </row>
        <row r="44">
          <cell r="AE44" t="str">
            <v>beco</v>
          </cell>
        </row>
        <row r="45">
          <cell r="AE45" t="str">
            <v>camb</v>
          </cell>
        </row>
        <row r="46">
          <cell r="AE46" t="str">
            <v>come</v>
          </cell>
        </row>
        <row r="47">
          <cell r="AE47" t="str">
            <v>meco</v>
          </cell>
        </row>
        <row r="48">
          <cell r="AE48" t="str">
            <v>ngntkt</v>
          </cell>
        </row>
        <row r="49">
          <cell r="AE49" t="str">
            <v>wmeco</v>
          </cell>
        </row>
        <row r="50">
          <cell r="AE50" t="str">
            <v>pseg gas</v>
          </cell>
        </row>
        <row r="51">
          <cell r="AE51" t="str">
            <v>njng</v>
          </cell>
        </row>
        <row r="52">
          <cell r="AE52" t="str">
            <v>colohg</v>
          </cell>
        </row>
        <row r="53">
          <cell r="AE53" t="str">
            <v>dukeohg</v>
          </cell>
        </row>
        <row r="54">
          <cell r="AE54" t="str">
            <v>deohg</v>
          </cell>
        </row>
        <row r="55">
          <cell r="AE55" t="str">
            <v>nyseg-gas</v>
          </cell>
        </row>
        <row r="56">
          <cell r="AE56" t="str">
            <v>rge-gas</v>
          </cell>
        </row>
        <row r="57">
          <cell r="AE57" t="str">
            <v>dukeoh</v>
          </cell>
        </row>
        <row r="58">
          <cell r="AE58" t="str">
            <v>bgg</v>
          </cell>
        </row>
        <row r="59">
          <cell r="AE59" t="str">
            <v>wgl</v>
          </cell>
        </row>
        <row r="60">
          <cell r="AE60" t="str">
            <v>fitch</v>
          </cell>
        </row>
        <row r="61">
          <cell r="AE61" t="str">
            <v>pepcodc</v>
          </cell>
        </row>
        <row r="62">
          <cell r="AE62" t="str">
            <v>dplde</v>
          </cell>
        </row>
        <row r="63">
          <cell r="AE63" t="str">
            <v>dpl</v>
          </cell>
        </row>
        <row r="64">
          <cell r="AE64" t="str">
            <v>aepn</v>
          </cell>
        </row>
        <row r="65">
          <cell r="AE65" t="str">
            <v>aeps</v>
          </cell>
        </row>
        <row r="66">
          <cell r="AE66" t="str">
            <v>colpag</v>
          </cell>
        </row>
        <row r="67">
          <cell r="AE67" t="str">
            <v>pngpa</v>
          </cell>
        </row>
        <row r="68">
          <cell r="AE68" t="str">
            <v>ugicpg</v>
          </cell>
        </row>
        <row r="69">
          <cell r="AE69" t="str">
            <v>ugipng</v>
          </cell>
        </row>
        <row r="70">
          <cell r="AE70" t="str">
            <v>ugig</v>
          </cell>
        </row>
        <row r="71">
          <cell r="AE71" t="str">
            <v>peopgas</v>
          </cell>
        </row>
        <row r="72">
          <cell r="AE72" t="str">
            <v>nicor</v>
          </cell>
        </row>
        <row r="73">
          <cell r="AE73" t="str">
            <v>kedli</v>
          </cell>
        </row>
        <row r="74">
          <cell r="AE74" t="str">
            <v>cei</v>
          </cell>
        </row>
        <row r="75">
          <cell r="AE75" t="str">
            <v>oe</v>
          </cell>
        </row>
        <row r="76">
          <cell r="AE76" t="str">
            <v>te</v>
          </cell>
        </row>
        <row r="77">
          <cell r="AE77" t="str">
            <v>peco-gas</v>
          </cell>
        </row>
        <row r="78">
          <cell r="AE78" t="str">
            <v>pgw</v>
          </cell>
        </row>
        <row r="79">
          <cell r="AE79" t="str">
            <v>nfgpa</v>
          </cell>
        </row>
        <row r="80">
          <cell r="AE80" t="str">
            <v>nstargas</v>
          </cell>
        </row>
        <row r="81">
          <cell r="AE81" t="str">
            <v>nshore</v>
          </cell>
        </row>
        <row r="82">
          <cell r="AE82" t="str">
            <v>sjersey</v>
          </cell>
        </row>
        <row r="83">
          <cell r="AE83" t="str">
            <v>ameren</v>
          </cell>
        </row>
        <row r="84">
          <cell r="AE84" t="str">
            <v>chg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gme.enroll.qa.nrgpl.us/?product_id=" TargetMode="External"/><Relationship Id="rId2" Type="http://schemas.openxmlformats.org/officeDocument/2006/relationships/hyperlink" Target="http://gme.enroll.qa.nrgpl.us/?product_id=" TargetMode="External"/><Relationship Id="rId1" Type="http://schemas.openxmlformats.org/officeDocument/2006/relationships/hyperlink" Target="http://gme.enroll.qa.nrgpl.us/?product_id=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C7ED-FB9D-487F-81F5-14ED6A3702E4}">
  <dimension ref="A1:D20"/>
  <sheetViews>
    <sheetView zoomScale="70" zoomScaleNormal="70" workbookViewId="0">
      <selection activeCell="E17" sqref="E17"/>
    </sheetView>
  </sheetViews>
  <sheetFormatPr defaultColWidth="11.5703125" defaultRowHeight="15"/>
  <cols>
    <col min="1" max="1" width="11.5703125" style="13"/>
    <col min="2" max="2" width="18.85546875" style="13" customWidth="1"/>
    <col min="3" max="3" width="11.5703125" style="13" customWidth="1"/>
    <col min="4" max="4" width="40.7109375" style="13" customWidth="1"/>
    <col min="5" max="16384" width="11.5703125" style="13"/>
  </cols>
  <sheetData>
    <row r="1" spans="1:4">
      <c r="A1" s="13" t="s">
        <v>1</v>
      </c>
      <c r="B1" s="64" t="s">
        <v>138</v>
      </c>
      <c r="C1" s="10" t="s">
        <v>6</v>
      </c>
      <c r="D1" s="10" t="s">
        <v>38</v>
      </c>
    </row>
    <row r="2" spans="1:4" ht="15.75">
      <c r="A2" s="13" t="s">
        <v>39</v>
      </c>
      <c r="B2" s="66" t="s">
        <v>305</v>
      </c>
      <c r="C2" s="14" t="s">
        <v>11</v>
      </c>
      <c r="D2" s="60" t="s">
        <v>188</v>
      </c>
    </row>
    <row r="3" spans="1:4" ht="15.75">
      <c r="A3" s="13" t="s">
        <v>41</v>
      </c>
      <c r="B3" s="66" t="s">
        <v>310</v>
      </c>
      <c r="C3" s="14" t="s">
        <v>11</v>
      </c>
      <c r="D3" s="60" t="s">
        <v>188</v>
      </c>
    </row>
    <row r="4" spans="1:4" ht="15.75">
      <c r="A4" s="13" t="s">
        <v>42</v>
      </c>
      <c r="B4" s="66" t="s">
        <v>246</v>
      </c>
      <c r="C4" s="14" t="s">
        <v>11</v>
      </c>
      <c r="D4" s="60" t="s">
        <v>188</v>
      </c>
    </row>
    <row r="5" spans="1:4" ht="15.75">
      <c r="A5" s="13" t="s">
        <v>43</v>
      </c>
      <c r="B5" s="66" t="s">
        <v>309</v>
      </c>
      <c r="C5" s="14" t="s">
        <v>11</v>
      </c>
      <c r="D5" s="60" t="s">
        <v>188</v>
      </c>
    </row>
    <row r="6" spans="1:4" ht="15.75">
      <c r="A6" s="13" t="s">
        <v>44</v>
      </c>
      <c r="B6" s="66" t="s">
        <v>261</v>
      </c>
      <c r="C6" s="14" t="s">
        <v>7</v>
      </c>
      <c r="D6" s="60" t="s">
        <v>188</v>
      </c>
    </row>
    <row r="7" spans="1:4" ht="15.75">
      <c r="A7" s="13" t="s">
        <v>45</v>
      </c>
      <c r="B7" s="66" t="s">
        <v>299</v>
      </c>
      <c r="C7" s="14" t="s">
        <v>7</v>
      </c>
      <c r="D7" s="60" t="s">
        <v>188</v>
      </c>
    </row>
    <row r="8" spans="1:4" ht="15.75">
      <c r="A8" s="13" t="s">
        <v>46</v>
      </c>
      <c r="B8" s="66" t="s">
        <v>300</v>
      </c>
      <c r="C8" s="14" t="s">
        <v>7</v>
      </c>
      <c r="D8" s="60" t="s">
        <v>188</v>
      </c>
    </row>
    <row r="9" spans="1:4" ht="15.75">
      <c r="A9" s="13" t="s">
        <v>47</v>
      </c>
      <c r="B9" s="66" t="s">
        <v>238</v>
      </c>
      <c r="C9" s="14" t="s">
        <v>747</v>
      </c>
      <c r="D9" s="60" t="s">
        <v>188</v>
      </c>
    </row>
    <row r="10" spans="1:4" ht="15.75">
      <c r="A10" s="13" t="s">
        <v>48</v>
      </c>
      <c r="B10" s="66" t="s">
        <v>200</v>
      </c>
      <c r="C10" s="14" t="s">
        <v>10</v>
      </c>
      <c r="D10" s="60" t="s">
        <v>188</v>
      </c>
    </row>
    <row r="11" spans="1:4" ht="15.75">
      <c r="A11" s="13" t="s">
        <v>49</v>
      </c>
      <c r="B11" s="66" t="s">
        <v>315</v>
      </c>
      <c r="C11" s="14" t="s">
        <v>10</v>
      </c>
      <c r="D11" s="60" t="s">
        <v>188</v>
      </c>
    </row>
    <row r="12" spans="1:4" ht="15.75">
      <c r="A12" s="13" t="s">
        <v>50</v>
      </c>
      <c r="B12" s="67" t="s">
        <v>252</v>
      </c>
      <c r="C12" s="14" t="s">
        <v>10</v>
      </c>
      <c r="D12" s="60" t="s">
        <v>188</v>
      </c>
    </row>
    <row r="13" spans="1:4" ht="15.75">
      <c r="A13" s="13" t="s">
        <v>51</v>
      </c>
      <c r="B13" s="66" t="s">
        <v>254</v>
      </c>
      <c r="C13" s="14" t="s">
        <v>10</v>
      </c>
      <c r="D13" s="60" t="s">
        <v>188</v>
      </c>
    </row>
    <row r="14" spans="1:4" ht="15.75">
      <c r="A14" s="13" t="s">
        <v>52</v>
      </c>
      <c r="B14" s="66" t="s">
        <v>301</v>
      </c>
      <c r="C14" s="14" t="s">
        <v>18</v>
      </c>
      <c r="D14" s="60" t="s">
        <v>188</v>
      </c>
    </row>
    <row r="15" spans="1:4" ht="15.75">
      <c r="A15" s="13" t="s">
        <v>53</v>
      </c>
      <c r="B15" s="66" t="s">
        <v>313</v>
      </c>
      <c r="C15" s="14" t="s">
        <v>18</v>
      </c>
      <c r="D15" s="60" t="s">
        <v>188</v>
      </c>
    </row>
    <row r="16" spans="1:4" ht="15.75">
      <c r="A16" s="13" t="s">
        <v>54</v>
      </c>
      <c r="B16" s="66" t="s">
        <v>312</v>
      </c>
      <c r="C16" s="14" t="s">
        <v>18</v>
      </c>
      <c r="D16" s="60" t="s">
        <v>188</v>
      </c>
    </row>
    <row r="17" spans="1:4" ht="15.75">
      <c r="A17" s="13" t="s">
        <v>55</v>
      </c>
      <c r="B17" s="66" t="s">
        <v>240</v>
      </c>
      <c r="C17" s="14" t="s">
        <v>18</v>
      </c>
      <c r="D17" s="60" t="s">
        <v>188</v>
      </c>
    </row>
    <row r="18" spans="1:4" ht="15.75">
      <c r="A18" s="13" t="s">
        <v>56</v>
      </c>
      <c r="B18" s="66" t="s">
        <v>317</v>
      </c>
      <c r="C18" s="14" t="s">
        <v>18</v>
      </c>
      <c r="D18" s="60" t="s">
        <v>188</v>
      </c>
    </row>
    <row r="19" spans="1:4" ht="15.75">
      <c r="A19" s="13" t="s">
        <v>57</v>
      </c>
      <c r="B19" s="66" t="s">
        <v>304</v>
      </c>
      <c r="C19" s="14" t="s">
        <v>18</v>
      </c>
      <c r="D19" s="60" t="s">
        <v>188</v>
      </c>
    </row>
    <row r="20" spans="1:4" ht="15.75">
      <c r="A20" s="13" t="s">
        <v>58</v>
      </c>
      <c r="B20" s="66" t="s">
        <v>239</v>
      </c>
      <c r="C20" s="14" t="s">
        <v>18</v>
      </c>
      <c r="D20" s="60" t="s">
        <v>188</v>
      </c>
    </row>
  </sheetData>
  <autoFilter ref="A1:E20" xr:uid="{A20EDB99-310F-454D-9C2C-0BCC29C3FED6}"/>
  <dataValidations count="2">
    <dataValidation type="list" allowBlank="1" showInputMessage="1" showErrorMessage="1" errorTitle="Invalid UtilityAbbrev." error="Please select a UtilityAbbrev from the list" sqref="D3:D20" xr:uid="{ED855AEF-DE68-4EA9-A84C-C1C74BE07E30}">
      <formula1>UtilityAbbrevRange</formula1>
    </dataValidation>
    <dataValidation type="list" allowBlank="1" showInputMessage="1" showErrorMessage="1" errorTitle="Invalid State." error="Please select a State from the list" sqref="C3:C20" xr:uid="{EE988212-5F2A-43D6-975F-037B80818540}">
      <formula1>StateRange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F811-BA5E-4A88-8389-7CEEE0A8ADEE}">
  <dimension ref="A1:R87"/>
  <sheetViews>
    <sheetView tabSelected="1" topLeftCell="A25" zoomScale="70" zoomScaleNormal="70" workbookViewId="0">
      <selection activeCell="H36" sqref="H36"/>
    </sheetView>
  </sheetViews>
  <sheetFormatPr defaultColWidth="11.5703125" defaultRowHeight="15"/>
  <cols>
    <col min="1" max="1" width="11.5703125" style="13"/>
    <col min="2" max="2" width="18.85546875" style="13" customWidth="1"/>
    <col min="3" max="3" width="11.5703125" style="13" customWidth="1"/>
    <col min="4" max="4" width="40.7109375" style="13" customWidth="1"/>
    <col min="5" max="5" width="13.85546875" style="15" customWidth="1"/>
    <col min="6" max="6" width="20.28515625" style="13" customWidth="1"/>
    <col min="7" max="16384" width="11.5703125" style="13"/>
  </cols>
  <sheetData>
    <row r="1" spans="1:7">
      <c r="A1" s="82" t="s">
        <v>1</v>
      </c>
      <c r="B1" s="82" t="s">
        <v>138</v>
      </c>
      <c r="C1" s="82" t="s">
        <v>6</v>
      </c>
      <c r="D1" s="82" t="s">
        <v>38</v>
      </c>
      <c r="E1" s="82" t="s">
        <v>748</v>
      </c>
      <c r="F1" s="82" t="s">
        <v>4</v>
      </c>
      <c r="G1" s="68" t="s">
        <v>856</v>
      </c>
    </row>
    <row r="2" spans="1:7">
      <c r="A2" s="68" t="s">
        <v>749</v>
      </c>
      <c r="B2" s="72" t="s">
        <v>783</v>
      </c>
      <c r="C2" s="72" t="s">
        <v>780</v>
      </c>
      <c r="D2" s="72" t="s">
        <v>59</v>
      </c>
      <c r="E2" s="73" t="s">
        <v>788</v>
      </c>
      <c r="F2" s="73" t="s">
        <v>787</v>
      </c>
      <c r="G2" s="68"/>
    </row>
    <row r="3" spans="1:7">
      <c r="A3" s="68" t="s">
        <v>750</v>
      </c>
      <c r="B3" s="68" t="s">
        <v>205</v>
      </c>
      <c r="C3" s="68" t="s">
        <v>10</v>
      </c>
      <c r="D3" s="68" t="s">
        <v>13</v>
      </c>
      <c r="E3" s="75" t="s">
        <v>795</v>
      </c>
      <c r="F3" s="73" t="s">
        <v>794</v>
      </c>
      <c r="G3" s="69"/>
    </row>
    <row r="4" spans="1:7">
      <c r="A4" s="68" t="s">
        <v>751</v>
      </c>
      <c r="B4" s="74" t="s">
        <v>784</v>
      </c>
      <c r="C4" s="72" t="s">
        <v>775</v>
      </c>
      <c r="D4" s="72" t="s">
        <v>61</v>
      </c>
      <c r="E4" s="68">
        <v>11266</v>
      </c>
      <c r="F4" s="68" t="s">
        <v>786</v>
      </c>
      <c r="G4" s="68"/>
    </row>
    <row r="5" spans="1:7">
      <c r="A5" s="68" t="s">
        <v>752</v>
      </c>
      <c r="B5" s="68" t="s">
        <v>193</v>
      </c>
      <c r="C5" s="68" t="s">
        <v>63</v>
      </c>
      <c r="D5" s="68" t="s">
        <v>733</v>
      </c>
      <c r="E5" s="76" t="s">
        <v>796</v>
      </c>
      <c r="F5" s="13" t="s">
        <v>773</v>
      </c>
      <c r="G5" s="69"/>
    </row>
    <row r="6" spans="1:7">
      <c r="A6" s="68" t="s">
        <v>753</v>
      </c>
      <c r="B6" s="72" t="s">
        <v>785</v>
      </c>
      <c r="C6" s="72" t="s">
        <v>774</v>
      </c>
      <c r="D6" s="72" t="s">
        <v>60</v>
      </c>
      <c r="E6" s="73" t="s">
        <v>790</v>
      </c>
      <c r="F6" s="73" t="s">
        <v>789</v>
      </c>
      <c r="G6" s="68"/>
    </row>
    <row r="7" spans="1:7">
      <c r="A7" s="68" t="s">
        <v>754</v>
      </c>
      <c r="B7" s="70" t="s">
        <v>197</v>
      </c>
      <c r="C7" s="68" t="s">
        <v>15</v>
      </c>
      <c r="D7" s="68" t="s">
        <v>737</v>
      </c>
      <c r="E7" s="76" t="s">
        <v>798</v>
      </c>
      <c r="F7" s="13" t="s">
        <v>797</v>
      </c>
      <c r="G7" s="69"/>
    </row>
    <row r="8" spans="1:7">
      <c r="A8" s="68" t="s">
        <v>755</v>
      </c>
      <c r="B8" s="77" t="s">
        <v>199</v>
      </c>
      <c r="C8" s="77" t="s">
        <v>15</v>
      </c>
      <c r="D8" s="77" t="s">
        <v>739</v>
      </c>
      <c r="E8" s="76" t="s">
        <v>800</v>
      </c>
      <c r="F8" s="13" t="s">
        <v>799</v>
      </c>
      <c r="G8" s="69"/>
    </row>
    <row r="9" spans="1:7" ht="15.75" thickBot="1">
      <c r="A9" s="68" t="s">
        <v>756</v>
      </c>
      <c r="B9" s="77" t="s">
        <v>213</v>
      </c>
      <c r="C9" s="77" t="s">
        <v>15</v>
      </c>
      <c r="D9" s="77" t="s">
        <v>14</v>
      </c>
      <c r="E9" s="78" t="s">
        <v>802</v>
      </c>
      <c r="F9" s="79" t="s">
        <v>801</v>
      </c>
      <c r="G9" s="69"/>
    </row>
    <row r="10" spans="1:7" ht="15.75" thickBot="1">
      <c r="A10" s="68" t="s">
        <v>757</v>
      </c>
      <c r="B10" s="77" t="s">
        <v>206</v>
      </c>
      <c r="C10" s="77" t="s">
        <v>11</v>
      </c>
      <c r="D10" s="77" t="s">
        <v>12</v>
      </c>
      <c r="E10" s="78" t="s">
        <v>804</v>
      </c>
      <c r="F10" s="79" t="s">
        <v>803</v>
      </c>
      <c r="G10" s="69"/>
    </row>
    <row r="11" spans="1:7">
      <c r="A11" s="68" t="s">
        <v>758</v>
      </c>
      <c r="B11" s="72" t="s">
        <v>782</v>
      </c>
      <c r="C11" s="72" t="s">
        <v>775</v>
      </c>
      <c r="D11" s="72" t="s">
        <v>781</v>
      </c>
      <c r="E11" s="76" t="s">
        <v>791</v>
      </c>
      <c r="F11" s="13" t="s">
        <v>773</v>
      </c>
      <c r="G11" s="68"/>
    </row>
    <row r="12" spans="1:7" ht="15.75" thickBot="1">
      <c r="A12" s="68" t="s">
        <v>759</v>
      </c>
      <c r="B12" s="77" t="s">
        <v>209</v>
      </c>
      <c r="C12" s="77" t="s">
        <v>11</v>
      </c>
      <c r="D12" s="77" t="s">
        <v>29</v>
      </c>
      <c r="E12" s="78" t="s">
        <v>806</v>
      </c>
      <c r="F12" s="79" t="s">
        <v>805</v>
      </c>
      <c r="G12" s="69"/>
    </row>
    <row r="13" spans="1:7">
      <c r="A13" s="68" t="s">
        <v>760</v>
      </c>
      <c r="B13" s="77" t="s">
        <v>198</v>
      </c>
      <c r="C13" s="77" t="s">
        <v>10</v>
      </c>
      <c r="D13" s="77" t="s">
        <v>738</v>
      </c>
      <c r="E13" s="76" t="s">
        <v>808</v>
      </c>
      <c r="F13" s="13" t="s">
        <v>807</v>
      </c>
      <c r="G13" s="69"/>
    </row>
    <row r="14" spans="1:7">
      <c r="A14" s="68" t="s">
        <v>761</v>
      </c>
      <c r="B14" s="74" t="s">
        <v>776</v>
      </c>
      <c r="C14" s="72" t="s">
        <v>777</v>
      </c>
      <c r="D14" s="72" t="s">
        <v>778</v>
      </c>
      <c r="E14" s="73" t="s">
        <v>793</v>
      </c>
      <c r="F14" s="73" t="s">
        <v>792</v>
      </c>
      <c r="G14" s="68"/>
    </row>
    <row r="15" spans="1:7">
      <c r="A15" s="68" t="s">
        <v>762</v>
      </c>
      <c r="B15" s="77" t="s">
        <v>216</v>
      </c>
      <c r="C15" s="77" t="s">
        <v>10</v>
      </c>
      <c r="D15" s="77" t="s">
        <v>24</v>
      </c>
      <c r="E15" s="83" t="s">
        <v>810</v>
      </c>
      <c r="F15" s="84" t="s">
        <v>809</v>
      </c>
      <c r="G15" s="69"/>
    </row>
    <row r="16" spans="1:7" ht="15.75" thickBot="1">
      <c r="A16" s="68" t="s">
        <v>763</v>
      </c>
      <c r="B16" s="77" t="s">
        <v>228</v>
      </c>
      <c r="C16" s="77" t="s">
        <v>7</v>
      </c>
      <c r="D16" s="77" t="s">
        <v>8</v>
      </c>
      <c r="E16" s="78" t="s">
        <v>812</v>
      </c>
      <c r="F16" s="79" t="s">
        <v>811</v>
      </c>
      <c r="G16" s="69"/>
    </row>
    <row r="17" spans="1:18" ht="15.75" thickBot="1">
      <c r="A17" s="68" t="s">
        <v>764</v>
      </c>
      <c r="B17" s="77" t="s">
        <v>229</v>
      </c>
      <c r="C17" s="77" t="s">
        <v>7</v>
      </c>
      <c r="D17" s="77" t="s">
        <v>19</v>
      </c>
      <c r="E17" s="78" t="s">
        <v>814</v>
      </c>
      <c r="F17" s="79" t="s">
        <v>813</v>
      </c>
      <c r="G17" s="69"/>
    </row>
    <row r="18" spans="1:18" ht="15.75" thickBot="1">
      <c r="A18" s="68" t="s">
        <v>765</v>
      </c>
      <c r="B18" s="77" t="s">
        <v>230</v>
      </c>
      <c r="C18" s="77" t="s">
        <v>7</v>
      </c>
      <c r="D18" s="77" t="s">
        <v>26</v>
      </c>
      <c r="E18" s="78" t="s">
        <v>816</v>
      </c>
      <c r="F18" s="79" t="s">
        <v>815</v>
      </c>
      <c r="G18" s="69"/>
    </row>
    <row r="19" spans="1:18">
      <c r="A19" s="68" t="s">
        <v>766</v>
      </c>
      <c r="B19" s="77" t="s">
        <v>195</v>
      </c>
      <c r="C19" s="77" t="s">
        <v>18</v>
      </c>
      <c r="D19" s="77" t="s">
        <v>735</v>
      </c>
      <c r="E19" s="76" t="s">
        <v>818</v>
      </c>
      <c r="F19" s="13" t="s">
        <v>817</v>
      </c>
      <c r="G19" s="69"/>
    </row>
    <row r="20" spans="1:18">
      <c r="A20" s="68" t="s">
        <v>767</v>
      </c>
      <c r="B20" s="77" t="s">
        <v>196</v>
      </c>
      <c r="C20" s="77" t="s">
        <v>18</v>
      </c>
      <c r="D20" s="77" t="s">
        <v>736</v>
      </c>
      <c r="E20" s="76" t="s">
        <v>820</v>
      </c>
      <c r="F20" s="13" t="s">
        <v>819</v>
      </c>
      <c r="G20" s="69"/>
    </row>
    <row r="21" spans="1:18" ht="15.75" thickBot="1">
      <c r="A21" s="68" t="s">
        <v>768</v>
      </c>
      <c r="B21" s="77" t="s">
        <v>218</v>
      </c>
      <c r="C21" s="77" t="s">
        <v>18</v>
      </c>
      <c r="D21" s="77" t="s">
        <v>25</v>
      </c>
      <c r="E21" s="78" t="s">
        <v>822</v>
      </c>
      <c r="F21" s="79" t="s">
        <v>821</v>
      </c>
      <c r="G21" s="69"/>
    </row>
    <row r="22" spans="1:18" ht="15.75" thickBot="1">
      <c r="A22" s="68" t="s">
        <v>769</v>
      </c>
      <c r="B22" s="72" t="s">
        <v>779</v>
      </c>
      <c r="C22" s="72" t="s">
        <v>780</v>
      </c>
      <c r="D22" s="72" t="s">
        <v>59</v>
      </c>
      <c r="E22" s="78" t="s">
        <v>802</v>
      </c>
      <c r="F22" s="79" t="s">
        <v>801</v>
      </c>
      <c r="G22" s="68"/>
    </row>
    <row r="23" spans="1:18" ht="15.75" thickBot="1">
      <c r="A23" s="68" t="s">
        <v>770</v>
      </c>
      <c r="B23" s="77" t="s">
        <v>221</v>
      </c>
      <c r="C23" s="77" t="s">
        <v>18</v>
      </c>
      <c r="D23" s="77" t="s">
        <v>28</v>
      </c>
      <c r="E23" s="85" t="s">
        <v>824</v>
      </c>
      <c r="F23" s="86" t="s">
        <v>823</v>
      </c>
      <c r="G23" s="69"/>
    </row>
    <row r="24" spans="1:18" ht="15.75" thickBot="1">
      <c r="A24" s="68" t="s">
        <v>771</v>
      </c>
      <c r="B24" s="77" t="s">
        <v>223</v>
      </c>
      <c r="C24" s="77" t="s">
        <v>18</v>
      </c>
      <c r="D24" s="77" t="s">
        <v>21</v>
      </c>
      <c r="E24" s="78" t="s">
        <v>826</v>
      </c>
      <c r="F24" s="79" t="s">
        <v>825</v>
      </c>
      <c r="G24" s="69"/>
    </row>
    <row r="25" spans="1:18">
      <c r="A25" s="68" t="s">
        <v>772</v>
      </c>
      <c r="B25" s="77" t="s">
        <v>224</v>
      </c>
      <c r="C25" s="77" t="s">
        <v>18</v>
      </c>
      <c r="D25" s="77" t="s">
        <v>23</v>
      </c>
      <c r="E25" s="83" t="s">
        <v>828</v>
      </c>
      <c r="F25" s="84" t="s">
        <v>827</v>
      </c>
      <c r="G25" s="69"/>
    </row>
    <row r="26" spans="1:18">
      <c r="A26" s="68" t="s">
        <v>750</v>
      </c>
      <c r="B26" s="68" t="s">
        <v>834</v>
      </c>
      <c r="C26" s="68" t="s">
        <v>10</v>
      </c>
      <c r="D26" s="68" t="s">
        <v>13</v>
      </c>
      <c r="E26" s="75" t="s">
        <v>795</v>
      </c>
      <c r="F26" s="73" t="s">
        <v>794</v>
      </c>
      <c r="G26" s="69"/>
    </row>
    <row r="27" spans="1:18">
      <c r="A27" s="68" t="s">
        <v>751</v>
      </c>
      <c r="B27" s="74" t="s">
        <v>835</v>
      </c>
      <c r="C27" s="72" t="s">
        <v>775</v>
      </c>
      <c r="D27" s="72" t="s">
        <v>61</v>
      </c>
      <c r="E27" s="68">
        <v>11266</v>
      </c>
      <c r="F27" s="68" t="s">
        <v>786</v>
      </c>
      <c r="G27" s="68"/>
    </row>
    <row r="28" spans="1:18" ht="15.75" thickBot="1">
      <c r="A28" s="68" t="s">
        <v>756</v>
      </c>
      <c r="B28" s="77" t="s">
        <v>832</v>
      </c>
      <c r="C28" s="77" t="s">
        <v>15</v>
      </c>
      <c r="D28" s="77" t="s">
        <v>14</v>
      </c>
      <c r="E28" s="78" t="s">
        <v>802</v>
      </c>
      <c r="F28" s="79" t="s">
        <v>801</v>
      </c>
      <c r="G28" s="69"/>
      <c r="Q28" s="87"/>
      <c r="R28" s="76"/>
    </row>
    <row r="29" spans="1:18" ht="15.75" thickBot="1">
      <c r="A29" s="68" t="s">
        <v>757</v>
      </c>
      <c r="B29" s="88" t="s">
        <v>836</v>
      </c>
      <c r="C29" s="77" t="s">
        <v>11</v>
      </c>
      <c r="D29" s="77" t="s">
        <v>12</v>
      </c>
      <c r="E29" s="78" t="s">
        <v>804</v>
      </c>
      <c r="F29" s="79" t="s">
        <v>803</v>
      </c>
      <c r="G29" s="69"/>
      <c r="J29" s="89"/>
    </row>
    <row r="30" spans="1:18" ht="15.75" thickBot="1">
      <c r="A30" s="68" t="s">
        <v>759</v>
      </c>
      <c r="B30" s="77" t="s">
        <v>837</v>
      </c>
      <c r="C30" s="77" t="s">
        <v>11</v>
      </c>
      <c r="D30" s="77" t="s">
        <v>29</v>
      </c>
      <c r="E30" s="78" t="s">
        <v>806</v>
      </c>
      <c r="F30" s="79" t="s">
        <v>805</v>
      </c>
      <c r="G30" s="69"/>
    </row>
    <row r="31" spans="1:18">
      <c r="A31" s="68" t="s">
        <v>762</v>
      </c>
      <c r="B31" s="77" t="s">
        <v>838</v>
      </c>
      <c r="C31" s="77" t="s">
        <v>10</v>
      </c>
      <c r="D31" s="77" t="s">
        <v>24</v>
      </c>
      <c r="E31" s="83" t="s">
        <v>810</v>
      </c>
      <c r="F31" s="84" t="s">
        <v>809</v>
      </c>
      <c r="G31" s="69"/>
    </row>
    <row r="32" spans="1:18" ht="15.75" thickBot="1">
      <c r="A32" s="68" t="s">
        <v>763</v>
      </c>
      <c r="B32" s="77" t="s">
        <v>839</v>
      </c>
      <c r="C32" s="77" t="s">
        <v>7</v>
      </c>
      <c r="D32" s="77" t="s">
        <v>8</v>
      </c>
      <c r="E32" s="78" t="s">
        <v>812</v>
      </c>
      <c r="F32" s="79" t="s">
        <v>811</v>
      </c>
      <c r="G32" s="69"/>
    </row>
    <row r="33" spans="1:7" ht="15.75" thickBot="1">
      <c r="A33" s="68" t="s">
        <v>764</v>
      </c>
      <c r="B33" s="77" t="s">
        <v>840</v>
      </c>
      <c r="C33" s="77" t="s">
        <v>7</v>
      </c>
      <c r="D33" s="77" t="s">
        <v>19</v>
      </c>
      <c r="E33" s="78" t="s">
        <v>814</v>
      </c>
      <c r="F33" s="79" t="s">
        <v>813</v>
      </c>
      <c r="G33" s="69"/>
    </row>
    <row r="34" spans="1:7" ht="15.75" thickBot="1">
      <c r="A34" s="68" t="s">
        <v>765</v>
      </c>
      <c r="B34" s="77" t="s">
        <v>841</v>
      </c>
      <c r="C34" s="77" t="s">
        <v>7</v>
      </c>
      <c r="D34" s="77" t="s">
        <v>26</v>
      </c>
      <c r="E34" s="78" t="s">
        <v>816</v>
      </c>
      <c r="F34" s="79" t="s">
        <v>815</v>
      </c>
      <c r="G34" s="69"/>
    </row>
    <row r="35" spans="1:7" ht="15.75" thickBot="1">
      <c r="A35" s="68" t="s">
        <v>768</v>
      </c>
      <c r="B35" s="77" t="s">
        <v>833</v>
      </c>
      <c r="C35" s="77" t="s">
        <v>18</v>
      </c>
      <c r="D35" s="77" t="s">
        <v>25</v>
      </c>
      <c r="E35" s="78" t="s">
        <v>822</v>
      </c>
      <c r="F35" s="79" t="s">
        <v>821</v>
      </c>
      <c r="G35" s="69"/>
    </row>
    <row r="36" spans="1:7" ht="15.75" thickBot="1">
      <c r="A36" s="68" t="s">
        <v>769</v>
      </c>
      <c r="B36" s="74" t="s">
        <v>832</v>
      </c>
      <c r="C36" s="72" t="s">
        <v>780</v>
      </c>
      <c r="D36" s="74" t="s">
        <v>59</v>
      </c>
      <c r="E36" s="78" t="s">
        <v>802</v>
      </c>
      <c r="F36" s="79" t="s">
        <v>801</v>
      </c>
      <c r="G36" s="68"/>
    </row>
    <row r="37" spans="1:7" ht="15.75" thickBot="1">
      <c r="A37" s="68" t="s">
        <v>770</v>
      </c>
      <c r="B37" s="77" t="s">
        <v>831</v>
      </c>
      <c r="C37" s="77" t="s">
        <v>18</v>
      </c>
      <c r="D37" s="77" t="s">
        <v>28</v>
      </c>
      <c r="E37" s="85" t="s">
        <v>824</v>
      </c>
      <c r="F37" s="86" t="s">
        <v>823</v>
      </c>
      <c r="G37" s="69"/>
    </row>
    <row r="38" spans="1:7" ht="15.75" thickBot="1">
      <c r="A38" s="68" t="s">
        <v>771</v>
      </c>
      <c r="B38" s="77" t="s">
        <v>830</v>
      </c>
      <c r="C38" s="77" t="s">
        <v>18</v>
      </c>
      <c r="D38" s="77" t="s">
        <v>21</v>
      </c>
      <c r="E38" s="78" t="s">
        <v>826</v>
      </c>
      <c r="F38" s="79" t="s">
        <v>825</v>
      </c>
      <c r="G38" s="69"/>
    </row>
    <row r="39" spans="1:7">
      <c r="A39" s="68" t="s">
        <v>772</v>
      </c>
      <c r="B39" s="77" t="s">
        <v>829</v>
      </c>
      <c r="C39" s="77" t="s">
        <v>18</v>
      </c>
      <c r="D39" s="77" t="s">
        <v>23</v>
      </c>
      <c r="E39" s="83" t="s">
        <v>828</v>
      </c>
      <c r="F39" s="84" t="s">
        <v>827</v>
      </c>
      <c r="G39" s="69"/>
    </row>
    <row r="40" spans="1:7">
      <c r="A40" s="68" t="s">
        <v>751</v>
      </c>
      <c r="B40" s="74" t="s">
        <v>835</v>
      </c>
      <c r="C40" s="72" t="s">
        <v>775</v>
      </c>
      <c r="D40" s="72" t="s">
        <v>61</v>
      </c>
      <c r="E40" s="76" t="s">
        <v>844</v>
      </c>
      <c r="F40" s="13" t="s">
        <v>786</v>
      </c>
    </row>
    <row r="41" spans="1:7">
      <c r="A41" s="68" t="s">
        <v>751</v>
      </c>
      <c r="B41" s="71" t="s">
        <v>784</v>
      </c>
      <c r="C41" s="72" t="s">
        <v>775</v>
      </c>
      <c r="D41" s="72" t="s">
        <v>61</v>
      </c>
      <c r="E41" s="76" t="s">
        <v>845</v>
      </c>
      <c r="F41" s="13" t="s">
        <v>842</v>
      </c>
    </row>
    <row r="42" spans="1:7">
      <c r="A42" s="68" t="s">
        <v>751</v>
      </c>
      <c r="B42" s="71" t="s">
        <v>784</v>
      </c>
      <c r="C42" s="72" t="s">
        <v>775</v>
      </c>
      <c r="D42" s="72" t="s">
        <v>61</v>
      </c>
      <c r="E42" s="76" t="s">
        <v>846</v>
      </c>
      <c r="F42" s="13" t="s">
        <v>843</v>
      </c>
    </row>
    <row r="43" spans="1:7">
      <c r="A43" s="90" t="s">
        <v>750</v>
      </c>
      <c r="B43" s="71" t="s">
        <v>847</v>
      </c>
      <c r="C43" s="13" t="s">
        <v>777</v>
      </c>
      <c r="D43" s="13" t="s">
        <v>13</v>
      </c>
      <c r="E43" s="15" t="s">
        <v>808</v>
      </c>
      <c r="F43" s="13" t="s">
        <v>807</v>
      </c>
    </row>
    <row r="44" spans="1:7">
      <c r="B44" s="71" t="s">
        <v>848</v>
      </c>
      <c r="D44" s="13" t="s">
        <v>848</v>
      </c>
    </row>
    <row r="46" spans="1:7">
      <c r="A46" s="68" t="s">
        <v>749</v>
      </c>
      <c r="B46" s="72" t="s">
        <v>783</v>
      </c>
      <c r="C46" s="72" t="s">
        <v>780</v>
      </c>
      <c r="D46" s="72" t="s">
        <v>59</v>
      </c>
      <c r="E46" s="73" t="s">
        <v>788</v>
      </c>
      <c r="F46" s="73" t="s">
        <v>787</v>
      </c>
      <c r="G46" s="68"/>
    </row>
    <row r="47" spans="1:7">
      <c r="A47" s="68" t="s">
        <v>750</v>
      </c>
      <c r="B47" s="68" t="s">
        <v>849</v>
      </c>
      <c r="C47" s="68" t="s">
        <v>10</v>
      </c>
      <c r="D47" s="68" t="s">
        <v>13</v>
      </c>
      <c r="E47" s="75" t="s">
        <v>795</v>
      </c>
      <c r="F47" s="73" t="s">
        <v>794</v>
      </c>
      <c r="G47" s="69" t="s">
        <v>850</v>
      </c>
    </row>
    <row r="48" spans="1:7">
      <c r="A48" s="68" t="s">
        <v>751</v>
      </c>
      <c r="B48" s="74" t="s">
        <v>784</v>
      </c>
      <c r="C48" s="72" t="s">
        <v>775</v>
      </c>
      <c r="D48" s="72" t="s">
        <v>61</v>
      </c>
      <c r="E48" s="68">
        <v>11266</v>
      </c>
      <c r="F48" s="68" t="s">
        <v>786</v>
      </c>
      <c r="G48" s="68"/>
    </row>
    <row r="49" spans="1:7">
      <c r="A49" s="68" t="s">
        <v>752</v>
      </c>
      <c r="B49" s="74" t="s">
        <v>851</v>
      </c>
      <c r="C49" s="72" t="s">
        <v>774</v>
      </c>
      <c r="D49" s="72" t="s">
        <v>60</v>
      </c>
      <c r="E49" s="75" t="s">
        <v>62</v>
      </c>
      <c r="F49" s="73" t="s">
        <v>852</v>
      </c>
      <c r="G49" s="68"/>
    </row>
    <row r="50" spans="1:7">
      <c r="A50" s="68" t="s">
        <v>753</v>
      </c>
      <c r="B50" s="70" t="s">
        <v>197</v>
      </c>
      <c r="C50" s="68" t="s">
        <v>15</v>
      </c>
      <c r="D50" s="68" t="s">
        <v>737</v>
      </c>
      <c r="E50" s="75" t="s">
        <v>798</v>
      </c>
      <c r="F50" s="73" t="s">
        <v>797</v>
      </c>
      <c r="G50" s="69" t="s">
        <v>850</v>
      </c>
    </row>
    <row r="51" spans="1:7">
      <c r="A51" s="68" t="s">
        <v>754</v>
      </c>
      <c r="B51" s="77" t="s">
        <v>199</v>
      </c>
      <c r="C51" s="77" t="s">
        <v>15</v>
      </c>
      <c r="D51" s="77" t="s">
        <v>739</v>
      </c>
      <c r="E51" s="75" t="s">
        <v>800</v>
      </c>
      <c r="F51" s="73" t="s">
        <v>799</v>
      </c>
      <c r="G51" s="69" t="s">
        <v>850</v>
      </c>
    </row>
    <row r="52" spans="1:7">
      <c r="A52" s="68" t="s">
        <v>755</v>
      </c>
      <c r="B52" s="77" t="s">
        <v>853</v>
      </c>
      <c r="C52" s="77" t="s">
        <v>15</v>
      </c>
      <c r="D52" s="77" t="s">
        <v>14</v>
      </c>
      <c r="E52" s="80" t="s">
        <v>800</v>
      </c>
      <c r="F52" s="81" t="s">
        <v>854</v>
      </c>
      <c r="G52" s="69"/>
    </row>
    <row r="53" spans="1:7">
      <c r="A53" s="68" t="s">
        <v>756</v>
      </c>
      <c r="B53" s="77" t="s">
        <v>206</v>
      </c>
      <c r="C53" s="77" t="s">
        <v>11</v>
      </c>
      <c r="D53" s="77" t="s">
        <v>12</v>
      </c>
      <c r="E53" s="80" t="s">
        <v>804</v>
      </c>
      <c r="F53" s="81" t="s">
        <v>803</v>
      </c>
      <c r="G53" s="69" t="s">
        <v>850</v>
      </c>
    </row>
    <row r="54" spans="1:7">
      <c r="A54" s="68" t="s">
        <v>757</v>
      </c>
      <c r="B54" s="74" t="s">
        <v>855</v>
      </c>
      <c r="C54" s="72" t="s">
        <v>775</v>
      </c>
      <c r="D54" s="72" t="s">
        <v>781</v>
      </c>
      <c r="E54" s="75" t="s">
        <v>791</v>
      </c>
      <c r="F54" s="73" t="s">
        <v>773</v>
      </c>
      <c r="G54" s="68"/>
    </row>
    <row r="55" spans="1:7">
      <c r="A55" s="68" t="s">
        <v>758</v>
      </c>
      <c r="B55" s="77" t="s">
        <v>209</v>
      </c>
      <c r="C55" s="77" t="s">
        <v>11</v>
      </c>
      <c r="D55" s="77" t="s">
        <v>29</v>
      </c>
      <c r="E55" s="80" t="s">
        <v>806</v>
      </c>
      <c r="F55" s="81" t="s">
        <v>805</v>
      </c>
      <c r="G55" s="69" t="s">
        <v>850</v>
      </c>
    </row>
    <row r="56" spans="1:7">
      <c r="A56" s="68" t="s">
        <v>759</v>
      </c>
      <c r="B56" s="77" t="s">
        <v>198</v>
      </c>
      <c r="C56" s="77" t="s">
        <v>10</v>
      </c>
      <c r="D56" s="77" t="s">
        <v>738</v>
      </c>
      <c r="E56" s="75" t="s">
        <v>808</v>
      </c>
      <c r="F56" s="73" t="s">
        <v>807</v>
      </c>
      <c r="G56" s="69" t="s">
        <v>850</v>
      </c>
    </row>
    <row r="57" spans="1:7">
      <c r="A57" s="68" t="s">
        <v>760</v>
      </c>
      <c r="B57" s="74" t="s">
        <v>857</v>
      </c>
      <c r="C57" s="72" t="s">
        <v>777</v>
      </c>
      <c r="D57" s="72" t="s">
        <v>778</v>
      </c>
      <c r="E57" s="73" t="s">
        <v>793</v>
      </c>
      <c r="F57" s="73" t="s">
        <v>792</v>
      </c>
      <c r="G57" s="68"/>
    </row>
    <row r="58" spans="1:7">
      <c r="A58" s="68" t="s">
        <v>761</v>
      </c>
      <c r="B58" s="77" t="s">
        <v>858</v>
      </c>
      <c r="C58" s="77" t="s">
        <v>10</v>
      </c>
      <c r="D58" s="77" t="s">
        <v>24</v>
      </c>
      <c r="E58" s="80" t="s">
        <v>810</v>
      </c>
      <c r="F58" s="81" t="s">
        <v>809</v>
      </c>
      <c r="G58" s="69"/>
    </row>
    <row r="59" spans="1:7">
      <c r="A59" s="68" t="s">
        <v>861</v>
      </c>
      <c r="B59" s="77" t="s">
        <v>859</v>
      </c>
      <c r="C59" s="77" t="s">
        <v>7</v>
      </c>
      <c r="D59" s="77" t="s">
        <v>8</v>
      </c>
      <c r="E59" s="80" t="s">
        <v>812</v>
      </c>
      <c r="F59" s="81" t="s">
        <v>811</v>
      </c>
      <c r="G59" s="69"/>
    </row>
    <row r="60" spans="1:7">
      <c r="A60" s="68" t="s">
        <v>762</v>
      </c>
      <c r="B60" s="77" t="s">
        <v>229</v>
      </c>
      <c r="C60" s="77" t="s">
        <v>7</v>
      </c>
      <c r="D60" s="77" t="s">
        <v>19</v>
      </c>
      <c r="E60" s="80" t="s">
        <v>814</v>
      </c>
      <c r="F60" s="81" t="s">
        <v>813</v>
      </c>
      <c r="G60" s="69" t="s">
        <v>850</v>
      </c>
    </row>
    <row r="61" spans="1:7">
      <c r="A61" s="68" t="s">
        <v>763</v>
      </c>
      <c r="B61" s="77" t="s">
        <v>860</v>
      </c>
      <c r="C61" s="77" t="s">
        <v>7</v>
      </c>
      <c r="D61" s="77" t="s">
        <v>26</v>
      </c>
      <c r="E61" s="80" t="s">
        <v>816</v>
      </c>
      <c r="F61" s="81" t="s">
        <v>815</v>
      </c>
      <c r="G61" s="69"/>
    </row>
    <row r="62" spans="1:7">
      <c r="A62" s="68" t="s">
        <v>764</v>
      </c>
      <c r="B62" s="77" t="s">
        <v>196</v>
      </c>
      <c r="C62" s="77" t="s">
        <v>18</v>
      </c>
      <c r="D62" s="77" t="s">
        <v>736</v>
      </c>
      <c r="E62" s="75" t="s">
        <v>820</v>
      </c>
      <c r="F62" s="73" t="s">
        <v>819</v>
      </c>
      <c r="G62" s="69" t="s">
        <v>850</v>
      </c>
    </row>
    <row r="63" spans="1:7">
      <c r="A63" s="68" t="s">
        <v>765</v>
      </c>
      <c r="B63" s="77" t="s">
        <v>851</v>
      </c>
      <c r="C63" s="77" t="s">
        <v>18</v>
      </c>
      <c r="D63" s="77" t="s">
        <v>25</v>
      </c>
      <c r="E63" s="80" t="s">
        <v>822</v>
      </c>
      <c r="F63" s="81" t="s">
        <v>821</v>
      </c>
      <c r="G63" s="69"/>
    </row>
    <row r="64" spans="1:7">
      <c r="A64" s="68" t="s">
        <v>766</v>
      </c>
      <c r="B64" s="77" t="s">
        <v>221</v>
      </c>
      <c r="C64" s="77" t="s">
        <v>18</v>
      </c>
      <c r="D64" s="77" t="s">
        <v>28</v>
      </c>
      <c r="E64" s="80" t="s">
        <v>824</v>
      </c>
      <c r="F64" s="81" t="s">
        <v>823</v>
      </c>
      <c r="G64" s="69" t="s">
        <v>850</v>
      </c>
    </row>
    <row r="65" spans="1:7">
      <c r="A65" s="68" t="s">
        <v>767</v>
      </c>
      <c r="B65" s="77" t="s">
        <v>223</v>
      </c>
      <c r="C65" s="77" t="s">
        <v>18</v>
      </c>
      <c r="D65" s="77" t="s">
        <v>21</v>
      </c>
      <c r="E65" s="80" t="s">
        <v>826</v>
      </c>
      <c r="F65" s="81" t="s">
        <v>825</v>
      </c>
      <c r="G65" s="69" t="s">
        <v>850</v>
      </c>
    </row>
    <row r="66" spans="1:7">
      <c r="A66" s="68" t="s">
        <v>768</v>
      </c>
      <c r="B66" s="77" t="s">
        <v>224</v>
      </c>
      <c r="C66" s="77" t="s">
        <v>18</v>
      </c>
      <c r="D66" s="77" t="s">
        <v>23</v>
      </c>
      <c r="E66" s="80" t="s">
        <v>828</v>
      </c>
      <c r="F66" s="81" t="s">
        <v>827</v>
      </c>
      <c r="G66" s="69"/>
    </row>
    <row r="67" spans="1:7" ht="15.75" thickBot="1">
      <c r="A67" s="91"/>
      <c r="B67" s="92"/>
      <c r="C67" s="92"/>
      <c r="D67" s="92"/>
      <c r="E67" s="78"/>
      <c r="F67" s="79"/>
      <c r="G67" s="93"/>
    </row>
    <row r="68" spans="1:7">
      <c r="A68" s="68"/>
      <c r="B68" s="77"/>
      <c r="C68" s="77"/>
      <c r="D68" s="77"/>
      <c r="E68" s="83"/>
      <c r="F68" s="84"/>
      <c r="G68" s="69"/>
    </row>
    <row r="69" spans="1:7">
      <c r="A69" s="68"/>
      <c r="B69" s="68"/>
      <c r="C69" s="68"/>
      <c r="D69" s="68"/>
      <c r="E69" s="75"/>
      <c r="F69" s="73"/>
      <c r="G69" s="69"/>
    </row>
    <row r="70" spans="1:7">
      <c r="A70" s="68"/>
      <c r="B70" s="74"/>
      <c r="C70" s="72"/>
      <c r="D70" s="72"/>
      <c r="E70" s="68"/>
      <c r="F70" s="68"/>
      <c r="G70" s="68"/>
    </row>
    <row r="71" spans="1:7" ht="15.75" thickBot="1">
      <c r="A71" s="68"/>
      <c r="B71" s="77"/>
      <c r="C71" s="77"/>
      <c r="D71" s="77"/>
      <c r="E71" s="78"/>
      <c r="F71" s="79"/>
      <c r="G71" s="69"/>
    </row>
    <row r="72" spans="1:7" ht="15.75" thickBot="1">
      <c r="A72" s="68"/>
      <c r="B72" s="88"/>
      <c r="C72" s="77"/>
      <c r="D72" s="77"/>
      <c r="E72" s="78"/>
      <c r="F72" s="79"/>
      <c r="G72" s="69"/>
    </row>
    <row r="73" spans="1:7" ht="15.75" thickBot="1">
      <c r="A73" s="68"/>
      <c r="B73" s="77"/>
      <c r="C73" s="77"/>
      <c r="D73" s="77"/>
      <c r="E73" s="78"/>
      <c r="F73" s="79"/>
      <c r="G73" s="69"/>
    </row>
    <row r="74" spans="1:7">
      <c r="A74" s="68"/>
      <c r="B74" s="77"/>
      <c r="C74" s="77"/>
      <c r="D74" s="77"/>
      <c r="E74" s="83"/>
      <c r="F74" s="84"/>
      <c r="G74" s="69"/>
    </row>
    <row r="75" spans="1:7" ht="15.75" thickBot="1">
      <c r="A75" s="68"/>
      <c r="B75" s="77"/>
      <c r="C75" s="77"/>
      <c r="D75" s="77"/>
      <c r="E75" s="78"/>
      <c r="F75" s="79"/>
      <c r="G75" s="69"/>
    </row>
    <row r="76" spans="1:7" ht="15.75" thickBot="1">
      <c r="A76" s="68"/>
      <c r="B76" s="77"/>
      <c r="C76" s="77"/>
      <c r="D76" s="77"/>
      <c r="E76" s="78"/>
      <c r="F76" s="79"/>
      <c r="G76" s="69"/>
    </row>
    <row r="77" spans="1:7" ht="15.75" thickBot="1">
      <c r="A77" s="68"/>
      <c r="B77" s="77"/>
      <c r="C77" s="77"/>
      <c r="D77" s="77"/>
      <c r="E77" s="78"/>
      <c r="F77" s="79"/>
      <c r="G77" s="69"/>
    </row>
    <row r="78" spans="1:7" ht="15.75" thickBot="1">
      <c r="A78" s="68"/>
      <c r="B78" s="77"/>
      <c r="C78" s="77"/>
      <c r="D78" s="77"/>
      <c r="E78" s="78"/>
      <c r="F78" s="79"/>
      <c r="G78" s="69"/>
    </row>
    <row r="79" spans="1:7" ht="15.75" thickBot="1">
      <c r="A79" s="68"/>
      <c r="B79" s="74"/>
      <c r="C79" s="72"/>
      <c r="D79" s="74"/>
      <c r="E79" s="78"/>
      <c r="F79" s="79"/>
      <c r="G79" s="68"/>
    </row>
    <row r="80" spans="1:7" ht="15.75" thickBot="1">
      <c r="A80" s="68"/>
      <c r="B80" s="77"/>
      <c r="C80" s="77"/>
      <c r="D80" s="77"/>
      <c r="E80" s="85"/>
      <c r="F80" s="86"/>
      <c r="G80" s="69"/>
    </row>
    <row r="81" spans="1:7" ht="15.75" thickBot="1">
      <c r="A81" s="68"/>
      <c r="B81" s="77"/>
      <c r="C81" s="77"/>
      <c r="D81" s="77"/>
      <c r="E81" s="78"/>
      <c r="F81" s="79"/>
      <c r="G81" s="69"/>
    </row>
    <row r="82" spans="1:7">
      <c r="A82" s="68"/>
      <c r="B82" s="77"/>
      <c r="C82" s="77"/>
      <c r="D82" s="77"/>
      <c r="E82" s="83"/>
      <c r="F82" s="84"/>
      <c r="G82" s="69"/>
    </row>
    <row r="83" spans="1:7">
      <c r="A83" s="68"/>
      <c r="B83" s="74"/>
      <c r="C83" s="72"/>
      <c r="D83" s="72"/>
      <c r="E83" s="76"/>
    </row>
    <row r="84" spans="1:7">
      <c r="A84" s="68"/>
      <c r="B84" s="71"/>
      <c r="C84" s="72"/>
      <c r="D84" s="72"/>
      <c r="E84" s="76"/>
    </row>
    <row r="85" spans="1:7">
      <c r="A85" s="68"/>
      <c r="B85" s="71"/>
      <c r="C85" s="72"/>
      <c r="D85" s="72"/>
      <c r="E85" s="76"/>
    </row>
    <row r="86" spans="1:7">
      <c r="A86" s="90"/>
      <c r="B86" s="71"/>
    </row>
    <row r="87" spans="1:7">
      <c r="B87" s="71"/>
    </row>
  </sheetData>
  <autoFilter ref="A1:E25" xr:uid="{A20EDB99-310F-454D-9C2C-0BCC29C3FED6}"/>
  <phoneticPr fontId="3" type="noConversion"/>
  <dataValidations count="3">
    <dataValidation type="list" allowBlank="1" showInputMessage="1" showErrorMessage="1" errorTitle="Invalid UtilityAbbrev." error="Please select a UtilityAbbrev from the list" sqref="D2:D6 D8:D42 D46:D49 D51:D85" xr:uid="{43933D6F-7F7A-419A-B3FB-98E3DADAB9A1}">
      <formula1>UtilityAbbrevRange</formula1>
    </dataValidation>
    <dataValidation type="list" allowBlank="1" showInputMessage="1" showErrorMessage="1" errorTitle="Invalid State." error="Please select a State from the list" sqref="C2:C6 C8:C42 C46:C49 C51:C85" xr:uid="{15A10771-EC1E-4F2A-B9DD-C7C59103506C}">
      <formula1>StateRange</formula1>
    </dataValidation>
    <dataValidation type="list" allowBlank="1" showInputMessage="1" showErrorMessage="1" errorTitle="Invalid PricingEngineUtility." error="Please select a PricingEngineUtility from the list" sqref="D6 D4 D2 D11 D22 D14 D27 D36 D40:D42 D48:D49 D46 D70 D79 D83:D85 D54 D57" xr:uid="{0C083B6A-D3E2-4A3E-90B8-EDFE4C571144}">
      <formula1>UtilityRange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C4AA-B6DE-41B2-835A-12B241820EE4}">
  <sheetPr filterMode="1"/>
  <dimension ref="A1:V137"/>
  <sheetViews>
    <sheetView zoomScale="70" zoomScaleNormal="70" workbookViewId="0">
      <selection activeCell="T43" sqref="C5:T43"/>
    </sheetView>
  </sheetViews>
  <sheetFormatPr defaultColWidth="11.5703125" defaultRowHeight="15"/>
  <cols>
    <col min="2" max="2" width="42.28515625" customWidth="1"/>
    <col min="3" max="3" width="18.85546875" customWidth="1"/>
    <col min="4" max="15" width="0" hidden="1" customWidth="1"/>
    <col min="16" max="16" width="39.7109375" style="24" hidden="1" customWidth="1"/>
    <col min="17" max="17" width="0" hidden="1" customWidth="1"/>
    <col min="19" max="19" width="0" hidden="1" customWidth="1"/>
  </cols>
  <sheetData>
    <row r="1" spans="1:21">
      <c r="A1" t="s">
        <v>1</v>
      </c>
      <c r="B1" s="2" t="s">
        <v>137</v>
      </c>
      <c r="C1" s="18" t="s">
        <v>138</v>
      </c>
      <c r="D1" s="2" t="s">
        <v>139</v>
      </c>
      <c r="E1" t="s">
        <v>36</v>
      </c>
      <c r="F1" s="17" t="s">
        <v>64</v>
      </c>
      <c r="G1" t="s">
        <v>136</v>
      </c>
      <c r="H1" s="8" t="s">
        <v>30</v>
      </c>
      <c r="I1" s="9" t="s">
        <v>31</v>
      </c>
      <c r="J1" s="12" t="s">
        <v>2</v>
      </c>
      <c r="K1" s="12" t="s">
        <v>3</v>
      </c>
      <c r="L1" s="12" t="s">
        <v>32</v>
      </c>
      <c r="M1" s="12" t="s">
        <v>4</v>
      </c>
      <c r="N1" s="12" t="s">
        <v>33</v>
      </c>
      <c r="O1" s="12" t="s">
        <v>34</v>
      </c>
      <c r="P1" s="11" t="s">
        <v>5</v>
      </c>
      <c r="Q1" s="2" t="s">
        <v>40</v>
      </c>
      <c r="R1" s="2" t="s">
        <v>6</v>
      </c>
      <c r="S1" s="2" t="s">
        <v>35</v>
      </c>
      <c r="T1" s="2" t="s">
        <v>38</v>
      </c>
      <c r="U1" s="2" t="s">
        <v>743</v>
      </c>
    </row>
    <row r="2" spans="1:21" ht="15.75" hidden="1">
      <c r="A2" t="s">
        <v>39</v>
      </c>
      <c r="B2" s="1" t="s">
        <v>186</v>
      </c>
      <c r="C2" s="21" t="s">
        <v>187</v>
      </c>
      <c r="D2" s="3" t="str">
        <f t="shared" ref="D2:D34" si="0">CONCATENATE(B2,C2)</f>
        <v>http://gme.enroll.qa.nrgpl.us/?product_id=A72F0324-5B16</v>
      </c>
      <c r="E2" t="s">
        <v>60</v>
      </c>
      <c r="F2" s="21" t="s">
        <v>187</v>
      </c>
      <c r="G2" s="21" t="s">
        <v>188</v>
      </c>
      <c r="H2" s="4" t="s">
        <v>189</v>
      </c>
      <c r="I2" s="16" t="s">
        <v>190</v>
      </c>
      <c r="J2" s="13" t="s">
        <v>0</v>
      </c>
      <c r="K2" s="3" t="str">
        <f t="shared" ref="K2:K34" si="1">CONCATENATE(J2)</f>
        <v>ksgurjeet44@gmail.com</v>
      </c>
      <c r="L2" s="22" t="s">
        <v>191</v>
      </c>
      <c r="M2" s="22" t="s">
        <v>192</v>
      </c>
      <c r="N2" s="6" t="s">
        <v>62</v>
      </c>
      <c r="O2" s="7">
        <f t="shared" ref="O2:O137" ca="1" si="2">RANDBETWEEN(6091111111,6099999999)</f>
        <v>6094185899</v>
      </c>
      <c r="P2" s="23">
        <f ca="1">RANDBETWEEN(10000000000,99999999999)</f>
        <v>44804987472</v>
      </c>
      <c r="Q2" s="7">
        <v>7411349747</v>
      </c>
      <c r="R2" t="s">
        <v>15</v>
      </c>
      <c r="S2" s="2">
        <v>8008998</v>
      </c>
    </row>
    <row r="3" spans="1:21" ht="15.75" hidden="1">
      <c r="A3" t="s">
        <v>41</v>
      </c>
      <c r="B3" s="1" t="s">
        <v>186</v>
      </c>
      <c r="C3" t="s">
        <v>193</v>
      </c>
      <c r="D3" s="3" t="str">
        <f t="shared" si="0"/>
        <v>http://gme.enroll.qa.nrgpl.us/?product_id=2EA45B5F-C644</v>
      </c>
      <c r="E3" t="s">
        <v>60</v>
      </c>
      <c r="F3" t="str">
        <f>C3</f>
        <v>2EA45B5F-C644</v>
      </c>
      <c r="G3" s="21" t="s">
        <v>328</v>
      </c>
      <c r="H3" s="4" t="s">
        <v>189</v>
      </c>
      <c r="I3" s="16" t="s">
        <v>190</v>
      </c>
      <c r="J3" s="13" t="s">
        <v>0</v>
      </c>
      <c r="K3" s="3" t="str">
        <f t="shared" si="1"/>
        <v>ksgurjeet44@gmail.com</v>
      </c>
      <c r="L3" s="22" t="s">
        <v>463</v>
      </c>
      <c r="M3" s="22" t="s">
        <v>192</v>
      </c>
      <c r="N3" s="6" t="s">
        <v>464</v>
      </c>
      <c r="O3" s="7">
        <f t="shared" ca="1" si="2"/>
        <v>6092922702</v>
      </c>
      <c r="P3" s="23">
        <f ca="1">RANDBETWEEN(10000000000,99999999999)</f>
        <v>52318578810</v>
      </c>
      <c r="Q3" s="7">
        <v>7411349748</v>
      </c>
      <c r="R3" t="s">
        <v>63</v>
      </c>
      <c r="S3" s="2">
        <v>8008999</v>
      </c>
      <c r="T3" t="s">
        <v>733</v>
      </c>
    </row>
    <row r="4" spans="1:21" ht="15.75" hidden="1">
      <c r="A4" t="s">
        <v>42</v>
      </c>
      <c r="B4" s="1" t="s">
        <v>186</v>
      </c>
      <c r="C4" t="s">
        <v>194</v>
      </c>
      <c r="D4" s="3" t="str">
        <f t="shared" si="0"/>
        <v>http://gme.enroll.qa.nrgpl.us/?product_id=316F9703-1D59</v>
      </c>
      <c r="E4" t="s">
        <v>60</v>
      </c>
      <c r="F4" t="str">
        <f t="shared" ref="F4:F34" si="3">C4</f>
        <v>316F9703-1D59</v>
      </c>
      <c r="G4" s="21" t="s">
        <v>329</v>
      </c>
      <c r="H4" s="4" t="s">
        <v>189</v>
      </c>
      <c r="I4" s="16" t="s">
        <v>190</v>
      </c>
      <c r="J4" s="13" t="s">
        <v>0</v>
      </c>
      <c r="K4" s="3" t="str">
        <f t="shared" si="1"/>
        <v>ksgurjeet44@gmail.com</v>
      </c>
      <c r="L4" s="22" t="s">
        <v>465</v>
      </c>
      <c r="M4" s="22" t="s">
        <v>192</v>
      </c>
      <c r="N4" s="6" t="s">
        <v>466</v>
      </c>
      <c r="O4" s="7">
        <f t="shared" ca="1" si="2"/>
        <v>6095431490</v>
      </c>
      <c r="P4" s="23">
        <f ca="1">RANDBETWEEN(10000000000,99999999999)</f>
        <v>82605655927</v>
      </c>
      <c r="Q4" s="7">
        <v>7411349749</v>
      </c>
      <c r="R4" t="s">
        <v>63</v>
      </c>
      <c r="S4" s="2">
        <v>8009000</v>
      </c>
      <c r="T4" t="s">
        <v>734</v>
      </c>
    </row>
    <row r="5" spans="1:21" ht="15.75">
      <c r="A5" t="s">
        <v>43</v>
      </c>
      <c r="B5" s="1" t="s">
        <v>186</v>
      </c>
      <c r="C5" t="s">
        <v>195</v>
      </c>
      <c r="D5" s="3" t="str">
        <f t="shared" si="0"/>
        <v>http://gme.enroll.qa.nrgpl.us/?product_id=2A9F5B46-590C</v>
      </c>
      <c r="E5" t="s">
        <v>60</v>
      </c>
      <c r="F5" t="str">
        <f t="shared" si="3"/>
        <v>2A9F5B46-590C</v>
      </c>
      <c r="G5" s="21" t="s">
        <v>330</v>
      </c>
      <c r="H5" s="4" t="s">
        <v>189</v>
      </c>
      <c r="I5" s="16" t="s">
        <v>190</v>
      </c>
      <c r="J5" s="13" t="s">
        <v>0</v>
      </c>
      <c r="K5" s="3" t="str">
        <f t="shared" si="1"/>
        <v>ksgurjeet44@gmail.com</v>
      </c>
      <c r="L5" s="22" t="s">
        <v>467</v>
      </c>
      <c r="M5" s="22" t="s">
        <v>192</v>
      </c>
      <c r="N5" s="6" t="s">
        <v>468</v>
      </c>
      <c r="O5" s="7">
        <f t="shared" ca="1" si="2"/>
        <v>6092042025</v>
      </c>
      <c r="P5" s="23">
        <f ca="1">RANDBETWEEN(1000000000000,9999999999999)</f>
        <v>3846368671039</v>
      </c>
      <c r="Q5" s="7">
        <v>7411349750</v>
      </c>
      <c r="R5" t="s">
        <v>18</v>
      </c>
      <c r="S5" s="2">
        <v>8009001</v>
      </c>
      <c r="T5" t="s">
        <v>735</v>
      </c>
    </row>
    <row r="6" spans="1:21" ht="15.75">
      <c r="A6" t="s">
        <v>44</v>
      </c>
      <c r="B6" s="1" t="s">
        <v>186</v>
      </c>
      <c r="C6" t="s">
        <v>196</v>
      </c>
      <c r="D6" s="3" t="str">
        <f t="shared" si="0"/>
        <v>http://gme.enroll.qa.nrgpl.us/?product_id=2D8AD421-9BDD</v>
      </c>
      <c r="E6" t="s">
        <v>60</v>
      </c>
      <c r="F6" t="str">
        <f t="shared" si="3"/>
        <v>2D8AD421-9BDD</v>
      </c>
      <c r="G6" s="21" t="s">
        <v>331</v>
      </c>
      <c r="H6" s="4" t="s">
        <v>189</v>
      </c>
      <c r="I6" s="16" t="s">
        <v>190</v>
      </c>
      <c r="J6" s="13" t="s">
        <v>0</v>
      </c>
      <c r="K6" s="3" t="str">
        <f t="shared" si="1"/>
        <v>ksgurjeet44@gmail.com</v>
      </c>
      <c r="L6" s="22" t="s">
        <v>469</v>
      </c>
      <c r="M6" s="22" t="s">
        <v>192</v>
      </c>
      <c r="N6" s="6" t="s">
        <v>470</v>
      </c>
      <c r="O6" s="7">
        <f t="shared" ca="1" si="2"/>
        <v>6093541670</v>
      </c>
      <c r="P6" s="23">
        <f t="shared" ref="P6:P137" ca="1" si="4">RANDBETWEEN(10000000000,99999999999)</f>
        <v>29993488700</v>
      </c>
      <c r="Q6" s="7">
        <v>7411349751</v>
      </c>
      <c r="R6" t="s">
        <v>18</v>
      </c>
      <c r="S6" s="2">
        <v>8009002</v>
      </c>
      <c r="T6" t="s">
        <v>736</v>
      </c>
    </row>
    <row r="7" spans="1:21" ht="15.75" hidden="1">
      <c r="A7" t="s">
        <v>45</v>
      </c>
      <c r="B7" s="1" t="s">
        <v>186</v>
      </c>
      <c r="C7" s="25" t="s">
        <v>197</v>
      </c>
      <c r="D7" s="3" t="str">
        <f t="shared" si="0"/>
        <v>http://gme.enroll.qa.nrgpl.us/?product_id=10496B5A-C238</v>
      </c>
      <c r="E7" t="s">
        <v>60</v>
      </c>
      <c r="F7" t="str">
        <f t="shared" si="3"/>
        <v>10496B5A-C238</v>
      </c>
      <c r="G7" s="21" t="s">
        <v>332</v>
      </c>
      <c r="H7" s="4" t="s">
        <v>189</v>
      </c>
      <c r="I7" s="16" t="s">
        <v>190</v>
      </c>
      <c r="J7" s="13" t="s">
        <v>0</v>
      </c>
      <c r="K7" s="3" t="str">
        <f t="shared" si="1"/>
        <v>ksgurjeet44@gmail.com</v>
      </c>
      <c r="L7" s="22" t="s">
        <v>471</v>
      </c>
      <c r="M7" s="22" t="s">
        <v>192</v>
      </c>
      <c r="N7" s="6" t="s">
        <v>472</v>
      </c>
      <c r="O7" s="7">
        <f t="shared" ca="1" si="2"/>
        <v>6093481283</v>
      </c>
      <c r="P7" s="23">
        <f ca="1">RANDBETWEEN(1000000000000,9999999999999)</f>
        <v>3719960817818</v>
      </c>
      <c r="Q7" s="7">
        <v>7411349752</v>
      </c>
      <c r="R7" t="s">
        <v>15</v>
      </c>
      <c r="S7" s="2">
        <v>8009003</v>
      </c>
      <c r="T7" t="s">
        <v>737</v>
      </c>
      <c r="U7">
        <v>13</v>
      </c>
    </row>
    <row r="8" spans="1:21" ht="15.75" hidden="1">
      <c r="A8" t="s">
        <v>46</v>
      </c>
      <c r="B8" s="1" t="s">
        <v>186</v>
      </c>
      <c r="C8" t="s">
        <v>198</v>
      </c>
      <c r="D8" s="3" t="str">
        <f t="shared" si="0"/>
        <v>http://gme.enroll.qa.nrgpl.us/?product_id=11182EED-97B2</v>
      </c>
      <c r="E8" t="s">
        <v>60</v>
      </c>
      <c r="F8" t="str">
        <f t="shared" si="3"/>
        <v>11182EED-97B2</v>
      </c>
      <c r="G8" s="21" t="s">
        <v>333</v>
      </c>
      <c r="H8" s="4" t="s">
        <v>189</v>
      </c>
      <c r="I8" s="16" t="s">
        <v>190</v>
      </c>
      <c r="J8" s="13" t="s">
        <v>0</v>
      </c>
      <c r="K8" s="3" t="str">
        <f t="shared" si="1"/>
        <v>ksgurjeet44@gmail.com</v>
      </c>
      <c r="L8" s="22" t="s">
        <v>473</v>
      </c>
      <c r="M8" s="22" t="s">
        <v>192</v>
      </c>
      <c r="N8" s="6" t="s">
        <v>474</v>
      </c>
      <c r="O8" s="7">
        <f t="shared" ca="1" si="2"/>
        <v>6098388374</v>
      </c>
      <c r="P8" s="23">
        <f t="shared" ca="1" si="4"/>
        <v>52062763539</v>
      </c>
      <c r="Q8" s="7">
        <v>7411349753</v>
      </c>
      <c r="R8" t="s">
        <v>10</v>
      </c>
      <c r="S8" s="2">
        <v>8009004</v>
      </c>
      <c r="T8" t="s">
        <v>738</v>
      </c>
    </row>
    <row r="9" spans="1:21" ht="15.75" hidden="1">
      <c r="A9" t="s">
        <v>47</v>
      </c>
      <c r="B9" s="1" t="s">
        <v>186</v>
      </c>
      <c r="C9" t="s">
        <v>199</v>
      </c>
      <c r="D9" s="3" t="str">
        <f t="shared" si="0"/>
        <v>http://gme.enroll.qa.nrgpl.us/?product_id=03B06714-E1A4</v>
      </c>
      <c r="E9" t="s">
        <v>60</v>
      </c>
      <c r="F9" t="str">
        <f t="shared" si="3"/>
        <v>03B06714-E1A4</v>
      </c>
      <c r="G9" s="21" t="s">
        <v>334</v>
      </c>
      <c r="H9" s="4" t="s">
        <v>189</v>
      </c>
      <c r="I9" s="16" t="s">
        <v>190</v>
      </c>
      <c r="J9" s="13" t="s">
        <v>0</v>
      </c>
      <c r="K9" s="3" t="str">
        <f t="shared" si="1"/>
        <v>ksgurjeet44@gmail.com</v>
      </c>
      <c r="L9" s="22" t="s">
        <v>475</v>
      </c>
      <c r="M9" s="22" t="s">
        <v>192</v>
      </c>
      <c r="N9" s="6" t="s">
        <v>476</v>
      </c>
      <c r="O9" s="7">
        <f t="shared" ca="1" si="2"/>
        <v>6095641058</v>
      </c>
      <c r="P9" s="23">
        <f t="shared" ca="1" si="4"/>
        <v>54539998984</v>
      </c>
      <c r="Q9" s="7">
        <v>7411349754</v>
      </c>
      <c r="R9" t="s">
        <v>15</v>
      </c>
      <c r="S9" s="2">
        <v>8009005</v>
      </c>
      <c r="T9" t="s">
        <v>739</v>
      </c>
    </row>
    <row r="10" spans="1:21" ht="15.75" hidden="1">
      <c r="A10" t="s">
        <v>48</v>
      </c>
      <c r="B10" s="1" t="s">
        <v>186</v>
      </c>
      <c r="C10" t="s">
        <v>206</v>
      </c>
      <c r="D10" s="3" t="str">
        <f t="shared" si="0"/>
        <v>http://gme.enroll.qa.nrgpl.us/?product_id=01C12D65-BDC1</v>
      </c>
      <c r="E10" t="s">
        <v>60</v>
      </c>
      <c r="F10" t="str">
        <f t="shared" si="3"/>
        <v>01C12D65-BDC1</v>
      </c>
      <c r="G10" s="21" t="s">
        <v>341</v>
      </c>
      <c r="H10" s="4" t="s">
        <v>189</v>
      </c>
      <c r="I10" s="16" t="s">
        <v>190</v>
      </c>
      <c r="J10" s="13" t="s">
        <v>0</v>
      </c>
      <c r="K10" s="3" t="str">
        <f t="shared" si="1"/>
        <v>ksgurjeet44@gmail.com</v>
      </c>
      <c r="L10" s="22" t="s">
        <v>489</v>
      </c>
      <c r="M10" s="22" t="s">
        <v>192</v>
      </c>
      <c r="N10" s="6" t="s">
        <v>490</v>
      </c>
      <c r="O10" s="7">
        <f t="shared" ca="1" si="2"/>
        <v>6095335457</v>
      </c>
      <c r="P10" s="23">
        <f t="shared" ca="1" si="4"/>
        <v>95373628503</v>
      </c>
      <c r="Q10" s="7">
        <v>7411349761</v>
      </c>
      <c r="R10" t="s">
        <v>11</v>
      </c>
      <c r="S10" s="2">
        <v>8009012</v>
      </c>
      <c r="T10" t="s">
        <v>12</v>
      </c>
    </row>
    <row r="11" spans="1:21" ht="15.75" hidden="1">
      <c r="A11" t="s">
        <v>49</v>
      </c>
      <c r="B11" s="1" t="s">
        <v>186</v>
      </c>
      <c r="C11" t="s">
        <v>207</v>
      </c>
      <c r="D11" s="3" t="str">
        <f t="shared" si="0"/>
        <v>http://gme.enroll.qa.nrgpl.us/?product_id=0611142A-7D2C</v>
      </c>
      <c r="E11" t="s">
        <v>60</v>
      </c>
      <c r="F11" t="str">
        <f t="shared" si="3"/>
        <v>0611142A-7D2C</v>
      </c>
      <c r="G11" s="21" t="s">
        <v>342</v>
      </c>
      <c r="H11" s="4" t="s">
        <v>189</v>
      </c>
      <c r="I11" s="16" t="s">
        <v>190</v>
      </c>
      <c r="J11" s="13" t="s">
        <v>0</v>
      </c>
      <c r="K11" s="3" t="str">
        <f t="shared" si="1"/>
        <v>ksgurjeet44@gmail.com</v>
      </c>
      <c r="L11" s="22" t="s">
        <v>491</v>
      </c>
      <c r="M11" s="22" t="s">
        <v>192</v>
      </c>
      <c r="N11" s="6" t="s">
        <v>492</v>
      </c>
      <c r="O11" s="7">
        <f t="shared" ca="1" si="2"/>
        <v>6099562810</v>
      </c>
      <c r="P11" s="23">
        <f t="shared" ca="1" si="4"/>
        <v>92282669680</v>
      </c>
      <c r="Q11" s="7">
        <v>7411349762</v>
      </c>
      <c r="R11" t="s">
        <v>11</v>
      </c>
      <c r="S11" s="2">
        <v>8009013</v>
      </c>
      <c r="T11" t="s">
        <v>740</v>
      </c>
    </row>
    <row r="12" spans="1:21" ht="15.75" hidden="1">
      <c r="A12" t="s">
        <v>50</v>
      </c>
      <c r="B12" s="1" t="s">
        <v>186</v>
      </c>
      <c r="C12" t="s">
        <v>208</v>
      </c>
      <c r="D12" s="3" t="str">
        <f t="shared" si="0"/>
        <v>http://gme.enroll.qa.nrgpl.us/?product_id=159CF36F-9DE2</v>
      </c>
      <c r="E12" t="s">
        <v>60</v>
      </c>
      <c r="F12" t="str">
        <f t="shared" si="3"/>
        <v>159CF36F-9DE2</v>
      </c>
      <c r="G12" s="21" t="s">
        <v>343</v>
      </c>
      <c r="H12" s="4" t="s">
        <v>189</v>
      </c>
      <c r="I12" s="16" t="s">
        <v>190</v>
      </c>
      <c r="J12" s="13" t="s">
        <v>0</v>
      </c>
      <c r="K12" s="3" t="str">
        <f t="shared" si="1"/>
        <v>ksgurjeet44@gmail.com</v>
      </c>
      <c r="L12" s="22" t="s">
        <v>493</v>
      </c>
      <c r="M12" s="22" t="s">
        <v>192</v>
      </c>
      <c r="N12" s="6" t="s">
        <v>494</v>
      </c>
      <c r="O12" s="7">
        <f t="shared" ca="1" si="2"/>
        <v>6094239638</v>
      </c>
      <c r="P12" s="23">
        <f t="shared" ca="1" si="4"/>
        <v>58646213831</v>
      </c>
      <c r="Q12" s="7">
        <v>7411349763</v>
      </c>
      <c r="R12" t="s">
        <v>11</v>
      </c>
      <c r="S12" s="2">
        <v>8009014</v>
      </c>
      <c r="T12" t="s">
        <v>741</v>
      </c>
    </row>
    <row r="13" spans="1:21" ht="15.75" hidden="1">
      <c r="A13" t="s">
        <v>51</v>
      </c>
      <c r="B13" s="1" t="s">
        <v>186</v>
      </c>
      <c r="C13" t="s">
        <v>209</v>
      </c>
      <c r="D13" s="3" t="str">
        <f t="shared" si="0"/>
        <v>http://gme.enroll.qa.nrgpl.us/?product_id=0F0672A6-E0EF</v>
      </c>
      <c r="E13" t="s">
        <v>60</v>
      </c>
      <c r="F13" t="str">
        <f t="shared" si="3"/>
        <v>0F0672A6-E0EF</v>
      </c>
      <c r="G13" s="21" t="s">
        <v>344</v>
      </c>
      <c r="H13" s="4" t="s">
        <v>189</v>
      </c>
      <c r="I13" s="16" t="s">
        <v>190</v>
      </c>
      <c r="J13" s="13" t="s">
        <v>0</v>
      </c>
      <c r="K13" s="3" t="str">
        <f t="shared" si="1"/>
        <v>ksgurjeet44@gmail.com</v>
      </c>
      <c r="L13" s="22" t="s">
        <v>495</v>
      </c>
      <c r="M13" s="22" t="s">
        <v>192</v>
      </c>
      <c r="N13" s="6" t="s">
        <v>496</v>
      </c>
      <c r="O13" s="7">
        <f t="shared" ca="1" si="2"/>
        <v>6099154912</v>
      </c>
      <c r="P13" s="23">
        <f t="shared" ca="1" si="4"/>
        <v>77934843110</v>
      </c>
      <c r="Q13" s="7">
        <v>7411349764</v>
      </c>
      <c r="R13" t="s">
        <v>11</v>
      </c>
      <c r="S13" s="2">
        <v>8009015</v>
      </c>
      <c r="T13" t="s">
        <v>29</v>
      </c>
    </row>
    <row r="14" spans="1:21" ht="15.75" hidden="1">
      <c r="A14" t="s">
        <v>52</v>
      </c>
      <c r="B14" s="1" t="s">
        <v>186</v>
      </c>
      <c r="C14" t="s">
        <v>210</v>
      </c>
      <c r="D14" s="3" t="str">
        <f t="shared" si="0"/>
        <v>http://gme.enroll.qa.nrgpl.us/?product_id=06EBFF9A-C2FB</v>
      </c>
      <c r="E14" t="s">
        <v>60</v>
      </c>
      <c r="F14" t="str">
        <f t="shared" si="3"/>
        <v>06EBFF9A-C2FB</v>
      </c>
      <c r="G14" s="21" t="s">
        <v>345</v>
      </c>
      <c r="H14" s="4" t="s">
        <v>189</v>
      </c>
      <c r="I14" s="16" t="s">
        <v>190</v>
      </c>
      <c r="J14" s="13" t="s">
        <v>0</v>
      </c>
      <c r="K14" s="3" t="str">
        <f t="shared" si="1"/>
        <v>ksgurjeet44@gmail.com</v>
      </c>
      <c r="L14" s="22" t="s">
        <v>497</v>
      </c>
      <c r="M14" s="22" t="s">
        <v>192</v>
      </c>
      <c r="N14" s="6" t="s">
        <v>498</v>
      </c>
      <c r="O14" s="7">
        <f t="shared" ca="1" si="2"/>
        <v>6094550342</v>
      </c>
      <c r="P14" s="23">
        <f t="shared" ca="1" si="4"/>
        <v>96309735422</v>
      </c>
      <c r="Q14" s="7">
        <v>7411349765</v>
      </c>
      <c r="R14" t="s">
        <v>11</v>
      </c>
      <c r="S14" s="2">
        <v>8009016</v>
      </c>
      <c r="T14" t="s">
        <v>20</v>
      </c>
    </row>
    <row r="15" spans="1:21" ht="15.75" hidden="1">
      <c r="A15" t="s">
        <v>53</v>
      </c>
      <c r="B15" s="1" t="s">
        <v>186</v>
      </c>
      <c r="C15" t="s">
        <v>211</v>
      </c>
      <c r="D15" s="3" t="str">
        <f t="shared" si="0"/>
        <v>http://gme.enroll.qa.nrgpl.us/?product_id=07546FFB-0F60</v>
      </c>
      <c r="E15" t="s">
        <v>60</v>
      </c>
      <c r="F15" t="str">
        <f t="shared" si="3"/>
        <v>07546FFB-0F60</v>
      </c>
      <c r="G15" s="21" t="s">
        <v>346</v>
      </c>
      <c r="H15" s="4" t="s">
        <v>189</v>
      </c>
      <c r="I15" s="16" t="s">
        <v>190</v>
      </c>
      <c r="J15" s="13" t="s">
        <v>0</v>
      </c>
      <c r="K15" s="3" t="str">
        <f t="shared" si="1"/>
        <v>ksgurjeet44@gmail.com</v>
      </c>
      <c r="L15" s="22" t="s">
        <v>499</v>
      </c>
      <c r="M15" s="22" t="s">
        <v>192</v>
      </c>
      <c r="N15" s="6" t="s">
        <v>500</v>
      </c>
      <c r="O15" s="7">
        <f t="shared" ca="1" si="2"/>
        <v>6095259296</v>
      </c>
      <c r="P15" s="23">
        <f t="shared" ca="1" si="4"/>
        <v>45027534441</v>
      </c>
      <c r="Q15" s="7">
        <v>7411349766</v>
      </c>
      <c r="R15" t="s">
        <v>11</v>
      </c>
      <c r="S15" s="2">
        <v>8009017</v>
      </c>
      <c r="T15" t="s">
        <v>742</v>
      </c>
    </row>
    <row r="16" spans="1:21" ht="15.75" hidden="1">
      <c r="A16" t="s">
        <v>54</v>
      </c>
      <c r="B16" s="1" t="s">
        <v>186</v>
      </c>
      <c r="C16" t="s">
        <v>212</v>
      </c>
      <c r="D16" s="3" t="str">
        <f t="shared" si="0"/>
        <v>http://gme.enroll.qa.nrgpl.us/?product_id=098774D2-FF77</v>
      </c>
      <c r="E16" t="s">
        <v>60</v>
      </c>
      <c r="F16" t="str">
        <f t="shared" si="3"/>
        <v>098774D2-FF77</v>
      </c>
      <c r="G16" s="21" t="s">
        <v>347</v>
      </c>
      <c r="H16" s="4" t="s">
        <v>189</v>
      </c>
      <c r="I16" s="16" t="s">
        <v>190</v>
      </c>
      <c r="J16" s="13" t="s">
        <v>0</v>
      </c>
      <c r="K16" s="3" t="str">
        <f t="shared" si="1"/>
        <v>ksgurjeet44@gmail.com</v>
      </c>
      <c r="L16" s="22" t="s">
        <v>501</v>
      </c>
      <c r="M16" s="22" t="s">
        <v>192</v>
      </c>
      <c r="N16" s="6" t="s">
        <v>502</v>
      </c>
      <c r="O16" s="7">
        <f t="shared" ca="1" si="2"/>
        <v>6093150402</v>
      </c>
      <c r="P16" s="23">
        <f t="shared" ca="1" si="4"/>
        <v>28877417939</v>
      </c>
      <c r="Q16" s="7">
        <v>7411349767</v>
      </c>
      <c r="R16" t="s">
        <v>10</v>
      </c>
      <c r="S16" s="2">
        <v>8009018</v>
      </c>
      <c r="T16" t="s">
        <v>16</v>
      </c>
    </row>
    <row r="17" spans="1:21" ht="15.75" hidden="1">
      <c r="A17" t="s">
        <v>55</v>
      </c>
      <c r="B17" s="1" t="s">
        <v>186</v>
      </c>
      <c r="C17" t="s">
        <v>213</v>
      </c>
      <c r="D17" s="3" t="str">
        <f t="shared" si="0"/>
        <v>http://gme.enroll.qa.nrgpl.us/?product_id=008DD294-A429</v>
      </c>
      <c r="E17" t="s">
        <v>60</v>
      </c>
      <c r="F17" t="str">
        <f t="shared" si="3"/>
        <v>008DD294-A429</v>
      </c>
      <c r="G17" s="21" t="s">
        <v>348</v>
      </c>
      <c r="H17" s="4" t="s">
        <v>189</v>
      </c>
      <c r="I17" s="16" t="s">
        <v>190</v>
      </c>
      <c r="J17" s="13" t="s">
        <v>0</v>
      </c>
      <c r="K17" s="3" t="str">
        <f t="shared" si="1"/>
        <v>ksgurjeet44@gmail.com</v>
      </c>
      <c r="L17" s="22" t="s">
        <v>503</v>
      </c>
      <c r="M17" s="22" t="s">
        <v>192</v>
      </c>
      <c r="N17" s="6" t="s">
        <v>504</v>
      </c>
      <c r="O17" s="7">
        <f t="shared" ca="1" si="2"/>
        <v>6094506826</v>
      </c>
      <c r="P17" s="23">
        <f t="shared" ca="1" si="4"/>
        <v>44018735172</v>
      </c>
      <c r="Q17" s="7">
        <v>7411349768</v>
      </c>
      <c r="R17" t="s">
        <v>15</v>
      </c>
      <c r="S17" s="2">
        <v>8009019</v>
      </c>
      <c r="T17" t="s">
        <v>14</v>
      </c>
    </row>
    <row r="18" spans="1:21" ht="15.75" hidden="1">
      <c r="A18" t="s">
        <v>56</v>
      </c>
      <c r="B18" s="1" t="s">
        <v>186</v>
      </c>
      <c r="C18" t="s">
        <v>214</v>
      </c>
      <c r="D18" s="3" t="str">
        <f t="shared" si="0"/>
        <v>http://gme.enroll.qa.nrgpl.us/?product_id=08DA1B8A-4DD4</v>
      </c>
      <c r="E18" t="s">
        <v>60</v>
      </c>
      <c r="F18" t="str">
        <f t="shared" si="3"/>
        <v>08DA1B8A-4DD4</v>
      </c>
      <c r="G18" s="21" t="s">
        <v>349</v>
      </c>
      <c r="H18" s="4" t="s">
        <v>189</v>
      </c>
      <c r="I18" s="16" t="s">
        <v>190</v>
      </c>
      <c r="J18" s="13" t="s">
        <v>0</v>
      </c>
      <c r="K18" s="3" t="str">
        <f t="shared" si="1"/>
        <v>ksgurjeet44@gmail.com</v>
      </c>
      <c r="L18" s="22" t="s">
        <v>505</v>
      </c>
      <c r="M18" s="22" t="s">
        <v>192</v>
      </c>
      <c r="N18" s="6" t="s">
        <v>506</v>
      </c>
      <c r="O18" s="7">
        <f t="shared" ca="1" si="2"/>
        <v>6093509604</v>
      </c>
      <c r="P18" s="23">
        <f t="shared" ca="1" si="4"/>
        <v>72663456790</v>
      </c>
      <c r="Q18" s="7">
        <v>7411349769</v>
      </c>
      <c r="R18" t="s">
        <v>10</v>
      </c>
      <c r="S18" s="2">
        <v>8009020</v>
      </c>
      <c r="T18" t="s">
        <v>13</v>
      </c>
    </row>
    <row r="19" spans="1:21" ht="15.75" hidden="1">
      <c r="A19" t="s">
        <v>57</v>
      </c>
      <c r="B19" s="1" t="s">
        <v>186</v>
      </c>
      <c r="C19" t="s">
        <v>215</v>
      </c>
      <c r="D19" s="3" t="str">
        <f t="shared" si="0"/>
        <v>http://gme.enroll.qa.nrgpl.us/?product_id=0D9E4BA4-846B</v>
      </c>
      <c r="E19" t="s">
        <v>60</v>
      </c>
      <c r="F19" t="str">
        <f t="shared" si="3"/>
        <v>0D9E4BA4-846B</v>
      </c>
      <c r="G19" s="21" t="s">
        <v>350</v>
      </c>
      <c r="H19" s="4" t="s">
        <v>189</v>
      </c>
      <c r="I19" s="16" t="s">
        <v>190</v>
      </c>
      <c r="J19" s="13" t="s">
        <v>0</v>
      </c>
      <c r="K19" s="3" t="str">
        <f t="shared" si="1"/>
        <v>ksgurjeet44@gmail.com</v>
      </c>
      <c r="L19" s="22" t="s">
        <v>507</v>
      </c>
      <c r="M19" s="22" t="s">
        <v>192</v>
      </c>
      <c r="N19" s="6" t="s">
        <v>508</v>
      </c>
      <c r="O19" s="7">
        <f t="shared" ca="1" si="2"/>
        <v>6091431108</v>
      </c>
      <c r="P19" s="23">
        <f t="shared" ca="1" si="4"/>
        <v>51268347177</v>
      </c>
      <c r="Q19" s="7">
        <v>7411349770</v>
      </c>
      <c r="R19" t="s">
        <v>10</v>
      </c>
      <c r="S19" s="2">
        <v>8009021</v>
      </c>
      <c r="T19" t="s">
        <v>13</v>
      </c>
    </row>
    <row r="20" spans="1:21" ht="15.75" hidden="1">
      <c r="A20" t="s">
        <v>58</v>
      </c>
      <c r="B20" s="1" t="s">
        <v>186</v>
      </c>
      <c r="C20" t="s">
        <v>216</v>
      </c>
      <c r="D20" s="3" t="str">
        <f t="shared" si="0"/>
        <v>http://gme.enroll.qa.nrgpl.us/?product_id=0DD1DB46-C73D</v>
      </c>
      <c r="E20" t="s">
        <v>60</v>
      </c>
      <c r="F20" t="str">
        <f t="shared" si="3"/>
        <v>0DD1DB46-C73D</v>
      </c>
      <c r="G20" s="21" t="s">
        <v>351</v>
      </c>
      <c r="H20" s="4" t="s">
        <v>189</v>
      </c>
      <c r="I20" s="16" t="s">
        <v>190</v>
      </c>
      <c r="J20" s="13" t="s">
        <v>0</v>
      </c>
      <c r="K20" s="3" t="str">
        <f t="shared" si="1"/>
        <v>ksgurjeet44@gmail.com</v>
      </c>
      <c r="L20" s="22" t="s">
        <v>509</v>
      </c>
      <c r="M20" s="22" t="s">
        <v>192</v>
      </c>
      <c r="N20" s="6" t="s">
        <v>510</v>
      </c>
      <c r="O20" s="7">
        <f t="shared" ca="1" si="2"/>
        <v>6091797276</v>
      </c>
      <c r="P20" s="23">
        <f t="shared" ca="1" si="4"/>
        <v>78172185480</v>
      </c>
      <c r="Q20" s="7">
        <v>7411349771</v>
      </c>
      <c r="R20" t="s">
        <v>10</v>
      </c>
      <c r="S20" s="2">
        <v>8009022</v>
      </c>
      <c r="T20" t="s">
        <v>24</v>
      </c>
    </row>
    <row r="21" spans="1:21" ht="15.75" hidden="1">
      <c r="A21" t="s">
        <v>65</v>
      </c>
      <c r="B21" s="1" t="s">
        <v>186</v>
      </c>
      <c r="C21" t="s">
        <v>217</v>
      </c>
      <c r="D21" s="3" t="str">
        <f t="shared" si="0"/>
        <v>http://gme.enroll.qa.nrgpl.us/?product_id=147D83C0-B7C5</v>
      </c>
      <c r="E21" t="s">
        <v>60</v>
      </c>
      <c r="F21" t="str">
        <f t="shared" si="3"/>
        <v>147D83C0-B7C5</v>
      </c>
      <c r="G21" s="21" t="s">
        <v>352</v>
      </c>
      <c r="H21" s="4" t="s">
        <v>189</v>
      </c>
      <c r="I21" s="16" t="s">
        <v>190</v>
      </c>
      <c r="J21" s="13" t="s">
        <v>0</v>
      </c>
      <c r="K21" s="3" t="str">
        <f t="shared" si="1"/>
        <v>ksgurjeet44@gmail.com</v>
      </c>
      <c r="L21" s="22" t="s">
        <v>511</v>
      </c>
      <c r="M21" s="22" t="s">
        <v>192</v>
      </c>
      <c r="N21" s="6" t="s">
        <v>512</v>
      </c>
      <c r="O21" s="7">
        <f t="shared" ca="1" si="2"/>
        <v>6096755443</v>
      </c>
      <c r="P21" s="23">
        <f t="shared" ca="1" si="4"/>
        <v>22910719541</v>
      </c>
      <c r="Q21" s="7">
        <v>7411349772</v>
      </c>
      <c r="R21" t="s">
        <v>10</v>
      </c>
      <c r="S21" s="2">
        <v>8009023</v>
      </c>
      <c r="T21" t="s">
        <v>9</v>
      </c>
    </row>
    <row r="22" spans="1:21" ht="15.75">
      <c r="A22" t="s">
        <v>66</v>
      </c>
      <c r="B22" s="1" t="s">
        <v>186</v>
      </c>
      <c r="C22" t="s">
        <v>218</v>
      </c>
      <c r="D22" s="3" t="str">
        <f t="shared" si="0"/>
        <v>http://gme.enroll.qa.nrgpl.us/?product_id=3E2B55B3-4A1F</v>
      </c>
      <c r="E22" t="s">
        <v>60</v>
      </c>
      <c r="F22" t="str">
        <f t="shared" si="3"/>
        <v>3E2B55B3-4A1F</v>
      </c>
      <c r="G22" s="21" t="s">
        <v>353</v>
      </c>
      <c r="H22" s="4" t="s">
        <v>189</v>
      </c>
      <c r="I22" s="16" t="s">
        <v>190</v>
      </c>
      <c r="J22" s="13" t="s">
        <v>0</v>
      </c>
      <c r="K22" s="3" t="str">
        <f t="shared" si="1"/>
        <v>ksgurjeet44@gmail.com</v>
      </c>
      <c r="L22" s="22" t="s">
        <v>513</v>
      </c>
      <c r="M22" s="22" t="s">
        <v>192</v>
      </c>
      <c r="N22" s="6" t="s">
        <v>514</v>
      </c>
      <c r="O22" s="7">
        <f t="shared" ca="1" si="2"/>
        <v>6092234939</v>
      </c>
      <c r="P22" s="23">
        <f t="shared" ca="1" si="4"/>
        <v>17366573707</v>
      </c>
      <c r="Q22" s="7">
        <v>7411349773</v>
      </c>
      <c r="R22" t="s">
        <v>18</v>
      </c>
      <c r="S22" s="2">
        <v>8009024</v>
      </c>
      <c r="T22" t="s">
        <v>25</v>
      </c>
    </row>
    <row r="23" spans="1:21" ht="15.75">
      <c r="A23" t="s">
        <v>67</v>
      </c>
      <c r="B23" s="1" t="s">
        <v>186</v>
      </c>
      <c r="C23" t="s">
        <v>219</v>
      </c>
      <c r="D23" s="3" t="str">
        <f t="shared" si="0"/>
        <v>http://gme.enroll.qa.nrgpl.us/?product_id=36DB0AA2-FDC5</v>
      </c>
      <c r="E23" t="s">
        <v>60</v>
      </c>
      <c r="F23" t="str">
        <f t="shared" si="3"/>
        <v>36DB0AA2-FDC5</v>
      </c>
      <c r="G23" s="21" t="s">
        <v>354</v>
      </c>
      <c r="H23" s="4" t="s">
        <v>189</v>
      </c>
      <c r="I23" s="16" t="s">
        <v>190</v>
      </c>
      <c r="J23" s="13" t="s">
        <v>0</v>
      </c>
      <c r="K23" s="3" t="str">
        <f t="shared" si="1"/>
        <v>ksgurjeet44@gmail.com</v>
      </c>
      <c r="L23" s="22" t="s">
        <v>515</v>
      </c>
      <c r="M23" s="22" t="s">
        <v>192</v>
      </c>
      <c r="N23" s="6" t="s">
        <v>516</v>
      </c>
      <c r="O23" s="7">
        <f t="shared" ca="1" si="2"/>
        <v>6092675743</v>
      </c>
      <c r="P23" s="23">
        <f t="shared" ca="1" si="4"/>
        <v>63297652082</v>
      </c>
      <c r="Q23" s="7">
        <v>7411349774</v>
      </c>
      <c r="R23" t="s">
        <v>18</v>
      </c>
      <c r="S23" s="2">
        <v>8009025</v>
      </c>
      <c r="T23" t="s">
        <v>17</v>
      </c>
    </row>
    <row r="24" spans="1:21" ht="15.75">
      <c r="A24" t="s">
        <v>68</v>
      </c>
      <c r="B24" s="1" t="s">
        <v>186</v>
      </c>
      <c r="C24" t="s">
        <v>220</v>
      </c>
      <c r="D24" s="3" t="str">
        <f t="shared" si="0"/>
        <v>http://gme.enroll.qa.nrgpl.us/?product_id=34113E13-D5D7</v>
      </c>
      <c r="E24" t="s">
        <v>60</v>
      </c>
      <c r="F24" t="str">
        <f t="shared" si="3"/>
        <v>34113E13-D5D7</v>
      </c>
      <c r="G24" s="21" t="s">
        <v>355</v>
      </c>
      <c r="H24" s="4" t="s">
        <v>189</v>
      </c>
      <c r="I24" s="16" t="s">
        <v>190</v>
      </c>
      <c r="J24" s="13" t="s">
        <v>0</v>
      </c>
      <c r="K24" s="3" t="str">
        <f t="shared" si="1"/>
        <v>ksgurjeet44@gmail.com</v>
      </c>
      <c r="L24" s="22" t="s">
        <v>517</v>
      </c>
      <c r="M24" s="22" t="s">
        <v>192</v>
      </c>
      <c r="N24" s="6" t="s">
        <v>518</v>
      </c>
      <c r="O24" s="7">
        <f t="shared" ca="1" si="2"/>
        <v>6094874733</v>
      </c>
      <c r="P24" s="23">
        <f t="shared" ca="1" si="4"/>
        <v>28462342149</v>
      </c>
      <c r="Q24" s="7">
        <v>7411349775</v>
      </c>
      <c r="R24" t="s">
        <v>18</v>
      </c>
      <c r="S24" s="2">
        <v>8009026</v>
      </c>
      <c r="T24" t="s">
        <v>37</v>
      </c>
    </row>
    <row r="25" spans="1:21" ht="15.75">
      <c r="A25" t="s">
        <v>69</v>
      </c>
      <c r="B25" s="1" t="s">
        <v>186</v>
      </c>
      <c r="C25" t="s">
        <v>221</v>
      </c>
      <c r="D25" s="3" t="str">
        <f t="shared" si="0"/>
        <v>http://gme.enroll.qa.nrgpl.us/?product_id=3C84E593-B2C2</v>
      </c>
      <c r="E25" t="s">
        <v>60</v>
      </c>
      <c r="F25" t="str">
        <f t="shared" si="3"/>
        <v>3C84E593-B2C2</v>
      </c>
      <c r="G25" s="21" t="s">
        <v>356</v>
      </c>
      <c r="H25" s="4" t="s">
        <v>189</v>
      </c>
      <c r="I25" s="16" t="s">
        <v>190</v>
      </c>
      <c r="J25" s="13" t="s">
        <v>0</v>
      </c>
      <c r="K25" s="3" t="str">
        <f t="shared" si="1"/>
        <v>ksgurjeet44@gmail.com</v>
      </c>
      <c r="L25" s="22" t="s">
        <v>519</v>
      </c>
      <c r="M25" s="22" t="s">
        <v>192</v>
      </c>
      <c r="N25" s="6" t="s">
        <v>520</v>
      </c>
      <c r="O25" s="7">
        <f t="shared" ca="1" si="2"/>
        <v>6095027083</v>
      </c>
      <c r="P25" s="23">
        <f t="shared" ca="1" si="4"/>
        <v>81888405141</v>
      </c>
      <c r="Q25" s="7">
        <v>7411349776</v>
      </c>
      <c r="R25" t="s">
        <v>18</v>
      </c>
      <c r="S25" s="2">
        <v>8009027</v>
      </c>
      <c r="T25" t="s">
        <v>28</v>
      </c>
    </row>
    <row r="26" spans="1:21" ht="15.75">
      <c r="A26" t="s">
        <v>70</v>
      </c>
      <c r="B26" s="1" t="s">
        <v>186</v>
      </c>
      <c r="C26" t="s">
        <v>222</v>
      </c>
      <c r="D26" s="3" t="str">
        <f t="shared" si="0"/>
        <v>http://gme.enroll.qa.nrgpl.us/?product_id=3A6BB8D1-A7FB</v>
      </c>
      <c r="E26" t="s">
        <v>60</v>
      </c>
      <c r="F26" t="str">
        <f t="shared" si="3"/>
        <v>3A6BB8D1-A7FB</v>
      </c>
      <c r="G26" s="21" t="s">
        <v>357</v>
      </c>
      <c r="H26" s="4" t="s">
        <v>189</v>
      </c>
      <c r="I26" s="16" t="s">
        <v>190</v>
      </c>
      <c r="J26" s="13" t="s">
        <v>0</v>
      </c>
      <c r="K26" s="3" t="str">
        <f t="shared" si="1"/>
        <v>ksgurjeet44@gmail.com</v>
      </c>
      <c r="L26" s="22" t="s">
        <v>521</v>
      </c>
      <c r="M26" s="22" t="s">
        <v>192</v>
      </c>
      <c r="N26" s="6" t="s">
        <v>522</v>
      </c>
      <c r="O26" s="7">
        <f t="shared" ca="1" si="2"/>
        <v>6095937286</v>
      </c>
      <c r="P26" s="23">
        <f t="shared" ca="1" si="4"/>
        <v>19062600224</v>
      </c>
      <c r="Q26" s="7">
        <v>7411349777</v>
      </c>
      <c r="R26" t="s">
        <v>18</v>
      </c>
      <c r="S26" s="2">
        <v>8009028</v>
      </c>
      <c r="T26" t="s">
        <v>22</v>
      </c>
    </row>
    <row r="27" spans="1:21" ht="15.75">
      <c r="A27" t="s">
        <v>71</v>
      </c>
      <c r="B27" s="1" t="s">
        <v>186</v>
      </c>
      <c r="C27" t="s">
        <v>223</v>
      </c>
      <c r="D27" s="3" t="str">
        <f t="shared" si="0"/>
        <v>http://gme.enroll.qa.nrgpl.us/?product_id=34CF3F30-F584</v>
      </c>
      <c r="E27" t="s">
        <v>60</v>
      </c>
      <c r="F27" t="str">
        <f t="shared" si="3"/>
        <v>34CF3F30-F584</v>
      </c>
      <c r="G27" s="21" t="s">
        <v>358</v>
      </c>
      <c r="H27" s="4" t="s">
        <v>189</v>
      </c>
      <c r="I27" s="16" t="s">
        <v>190</v>
      </c>
      <c r="J27" s="13" t="s">
        <v>0</v>
      </c>
      <c r="K27" s="3" t="str">
        <f t="shared" si="1"/>
        <v>ksgurjeet44@gmail.com</v>
      </c>
      <c r="L27" s="22" t="s">
        <v>523</v>
      </c>
      <c r="M27" s="22" t="s">
        <v>192</v>
      </c>
      <c r="N27" s="6" t="s">
        <v>524</v>
      </c>
      <c r="O27" s="7">
        <f t="shared" ca="1" si="2"/>
        <v>6092358504</v>
      </c>
      <c r="P27" s="23">
        <f t="shared" ca="1" si="4"/>
        <v>71524527124</v>
      </c>
      <c r="Q27" s="7">
        <v>7411349778</v>
      </c>
      <c r="R27" t="s">
        <v>18</v>
      </c>
      <c r="S27" s="2">
        <v>8009029</v>
      </c>
      <c r="T27" t="s">
        <v>21</v>
      </c>
    </row>
    <row r="28" spans="1:21" ht="15.75">
      <c r="A28" t="s">
        <v>72</v>
      </c>
      <c r="B28" s="1" t="s">
        <v>186</v>
      </c>
      <c r="C28" t="s">
        <v>224</v>
      </c>
      <c r="D28" s="3" t="str">
        <f t="shared" si="0"/>
        <v>http://gme.enroll.qa.nrgpl.us/?product_id=3C866B0E-DBC7</v>
      </c>
      <c r="E28" t="s">
        <v>60</v>
      </c>
      <c r="F28" t="str">
        <f t="shared" si="3"/>
        <v>3C866B0E-DBC7</v>
      </c>
      <c r="G28" s="21" t="s">
        <v>359</v>
      </c>
      <c r="H28" s="4" t="s">
        <v>189</v>
      </c>
      <c r="I28" s="16" t="s">
        <v>190</v>
      </c>
      <c r="J28" s="13" t="s">
        <v>0</v>
      </c>
      <c r="K28" s="3" t="str">
        <f t="shared" si="1"/>
        <v>ksgurjeet44@gmail.com</v>
      </c>
      <c r="L28" s="22" t="s">
        <v>525</v>
      </c>
      <c r="M28" s="22" t="s">
        <v>192</v>
      </c>
      <c r="N28" s="6" t="s">
        <v>526</v>
      </c>
      <c r="O28" s="7">
        <f t="shared" ca="1" si="2"/>
        <v>6092349333</v>
      </c>
      <c r="P28" s="23">
        <f t="shared" ca="1" si="4"/>
        <v>80394652554</v>
      </c>
      <c r="Q28" s="7">
        <v>7411349779</v>
      </c>
      <c r="R28" t="s">
        <v>18</v>
      </c>
      <c r="S28" s="2">
        <v>8009030</v>
      </c>
      <c r="T28" t="s">
        <v>23</v>
      </c>
    </row>
    <row r="29" spans="1:21" s="48" customFormat="1" ht="15.75" hidden="1">
      <c r="A29" s="48" t="s">
        <v>73</v>
      </c>
      <c r="B29" s="49" t="s">
        <v>186</v>
      </c>
      <c r="C29" s="48" t="s">
        <v>225</v>
      </c>
      <c r="D29" s="50" t="str">
        <f t="shared" si="0"/>
        <v>http://gme.enroll.qa.nrgpl.us/?product_id=51DED9E6-2C3B</v>
      </c>
      <c r="E29" s="48" t="s">
        <v>60</v>
      </c>
      <c r="F29" s="48" t="str">
        <f t="shared" si="3"/>
        <v>51DED9E6-2C3B</v>
      </c>
      <c r="G29" s="51" t="s">
        <v>360</v>
      </c>
      <c r="H29" s="52" t="s">
        <v>189</v>
      </c>
      <c r="I29" s="53" t="s">
        <v>190</v>
      </c>
      <c r="J29" s="48" t="s">
        <v>0</v>
      </c>
      <c r="K29" s="50" t="str">
        <f t="shared" si="1"/>
        <v>ksgurjeet44@gmail.com</v>
      </c>
      <c r="L29" s="54" t="s">
        <v>527</v>
      </c>
      <c r="M29" s="54" t="s">
        <v>192</v>
      </c>
      <c r="N29" s="55" t="s">
        <v>528</v>
      </c>
      <c r="O29" s="56">
        <f t="shared" ca="1" si="2"/>
        <v>6098264520</v>
      </c>
      <c r="P29" s="57">
        <f t="shared" ca="1" si="4"/>
        <v>86662664975</v>
      </c>
      <c r="Q29" s="56">
        <v>7411349780</v>
      </c>
      <c r="R29" s="48" t="s">
        <v>15</v>
      </c>
      <c r="S29" s="58">
        <v>8009031</v>
      </c>
      <c r="T29" s="48" t="s">
        <v>14</v>
      </c>
      <c r="U29" s="48" t="s">
        <v>745</v>
      </c>
    </row>
    <row r="30" spans="1:21" ht="15.75" hidden="1">
      <c r="A30" t="s">
        <v>74</v>
      </c>
      <c r="B30" s="1" t="s">
        <v>186</v>
      </c>
      <c r="C30" t="s">
        <v>226</v>
      </c>
      <c r="D30" s="3" t="str">
        <f t="shared" si="0"/>
        <v>http://gme.enroll.qa.nrgpl.us/?product_id=46B80944-AD3D</v>
      </c>
      <c r="E30" t="s">
        <v>60</v>
      </c>
      <c r="F30" t="str">
        <f t="shared" si="3"/>
        <v>46B80944-AD3D</v>
      </c>
      <c r="G30" s="21" t="s">
        <v>361</v>
      </c>
      <c r="H30" s="4" t="s">
        <v>189</v>
      </c>
      <c r="I30" s="16" t="s">
        <v>190</v>
      </c>
      <c r="J30" s="13" t="s">
        <v>0</v>
      </c>
      <c r="K30" s="3" t="str">
        <f t="shared" si="1"/>
        <v>ksgurjeet44@gmail.com</v>
      </c>
      <c r="L30" s="22" t="s">
        <v>529</v>
      </c>
      <c r="M30" s="22" t="s">
        <v>192</v>
      </c>
      <c r="N30" s="6" t="s">
        <v>530</v>
      </c>
      <c r="O30" s="7">
        <f t="shared" ca="1" si="2"/>
        <v>6098509666</v>
      </c>
      <c r="P30" s="23">
        <f t="shared" ca="1" si="4"/>
        <v>40592139329</v>
      </c>
      <c r="Q30" s="7">
        <v>7411349781</v>
      </c>
      <c r="R30" t="s">
        <v>10</v>
      </c>
      <c r="S30" s="2">
        <v>8009032</v>
      </c>
      <c r="T30" t="s">
        <v>24</v>
      </c>
    </row>
    <row r="31" spans="1:21" ht="15.75" hidden="1">
      <c r="A31" t="s">
        <v>75</v>
      </c>
      <c r="B31" s="1" t="s">
        <v>186</v>
      </c>
      <c r="C31" t="s">
        <v>227</v>
      </c>
      <c r="D31" s="3" t="str">
        <f t="shared" si="0"/>
        <v>http://gme.enroll.qa.nrgpl.us/?product_id=4682C3A7-3505</v>
      </c>
      <c r="E31" t="s">
        <v>60</v>
      </c>
      <c r="F31" t="str">
        <f t="shared" si="3"/>
        <v>4682C3A7-3505</v>
      </c>
      <c r="G31" s="21" t="s">
        <v>362</v>
      </c>
      <c r="H31" s="4" t="s">
        <v>189</v>
      </c>
      <c r="I31" s="16" t="s">
        <v>190</v>
      </c>
      <c r="J31" s="13" t="s">
        <v>0</v>
      </c>
      <c r="K31" s="3" t="str">
        <f t="shared" si="1"/>
        <v>ksgurjeet44@gmail.com</v>
      </c>
      <c r="L31" s="22" t="s">
        <v>531</v>
      </c>
      <c r="M31" s="22" t="s">
        <v>192</v>
      </c>
      <c r="N31" s="6" t="s">
        <v>532</v>
      </c>
      <c r="O31" s="7">
        <f t="shared" ca="1" si="2"/>
        <v>6095584636</v>
      </c>
      <c r="P31" s="23">
        <f t="shared" ca="1" si="4"/>
        <v>54415730577</v>
      </c>
      <c r="Q31" s="7">
        <v>7411349782</v>
      </c>
      <c r="R31" t="s">
        <v>10</v>
      </c>
      <c r="S31" s="2">
        <v>8009033</v>
      </c>
      <c r="T31" t="s">
        <v>16</v>
      </c>
    </row>
    <row r="32" spans="1:21" ht="15.75" hidden="1">
      <c r="A32" t="s">
        <v>76</v>
      </c>
      <c r="B32" s="1" t="s">
        <v>186</v>
      </c>
      <c r="C32" t="s">
        <v>228</v>
      </c>
      <c r="D32" s="3" t="str">
        <f t="shared" si="0"/>
        <v>http://gme.enroll.qa.nrgpl.us/?product_id=677FBD84-60C6</v>
      </c>
      <c r="E32" t="s">
        <v>60</v>
      </c>
      <c r="F32" t="str">
        <f t="shared" si="3"/>
        <v>677FBD84-60C6</v>
      </c>
      <c r="G32" s="21" t="s">
        <v>363</v>
      </c>
      <c r="H32" s="4" t="s">
        <v>189</v>
      </c>
      <c r="I32" s="16" t="s">
        <v>190</v>
      </c>
      <c r="J32" s="13" t="s">
        <v>0</v>
      </c>
      <c r="K32" s="3" t="str">
        <f t="shared" si="1"/>
        <v>ksgurjeet44@gmail.com</v>
      </c>
      <c r="L32" s="22" t="s">
        <v>533</v>
      </c>
      <c r="M32" s="22" t="s">
        <v>192</v>
      </c>
      <c r="N32" s="6" t="s">
        <v>534</v>
      </c>
      <c r="O32" s="7">
        <f t="shared" ca="1" si="2"/>
        <v>6096974492</v>
      </c>
      <c r="P32" s="23">
        <f t="shared" ca="1" si="4"/>
        <v>98701106533</v>
      </c>
      <c r="Q32" s="7">
        <v>7411349783</v>
      </c>
      <c r="R32" t="s">
        <v>7</v>
      </c>
      <c r="S32" s="2">
        <v>8009034</v>
      </c>
      <c r="T32" t="s">
        <v>8</v>
      </c>
    </row>
    <row r="33" spans="1:22" ht="15.75" hidden="1">
      <c r="A33" t="s">
        <v>77</v>
      </c>
      <c r="B33" s="1" t="s">
        <v>186</v>
      </c>
      <c r="C33" t="s">
        <v>229</v>
      </c>
      <c r="D33" s="3" t="str">
        <f t="shared" si="0"/>
        <v>http://gme.enroll.qa.nrgpl.us/?product_id=683B610C-994A</v>
      </c>
      <c r="E33" t="s">
        <v>60</v>
      </c>
      <c r="F33" t="str">
        <f t="shared" si="3"/>
        <v>683B610C-994A</v>
      </c>
      <c r="G33" s="21" t="s">
        <v>364</v>
      </c>
      <c r="H33" s="4" t="s">
        <v>189</v>
      </c>
      <c r="I33" s="16" t="s">
        <v>190</v>
      </c>
      <c r="J33" s="13" t="s">
        <v>0</v>
      </c>
      <c r="K33" s="3" t="str">
        <f t="shared" si="1"/>
        <v>ksgurjeet44@gmail.com</v>
      </c>
      <c r="L33" s="22" t="s">
        <v>535</v>
      </c>
      <c r="M33" s="22" t="s">
        <v>192</v>
      </c>
      <c r="N33" s="6" t="s">
        <v>536</v>
      </c>
      <c r="O33" s="7">
        <f t="shared" ca="1" si="2"/>
        <v>6093828905</v>
      </c>
      <c r="P33" s="23">
        <f t="shared" ca="1" si="4"/>
        <v>37111156445</v>
      </c>
      <c r="Q33" s="7">
        <v>7411349784</v>
      </c>
      <c r="R33" t="s">
        <v>7</v>
      </c>
      <c r="S33" s="2">
        <v>8009035</v>
      </c>
      <c r="T33" t="s">
        <v>19</v>
      </c>
    </row>
    <row r="34" spans="1:22" ht="15.75" hidden="1">
      <c r="A34" t="s">
        <v>78</v>
      </c>
      <c r="B34" s="1" t="s">
        <v>186</v>
      </c>
      <c r="C34" t="s">
        <v>230</v>
      </c>
      <c r="D34" s="3" t="str">
        <f t="shared" si="0"/>
        <v>http://gme.enroll.qa.nrgpl.us/?product_id=694A6CD2-FE5A</v>
      </c>
      <c r="E34" t="s">
        <v>60</v>
      </c>
      <c r="F34" t="str">
        <f t="shared" si="3"/>
        <v>694A6CD2-FE5A</v>
      </c>
      <c r="G34" s="21" t="s">
        <v>365</v>
      </c>
      <c r="H34" s="4" t="s">
        <v>189</v>
      </c>
      <c r="I34" s="16" t="s">
        <v>190</v>
      </c>
      <c r="J34" s="13" t="s">
        <v>0</v>
      </c>
      <c r="K34" s="3" t="str">
        <f t="shared" si="1"/>
        <v>ksgurjeet44@gmail.com</v>
      </c>
      <c r="L34" s="22" t="s">
        <v>537</v>
      </c>
      <c r="M34" s="22" t="s">
        <v>192</v>
      </c>
      <c r="N34" s="6" t="s">
        <v>538</v>
      </c>
      <c r="O34" s="7">
        <f t="shared" ca="1" si="2"/>
        <v>6092326533</v>
      </c>
      <c r="P34" s="23">
        <f t="shared" ca="1" si="4"/>
        <v>52401777371</v>
      </c>
      <c r="Q34" s="7">
        <v>7411349785</v>
      </c>
      <c r="R34" t="s">
        <v>7</v>
      </c>
      <c r="S34" s="2">
        <v>8009036</v>
      </c>
      <c r="T34" t="s">
        <v>26</v>
      </c>
    </row>
    <row r="35" spans="1:22" s="37" customFormat="1" ht="15.75" hidden="1">
      <c r="A35" s="37" t="s">
        <v>79</v>
      </c>
      <c r="B35" s="38" t="s">
        <v>186</v>
      </c>
      <c r="C35" s="37" t="s">
        <v>231</v>
      </c>
      <c r="D35" s="39" t="str">
        <f t="shared" ref="D35:D59" si="5">CONCATENATE(B35,C35)</f>
        <v>http://gme.enroll.qa.nrgpl.us/?product_id=69786E0A-3326</v>
      </c>
      <c r="E35" s="37" t="s">
        <v>60</v>
      </c>
      <c r="F35" s="37" t="str">
        <f t="shared" ref="F35:F61" si="6">C35</f>
        <v>69786E0A-3326</v>
      </c>
      <c r="G35" s="40" t="s">
        <v>366</v>
      </c>
      <c r="H35" s="41" t="s">
        <v>189</v>
      </c>
      <c r="I35" s="42" t="s">
        <v>190</v>
      </c>
      <c r="J35" s="37" t="s">
        <v>0</v>
      </c>
      <c r="K35" s="39" t="str">
        <f t="shared" ref="K35:K59" si="7">CONCATENATE(J35)</f>
        <v>ksgurjeet44@gmail.com</v>
      </c>
      <c r="L35" s="43" t="s">
        <v>539</v>
      </c>
      <c r="M35" s="43" t="s">
        <v>192</v>
      </c>
      <c r="N35" s="44" t="s">
        <v>540</v>
      </c>
      <c r="O35" s="45">
        <f t="shared" ca="1" si="2"/>
        <v>6098460394</v>
      </c>
      <c r="P35" s="46">
        <f t="shared" ca="1" si="4"/>
        <v>47153027148</v>
      </c>
      <c r="Q35" s="45">
        <v>7411349786</v>
      </c>
      <c r="R35" s="37" t="s">
        <v>7</v>
      </c>
      <c r="S35" s="47">
        <v>8009037</v>
      </c>
      <c r="T35" s="37" t="s">
        <v>27</v>
      </c>
      <c r="U35" s="37" t="s">
        <v>744</v>
      </c>
      <c r="V35" s="63"/>
    </row>
    <row r="36" spans="1:22" ht="15.75" hidden="1">
      <c r="A36" t="s">
        <v>80</v>
      </c>
      <c r="B36" s="1" t="s">
        <v>186</v>
      </c>
      <c r="C36" t="s">
        <v>232</v>
      </c>
      <c r="D36" s="3" t="str">
        <f t="shared" si="5"/>
        <v>http://gme.enroll.qa.nrgpl.us/?product_id=2A7F3B55-BD1C</v>
      </c>
      <c r="E36" t="s">
        <v>60</v>
      </c>
      <c r="F36" t="str">
        <f t="shared" si="6"/>
        <v>2A7F3B55-BD1C</v>
      </c>
      <c r="G36" s="21" t="s">
        <v>367</v>
      </c>
      <c r="H36" s="4" t="s">
        <v>189</v>
      </c>
      <c r="I36" s="16" t="s">
        <v>190</v>
      </c>
      <c r="J36" s="13" t="s">
        <v>0</v>
      </c>
      <c r="K36" s="3" t="str">
        <f t="shared" si="7"/>
        <v>ksgurjeet44@gmail.com</v>
      </c>
      <c r="L36" s="22" t="s">
        <v>541</v>
      </c>
      <c r="M36" s="22" t="s">
        <v>192</v>
      </c>
      <c r="N36" s="6" t="s">
        <v>542</v>
      </c>
      <c r="O36" s="7">
        <f t="shared" ca="1" si="2"/>
        <v>6099067000</v>
      </c>
      <c r="P36" s="23">
        <f t="shared" ca="1" si="4"/>
        <v>74774350839</v>
      </c>
      <c r="Q36" s="7">
        <v>7411349787</v>
      </c>
      <c r="R36" t="s">
        <v>11</v>
      </c>
      <c r="S36" s="2">
        <v>8009038</v>
      </c>
      <c r="T36" t="s">
        <v>742</v>
      </c>
    </row>
    <row r="37" spans="1:22" ht="15.75" hidden="1">
      <c r="A37" t="s">
        <v>81</v>
      </c>
      <c r="B37" s="1" t="s">
        <v>186</v>
      </c>
      <c r="C37" t="s">
        <v>233</v>
      </c>
      <c r="D37" s="3" t="str">
        <f t="shared" si="5"/>
        <v>http://gme.enroll.qa.nrgpl.us/?product_id=50A26DFB-F122</v>
      </c>
      <c r="E37" t="s">
        <v>60</v>
      </c>
      <c r="F37" t="str">
        <f t="shared" si="6"/>
        <v>50A26DFB-F122</v>
      </c>
      <c r="G37" s="21" t="s">
        <v>368</v>
      </c>
      <c r="H37" s="4" t="s">
        <v>189</v>
      </c>
      <c r="I37" s="16" t="s">
        <v>190</v>
      </c>
      <c r="J37" s="13" t="s">
        <v>0</v>
      </c>
      <c r="K37" s="3" t="str">
        <f t="shared" si="7"/>
        <v>ksgurjeet44@gmail.com</v>
      </c>
      <c r="L37" s="22" t="s">
        <v>543</v>
      </c>
      <c r="M37" s="22" t="s">
        <v>192</v>
      </c>
      <c r="N37" s="6" t="s">
        <v>544</v>
      </c>
      <c r="O37" s="7">
        <f t="shared" ca="1" si="2"/>
        <v>6096530671</v>
      </c>
      <c r="P37" s="23">
        <f t="shared" ca="1" si="4"/>
        <v>47161220716</v>
      </c>
      <c r="Q37" s="7">
        <v>7411349788</v>
      </c>
      <c r="R37" t="s">
        <v>15</v>
      </c>
      <c r="S37" s="2">
        <v>8009039</v>
      </c>
      <c r="T37" t="s">
        <v>14</v>
      </c>
    </row>
    <row r="38" spans="1:22" ht="15.75" hidden="1">
      <c r="A38" t="s">
        <v>82</v>
      </c>
      <c r="B38" s="1" t="s">
        <v>186</v>
      </c>
      <c r="C38" t="s">
        <v>234</v>
      </c>
      <c r="D38" s="3" t="str">
        <f t="shared" si="5"/>
        <v>http://gme.enroll.qa.nrgpl.us/?product_id=43AE5E45-C6B4</v>
      </c>
      <c r="E38" t="s">
        <v>60</v>
      </c>
      <c r="F38" t="str">
        <f t="shared" si="6"/>
        <v>43AE5E45-C6B4</v>
      </c>
      <c r="G38" s="21" t="s">
        <v>369</v>
      </c>
      <c r="H38" s="4" t="s">
        <v>189</v>
      </c>
      <c r="I38" s="16" t="s">
        <v>190</v>
      </c>
      <c r="J38" s="13" t="s">
        <v>0</v>
      </c>
      <c r="K38" s="3" t="str">
        <f t="shared" si="7"/>
        <v>ksgurjeet44@gmail.com</v>
      </c>
      <c r="L38" s="22" t="s">
        <v>545</v>
      </c>
      <c r="M38" s="22" t="s">
        <v>192</v>
      </c>
      <c r="N38" s="6" t="s">
        <v>546</v>
      </c>
      <c r="O38" s="7">
        <f t="shared" ca="1" si="2"/>
        <v>6091642232</v>
      </c>
      <c r="P38" s="23">
        <f t="shared" ca="1" si="4"/>
        <v>20357878096</v>
      </c>
      <c r="Q38" s="7">
        <v>7411349789</v>
      </c>
      <c r="R38" t="s">
        <v>10</v>
      </c>
      <c r="S38" s="2">
        <v>8009040</v>
      </c>
      <c r="T38" t="s">
        <v>24</v>
      </c>
    </row>
    <row r="39" spans="1:22" ht="15.75" hidden="1">
      <c r="A39" t="s">
        <v>83</v>
      </c>
      <c r="B39" s="1" t="s">
        <v>186</v>
      </c>
      <c r="C39" t="s">
        <v>235</v>
      </c>
      <c r="D39" s="3" t="str">
        <f t="shared" si="5"/>
        <v>http://gme.enroll.qa.nrgpl.us/?product_id=41ECFB9F-4707</v>
      </c>
      <c r="E39" t="s">
        <v>60</v>
      </c>
      <c r="F39" t="str">
        <f t="shared" si="6"/>
        <v>41ECFB9F-4707</v>
      </c>
      <c r="G39" s="21" t="s">
        <v>370</v>
      </c>
      <c r="H39" s="4" t="s">
        <v>189</v>
      </c>
      <c r="I39" s="16" t="s">
        <v>190</v>
      </c>
      <c r="J39" s="13" t="s">
        <v>0</v>
      </c>
      <c r="K39" s="3" t="str">
        <f t="shared" si="7"/>
        <v>ksgurjeet44@gmail.com</v>
      </c>
      <c r="L39" s="22" t="s">
        <v>547</v>
      </c>
      <c r="M39" s="22" t="s">
        <v>192</v>
      </c>
      <c r="N39" s="6" t="s">
        <v>548</v>
      </c>
      <c r="O39" s="7">
        <f t="shared" ca="1" si="2"/>
        <v>6093587328</v>
      </c>
      <c r="P39" s="23">
        <f t="shared" ca="1" si="4"/>
        <v>41472437645</v>
      </c>
      <c r="Q39" s="7">
        <v>7411349790</v>
      </c>
      <c r="R39" t="s">
        <v>10</v>
      </c>
      <c r="S39" s="2">
        <v>8009041</v>
      </c>
      <c r="T39" t="s">
        <v>16</v>
      </c>
    </row>
    <row r="40" spans="1:22" ht="15.75" hidden="1">
      <c r="A40" t="s">
        <v>84</v>
      </c>
      <c r="B40" s="1" t="s">
        <v>186</v>
      </c>
      <c r="C40" t="s">
        <v>236</v>
      </c>
      <c r="D40" s="3" t="str">
        <f t="shared" si="5"/>
        <v>http://gme.enroll.qa.nrgpl.us/?product_id=43D43106-AD92</v>
      </c>
      <c r="E40" t="s">
        <v>60</v>
      </c>
      <c r="F40" t="str">
        <f t="shared" si="6"/>
        <v>43D43106-AD92</v>
      </c>
      <c r="G40" s="21" t="s">
        <v>371</v>
      </c>
      <c r="H40" s="4" t="s">
        <v>189</v>
      </c>
      <c r="I40" s="16" t="s">
        <v>190</v>
      </c>
      <c r="J40" s="13" t="s">
        <v>0</v>
      </c>
      <c r="K40" s="3" t="str">
        <f t="shared" si="7"/>
        <v>ksgurjeet44@gmail.com</v>
      </c>
      <c r="L40" s="22" t="s">
        <v>549</v>
      </c>
      <c r="M40" s="22" t="s">
        <v>192</v>
      </c>
      <c r="N40" s="6" t="s">
        <v>550</v>
      </c>
      <c r="O40" s="7">
        <f t="shared" ca="1" si="2"/>
        <v>6099495039</v>
      </c>
      <c r="P40" s="23">
        <f t="shared" ca="1" si="4"/>
        <v>87852242624</v>
      </c>
      <c r="Q40" s="7">
        <v>7411349791</v>
      </c>
      <c r="R40" t="s">
        <v>10</v>
      </c>
      <c r="S40" s="2">
        <v>8009042</v>
      </c>
      <c r="T40" t="s">
        <v>9</v>
      </c>
    </row>
    <row r="41" spans="1:22" ht="15.75" hidden="1">
      <c r="A41" t="s">
        <v>85</v>
      </c>
      <c r="B41" s="1" t="s">
        <v>186</v>
      </c>
      <c r="C41" t="s">
        <v>237</v>
      </c>
      <c r="D41" s="3" t="str">
        <f t="shared" si="5"/>
        <v>http://gme.enroll.qa.nrgpl.us/?product_id=0CAD7380-4D05</v>
      </c>
      <c r="E41" t="s">
        <v>60</v>
      </c>
      <c r="F41" t="str">
        <f t="shared" si="6"/>
        <v>0CAD7380-4D05</v>
      </c>
      <c r="G41" s="21" t="s">
        <v>372</v>
      </c>
      <c r="H41" s="4" t="s">
        <v>189</v>
      </c>
      <c r="I41" s="16" t="s">
        <v>190</v>
      </c>
      <c r="J41" s="13" t="s">
        <v>0</v>
      </c>
      <c r="K41" s="3" t="str">
        <f t="shared" si="7"/>
        <v>ksgurjeet44@gmail.com</v>
      </c>
      <c r="L41" s="22" t="s">
        <v>551</v>
      </c>
      <c r="M41" s="22" t="s">
        <v>192</v>
      </c>
      <c r="N41" s="6" t="s">
        <v>552</v>
      </c>
      <c r="O41" s="7">
        <f t="shared" ca="1" si="2"/>
        <v>6094922752</v>
      </c>
      <c r="P41" s="23">
        <f t="shared" ca="1" si="4"/>
        <v>65964591804</v>
      </c>
      <c r="Q41" s="7">
        <v>7411349792</v>
      </c>
      <c r="R41" t="s">
        <v>15</v>
      </c>
      <c r="S41" s="2">
        <v>8009043</v>
      </c>
      <c r="T41" t="s">
        <v>14</v>
      </c>
    </row>
    <row r="42" spans="1:22" s="37" customFormat="1" ht="15.75" hidden="1">
      <c r="A42" s="37" t="s">
        <v>86</v>
      </c>
      <c r="B42" s="38" t="s">
        <v>186</v>
      </c>
      <c r="C42" s="37" t="s">
        <v>238</v>
      </c>
      <c r="D42" s="39" t="str">
        <f t="shared" si="5"/>
        <v>http://gme.enroll.qa.nrgpl.us/?product_id=08DB2014-A1C2</v>
      </c>
      <c r="E42" s="37" t="s">
        <v>60</v>
      </c>
      <c r="F42" s="37" t="str">
        <f t="shared" si="6"/>
        <v>08DB2014-A1C2</v>
      </c>
      <c r="G42" s="40" t="s">
        <v>373</v>
      </c>
      <c r="H42" s="41" t="s">
        <v>189</v>
      </c>
      <c r="I42" s="42" t="s">
        <v>190</v>
      </c>
      <c r="J42" s="37" t="s">
        <v>0</v>
      </c>
      <c r="K42" s="39" t="str">
        <f t="shared" si="7"/>
        <v>ksgurjeet44@gmail.com</v>
      </c>
      <c r="L42" s="43" t="s">
        <v>553</v>
      </c>
      <c r="M42" s="43" t="s">
        <v>192</v>
      </c>
      <c r="N42" s="44" t="s">
        <v>554</v>
      </c>
      <c r="O42" s="45">
        <f t="shared" ca="1" si="2"/>
        <v>6093177287</v>
      </c>
      <c r="P42" s="46">
        <f t="shared" ca="1" si="4"/>
        <v>12063139653</v>
      </c>
      <c r="Q42" s="45">
        <v>7411349793</v>
      </c>
      <c r="R42" s="37" t="s">
        <v>7</v>
      </c>
      <c r="S42" s="47">
        <v>8009044</v>
      </c>
      <c r="T42" s="37" t="s">
        <v>27</v>
      </c>
      <c r="U42" s="37" t="s">
        <v>744</v>
      </c>
      <c r="V42" s="63"/>
    </row>
    <row r="43" spans="1:22" ht="15.75">
      <c r="A43" t="s">
        <v>87</v>
      </c>
      <c r="B43" s="1" t="s">
        <v>186</v>
      </c>
      <c r="C43" t="s">
        <v>239</v>
      </c>
      <c r="D43" s="3" t="str">
        <f t="shared" si="5"/>
        <v>http://gme.enroll.qa.nrgpl.us/?product_id=0AF145ED-AAAD</v>
      </c>
      <c r="E43" t="s">
        <v>60</v>
      </c>
      <c r="F43" t="str">
        <f t="shared" si="6"/>
        <v>0AF145ED-AAAD</v>
      </c>
      <c r="G43" s="21" t="s">
        <v>374</v>
      </c>
      <c r="H43" s="4" t="s">
        <v>189</v>
      </c>
      <c r="I43" s="16" t="s">
        <v>190</v>
      </c>
      <c r="J43" s="13" t="s">
        <v>0</v>
      </c>
      <c r="K43" s="3" t="str">
        <f t="shared" si="7"/>
        <v>ksgurjeet44@gmail.com</v>
      </c>
      <c r="L43" s="22" t="s">
        <v>555</v>
      </c>
      <c r="M43" s="22" t="s">
        <v>192</v>
      </c>
      <c r="N43" s="6" t="s">
        <v>556</v>
      </c>
      <c r="O43" s="7">
        <f t="shared" ca="1" si="2"/>
        <v>6097323083</v>
      </c>
      <c r="P43" s="23">
        <f t="shared" ca="1" si="4"/>
        <v>20566079997</v>
      </c>
      <c r="Q43" s="7">
        <v>7411349794</v>
      </c>
      <c r="R43" t="s">
        <v>18</v>
      </c>
      <c r="S43" s="2">
        <v>8009045</v>
      </c>
      <c r="T43" t="s">
        <v>28</v>
      </c>
    </row>
    <row r="44" spans="1:22" ht="15.75">
      <c r="A44" t="s">
        <v>88</v>
      </c>
      <c r="B44" s="1" t="s">
        <v>186</v>
      </c>
      <c r="C44" t="s">
        <v>240</v>
      </c>
      <c r="D44" s="3" t="str">
        <f t="shared" si="5"/>
        <v>http://gme.enroll.qa.nrgpl.us/?product_id=0AF663A0-DCC7</v>
      </c>
      <c r="E44" t="s">
        <v>60</v>
      </c>
      <c r="F44" t="str">
        <f t="shared" si="6"/>
        <v>0AF663A0-DCC7</v>
      </c>
      <c r="G44" s="21" t="s">
        <v>375</v>
      </c>
      <c r="H44" s="4" t="s">
        <v>189</v>
      </c>
      <c r="I44" s="16" t="s">
        <v>190</v>
      </c>
      <c r="J44" s="13" t="s">
        <v>0</v>
      </c>
      <c r="K44" s="3" t="str">
        <f t="shared" si="7"/>
        <v>ksgurjeet44@gmail.com</v>
      </c>
      <c r="L44" s="22" t="s">
        <v>557</v>
      </c>
      <c r="M44" s="22" t="s">
        <v>192</v>
      </c>
      <c r="N44" s="6" t="s">
        <v>558</v>
      </c>
      <c r="O44" s="7">
        <f t="shared" ca="1" si="2"/>
        <v>6096905011</v>
      </c>
      <c r="P44" s="23">
        <f t="shared" ca="1" si="4"/>
        <v>33677843581</v>
      </c>
      <c r="Q44" s="7">
        <v>7411349795</v>
      </c>
      <c r="R44" t="s">
        <v>18</v>
      </c>
      <c r="S44" s="2">
        <v>8009046</v>
      </c>
      <c r="T44" t="s">
        <v>22</v>
      </c>
    </row>
    <row r="45" spans="1:22" ht="15.75">
      <c r="A45" t="s">
        <v>89</v>
      </c>
      <c r="B45" s="1" t="s">
        <v>186</v>
      </c>
      <c r="C45" t="s">
        <v>241</v>
      </c>
      <c r="D45" s="3" t="str">
        <f t="shared" si="5"/>
        <v>http://gme.enroll.qa.nrgpl.us/?product_id=115FA86A-8408</v>
      </c>
      <c r="E45" t="s">
        <v>60</v>
      </c>
      <c r="F45" t="str">
        <f t="shared" si="6"/>
        <v>115FA86A-8408</v>
      </c>
      <c r="G45" s="21" t="s">
        <v>376</v>
      </c>
      <c r="H45" s="4" t="s">
        <v>189</v>
      </c>
      <c r="I45" s="16" t="s">
        <v>190</v>
      </c>
      <c r="J45" s="13" t="s">
        <v>0</v>
      </c>
      <c r="K45" s="3" t="str">
        <f t="shared" si="7"/>
        <v>ksgurjeet44@gmail.com</v>
      </c>
      <c r="L45" s="22" t="s">
        <v>559</v>
      </c>
      <c r="M45" s="22" t="s">
        <v>192</v>
      </c>
      <c r="N45" s="6" t="s">
        <v>560</v>
      </c>
      <c r="O45" s="7">
        <f t="shared" ca="1" si="2"/>
        <v>6097181689</v>
      </c>
      <c r="P45" s="23">
        <f t="shared" ca="1" si="4"/>
        <v>71125485786</v>
      </c>
      <c r="Q45" s="7">
        <v>7411349796</v>
      </c>
      <c r="R45" t="s">
        <v>18</v>
      </c>
      <c r="S45" s="2">
        <v>8009047</v>
      </c>
      <c r="T45" t="s">
        <v>25</v>
      </c>
    </row>
    <row r="46" spans="1:22" ht="15.75">
      <c r="A46" t="s">
        <v>90</v>
      </c>
      <c r="B46" s="1" t="s">
        <v>186</v>
      </c>
      <c r="C46" t="s">
        <v>242</v>
      </c>
      <c r="D46" s="3" t="str">
        <f t="shared" si="5"/>
        <v>http://gme.enroll.qa.nrgpl.us/?product_id=00558A4C-38B8</v>
      </c>
      <c r="E46" t="s">
        <v>60</v>
      </c>
      <c r="F46" t="str">
        <f t="shared" si="6"/>
        <v>00558A4C-38B8</v>
      </c>
      <c r="G46" s="21" t="s">
        <v>377</v>
      </c>
      <c r="H46" s="4" t="s">
        <v>189</v>
      </c>
      <c r="I46" s="16" t="s">
        <v>190</v>
      </c>
      <c r="J46" s="13" t="s">
        <v>0</v>
      </c>
      <c r="K46" s="3" t="str">
        <f t="shared" si="7"/>
        <v>ksgurjeet44@gmail.com</v>
      </c>
      <c r="L46" s="22" t="s">
        <v>561</v>
      </c>
      <c r="M46" s="22" t="s">
        <v>192</v>
      </c>
      <c r="N46" s="6" t="s">
        <v>562</v>
      </c>
      <c r="O46" s="7">
        <f t="shared" ca="1" si="2"/>
        <v>6094972002</v>
      </c>
      <c r="P46" s="23">
        <f t="shared" ca="1" si="4"/>
        <v>24526100693</v>
      </c>
      <c r="Q46" s="7">
        <v>7411349797</v>
      </c>
      <c r="R46" t="s">
        <v>18</v>
      </c>
      <c r="S46" s="2">
        <v>8009048</v>
      </c>
      <c r="T46" t="s">
        <v>21</v>
      </c>
    </row>
    <row r="47" spans="1:22" ht="15.75" hidden="1">
      <c r="A47" t="s">
        <v>91</v>
      </c>
      <c r="B47" s="1" t="s">
        <v>186</v>
      </c>
      <c r="C47" t="s">
        <v>243</v>
      </c>
      <c r="D47" s="3" t="str">
        <f t="shared" si="5"/>
        <v>http://gme.enroll.qa.nrgpl.us/?product_id=2D667565-7018</v>
      </c>
      <c r="E47" t="s">
        <v>60</v>
      </c>
      <c r="F47" t="str">
        <f t="shared" si="6"/>
        <v>2D667565-7018</v>
      </c>
      <c r="G47" s="21" t="s">
        <v>378</v>
      </c>
      <c r="H47" s="4" t="s">
        <v>189</v>
      </c>
      <c r="I47" s="16" t="s">
        <v>190</v>
      </c>
      <c r="J47" s="13" t="s">
        <v>0</v>
      </c>
      <c r="K47" s="3" t="str">
        <f t="shared" si="7"/>
        <v>ksgurjeet44@gmail.com</v>
      </c>
      <c r="L47" s="22" t="s">
        <v>563</v>
      </c>
      <c r="M47" s="22" t="s">
        <v>192</v>
      </c>
      <c r="N47" s="6" t="s">
        <v>564</v>
      </c>
      <c r="O47" s="7">
        <f t="shared" ca="1" si="2"/>
        <v>6091992992</v>
      </c>
      <c r="P47" s="23">
        <f t="shared" ca="1" si="4"/>
        <v>97505370015</v>
      </c>
      <c r="Q47" s="7">
        <v>7411349798</v>
      </c>
      <c r="R47" t="s">
        <v>11</v>
      </c>
      <c r="S47" s="2">
        <v>8009049</v>
      </c>
      <c r="T47" t="s">
        <v>12</v>
      </c>
    </row>
    <row r="48" spans="1:22" ht="15.75" hidden="1">
      <c r="A48" t="s">
        <v>92</v>
      </c>
      <c r="B48" s="1" t="s">
        <v>186</v>
      </c>
      <c r="C48" t="s">
        <v>244</v>
      </c>
      <c r="D48" s="3" t="str">
        <f t="shared" si="5"/>
        <v>http://gme.enroll.qa.nrgpl.us/?product_id=2EC876EF-12A4</v>
      </c>
      <c r="E48" t="s">
        <v>60</v>
      </c>
      <c r="F48" t="str">
        <f t="shared" si="6"/>
        <v>2EC876EF-12A4</v>
      </c>
      <c r="G48" s="21" t="s">
        <v>379</v>
      </c>
      <c r="H48" s="4" t="s">
        <v>189</v>
      </c>
      <c r="I48" s="16" t="s">
        <v>190</v>
      </c>
      <c r="J48" s="13" t="s">
        <v>0</v>
      </c>
      <c r="K48" s="3" t="str">
        <f t="shared" si="7"/>
        <v>ksgurjeet44@gmail.com</v>
      </c>
      <c r="L48" s="22" t="s">
        <v>565</v>
      </c>
      <c r="M48" s="22" t="s">
        <v>192</v>
      </c>
      <c r="N48" s="6" t="s">
        <v>566</v>
      </c>
      <c r="O48" s="7">
        <f t="shared" ca="1" si="2"/>
        <v>6094588415</v>
      </c>
      <c r="P48" s="23">
        <f t="shared" ca="1" si="4"/>
        <v>24387387952</v>
      </c>
      <c r="Q48" s="7">
        <v>7411349799</v>
      </c>
      <c r="R48" t="s">
        <v>11</v>
      </c>
      <c r="S48" s="2">
        <v>8009050</v>
      </c>
      <c r="T48" t="s">
        <v>740</v>
      </c>
    </row>
    <row r="49" spans="1:22" ht="15.75" hidden="1">
      <c r="A49" t="s">
        <v>93</v>
      </c>
      <c r="B49" s="1" t="s">
        <v>186</v>
      </c>
      <c r="C49" t="s">
        <v>245</v>
      </c>
      <c r="D49" s="3" t="str">
        <f t="shared" si="5"/>
        <v>http://gme.enroll.qa.nrgpl.us/?product_id=2FD48A66-B3EC</v>
      </c>
      <c r="E49" t="s">
        <v>60</v>
      </c>
      <c r="F49" t="str">
        <f t="shared" si="6"/>
        <v>2FD48A66-B3EC</v>
      </c>
      <c r="G49" s="21" t="s">
        <v>380</v>
      </c>
      <c r="H49" s="4" t="s">
        <v>189</v>
      </c>
      <c r="I49" s="16" t="s">
        <v>190</v>
      </c>
      <c r="J49" s="13" t="s">
        <v>0</v>
      </c>
      <c r="K49" s="3" t="str">
        <f t="shared" si="7"/>
        <v>ksgurjeet44@gmail.com</v>
      </c>
      <c r="L49" s="22" t="s">
        <v>567</v>
      </c>
      <c r="M49" s="22" t="s">
        <v>192</v>
      </c>
      <c r="N49" s="6" t="s">
        <v>568</v>
      </c>
      <c r="O49" s="7">
        <f t="shared" ca="1" si="2"/>
        <v>6097380169</v>
      </c>
      <c r="P49" s="23">
        <f t="shared" ca="1" si="4"/>
        <v>10749171824</v>
      </c>
      <c r="Q49" s="7">
        <v>7411349800</v>
      </c>
      <c r="R49" t="s">
        <v>11</v>
      </c>
      <c r="S49" s="2">
        <v>8009051</v>
      </c>
      <c r="T49" t="s">
        <v>741</v>
      </c>
    </row>
    <row r="50" spans="1:22" ht="15.75" hidden="1">
      <c r="A50" t="s">
        <v>94</v>
      </c>
      <c r="B50" s="1" t="s">
        <v>186</v>
      </c>
      <c r="C50" t="s">
        <v>246</v>
      </c>
      <c r="D50" s="3" t="str">
        <f t="shared" si="5"/>
        <v>http://gme.enroll.qa.nrgpl.us/?product_id=30378C48-FDCE</v>
      </c>
      <c r="E50" t="s">
        <v>60</v>
      </c>
      <c r="F50" t="str">
        <f t="shared" si="6"/>
        <v>30378C48-FDCE</v>
      </c>
      <c r="G50" s="21" t="s">
        <v>381</v>
      </c>
      <c r="H50" s="4" t="s">
        <v>189</v>
      </c>
      <c r="I50" s="16" t="s">
        <v>190</v>
      </c>
      <c r="J50" s="13" t="s">
        <v>0</v>
      </c>
      <c r="K50" s="3" t="str">
        <f t="shared" si="7"/>
        <v>ksgurjeet44@gmail.com</v>
      </c>
      <c r="L50" s="22" t="s">
        <v>569</v>
      </c>
      <c r="M50" s="22" t="s">
        <v>192</v>
      </c>
      <c r="N50" s="6" t="s">
        <v>570</v>
      </c>
      <c r="O50" s="7">
        <f t="shared" ca="1" si="2"/>
        <v>6093030033</v>
      </c>
      <c r="P50" s="23">
        <f t="shared" ca="1" si="4"/>
        <v>62867667426</v>
      </c>
      <c r="Q50" s="7">
        <v>7411349801</v>
      </c>
      <c r="R50" t="s">
        <v>11</v>
      </c>
      <c r="S50" s="2">
        <v>8009052</v>
      </c>
      <c r="T50" t="s">
        <v>20</v>
      </c>
    </row>
    <row r="51" spans="1:22" ht="15.75" hidden="1">
      <c r="A51" t="s">
        <v>95</v>
      </c>
      <c r="B51" s="1" t="s">
        <v>186</v>
      </c>
      <c r="C51" t="s">
        <v>247</v>
      </c>
      <c r="D51" s="3" t="str">
        <f t="shared" si="5"/>
        <v>http://gme.enroll.qa.nrgpl.us/?product_id=3353BD17-1B2A</v>
      </c>
      <c r="E51" t="s">
        <v>60</v>
      </c>
      <c r="F51" t="str">
        <f t="shared" si="6"/>
        <v>3353BD17-1B2A</v>
      </c>
      <c r="G51" s="21" t="s">
        <v>382</v>
      </c>
      <c r="H51" s="4" t="s">
        <v>189</v>
      </c>
      <c r="I51" s="16" t="s">
        <v>190</v>
      </c>
      <c r="J51" s="13" t="s">
        <v>0</v>
      </c>
      <c r="K51" s="3" t="str">
        <f t="shared" si="7"/>
        <v>ksgurjeet44@gmail.com</v>
      </c>
      <c r="L51" s="22" t="s">
        <v>571</v>
      </c>
      <c r="M51" s="22" t="s">
        <v>192</v>
      </c>
      <c r="N51" s="6" t="s">
        <v>572</v>
      </c>
      <c r="O51" s="7">
        <f t="shared" ca="1" si="2"/>
        <v>6098542631</v>
      </c>
      <c r="P51" s="23">
        <f t="shared" ca="1" si="4"/>
        <v>44730372185</v>
      </c>
      <c r="Q51" s="7">
        <v>7411349802</v>
      </c>
      <c r="R51" t="s">
        <v>11</v>
      </c>
      <c r="S51" s="2">
        <v>8009053</v>
      </c>
      <c r="T51" t="s">
        <v>742</v>
      </c>
    </row>
    <row r="52" spans="1:22" ht="15.75" hidden="1">
      <c r="A52" t="s">
        <v>96</v>
      </c>
      <c r="B52" s="1" t="s">
        <v>186</v>
      </c>
      <c r="C52" t="s">
        <v>248</v>
      </c>
      <c r="D52" s="3" t="str">
        <f t="shared" si="5"/>
        <v>http://gme.enroll.qa.nrgpl.us/?product_id=34628608-93E2</v>
      </c>
      <c r="E52" t="s">
        <v>60</v>
      </c>
      <c r="F52" t="str">
        <f t="shared" si="6"/>
        <v>34628608-93E2</v>
      </c>
      <c r="G52" s="21" t="s">
        <v>383</v>
      </c>
      <c r="H52" s="4" t="s">
        <v>189</v>
      </c>
      <c r="I52" s="16" t="s">
        <v>190</v>
      </c>
      <c r="J52" s="13" t="s">
        <v>0</v>
      </c>
      <c r="K52" s="3" t="str">
        <f t="shared" si="7"/>
        <v>ksgurjeet44@gmail.com</v>
      </c>
      <c r="L52" s="22" t="s">
        <v>573</v>
      </c>
      <c r="M52" s="22" t="s">
        <v>192</v>
      </c>
      <c r="N52" s="6" t="s">
        <v>574</v>
      </c>
      <c r="O52" s="7">
        <f t="shared" ca="1" si="2"/>
        <v>6095709502</v>
      </c>
      <c r="P52" s="23">
        <f t="shared" ca="1" si="4"/>
        <v>35626816339</v>
      </c>
      <c r="Q52" s="7">
        <v>7411349803</v>
      </c>
      <c r="R52" t="s">
        <v>11</v>
      </c>
      <c r="S52" s="2">
        <v>8009054</v>
      </c>
      <c r="T52" t="s">
        <v>29</v>
      </c>
    </row>
    <row r="53" spans="1:22" ht="15.75" hidden="1">
      <c r="A53" t="s">
        <v>97</v>
      </c>
      <c r="B53" s="1" t="s">
        <v>186</v>
      </c>
      <c r="C53" t="s">
        <v>249</v>
      </c>
      <c r="D53" s="3" t="str">
        <f t="shared" si="5"/>
        <v>http://gme.enroll.qa.nrgpl.us/?product_id=27D23050-5EB6</v>
      </c>
      <c r="E53" t="s">
        <v>60</v>
      </c>
      <c r="F53" t="str">
        <f t="shared" si="6"/>
        <v>27D23050-5EB6</v>
      </c>
      <c r="G53" s="21" t="s">
        <v>384</v>
      </c>
      <c r="H53" s="4" t="s">
        <v>189</v>
      </c>
      <c r="I53" s="16" t="s">
        <v>190</v>
      </c>
      <c r="J53" s="13" t="s">
        <v>0</v>
      </c>
      <c r="K53" s="3" t="str">
        <f t="shared" si="7"/>
        <v>ksgurjeet44@gmail.com</v>
      </c>
      <c r="L53" s="22" t="s">
        <v>575</v>
      </c>
      <c r="M53" s="22" t="s">
        <v>192</v>
      </c>
      <c r="N53" s="6" t="s">
        <v>576</v>
      </c>
      <c r="O53" s="7">
        <f t="shared" ca="1" si="2"/>
        <v>6091176147</v>
      </c>
      <c r="P53" s="23">
        <f t="shared" ca="1" si="4"/>
        <v>46081300820</v>
      </c>
      <c r="Q53" s="7">
        <v>7411349804</v>
      </c>
      <c r="R53" t="s">
        <v>10</v>
      </c>
      <c r="S53" s="2">
        <v>8009055</v>
      </c>
      <c r="T53" t="s">
        <v>13</v>
      </c>
    </row>
    <row r="54" spans="1:22" ht="15.75">
      <c r="A54" t="s">
        <v>98</v>
      </c>
      <c r="B54" s="1" t="s">
        <v>186</v>
      </c>
      <c r="C54" t="s">
        <v>250</v>
      </c>
      <c r="D54" s="3" t="str">
        <f t="shared" si="5"/>
        <v>http://gme.enroll.qa.nrgpl.us/?product_id=00EDB1EF-AC9E</v>
      </c>
      <c r="E54" t="s">
        <v>60</v>
      </c>
      <c r="F54" t="str">
        <f t="shared" si="6"/>
        <v>00EDB1EF-AC9E</v>
      </c>
      <c r="G54" s="21" t="s">
        <v>385</v>
      </c>
      <c r="H54" s="4" t="s">
        <v>189</v>
      </c>
      <c r="I54" s="16" t="s">
        <v>190</v>
      </c>
      <c r="J54" s="13" t="s">
        <v>0</v>
      </c>
      <c r="K54" s="3" t="str">
        <f t="shared" si="7"/>
        <v>ksgurjeet44@gmail.com</v>
      </c>
      <c r="L54" s="22" t="s">
        <v>577</v>
      </c>
      <c r="M54" s="22" t="s">
        <v>192</v>
      </c>
      <c r="N54" s="6" t="s">
        <v>578</v>
      </c>
      <c r="O54" s="7">
        <f t="shared" ca="1" si="2"/>
        <v>6092973995</v>
      </c>
      <c r="P54" s="23">
        <f t="shared" ca="1" si="4"/>
        <v>87399643951</v>
      </c>
      <c r="Q54" s="7">
        <v>7411349805</v>
      </c>
      <c r="R54" t="s">
        <v>18</v>
      </c>
      <c r="S54" s="2">
        <v>8009056</v>
      </c>
      <c r="T54" t="s">
        <v>17</v>
      </c>
    </row>
    <row r="55" spans="1:22" ht="15.75">
      <c r="A55" t="s">
        <v>99</v>
      </c>
      <c r="B55" s="1" t="s">
        <v>186</v>
      </c>
      <c r="C55" t="s">
        <v>251</v>
      </c>
      <c r="D55" s="3" t="str">
        <f t="shared" si="5"/>
        <v>http://gme.enroll.qa.nrgpl.us/?product_id=0427B67C-94A7</v>
      </c>
      <c r="E55" t="s">
        <v>60</v>
      </c>
      <c r="F55" t="str">
        <f t="shared" si="6"/>
        <v>0427B67C-94A7</v>
      </c>
      <c r="G55" s="21" t="s">
        <v>386</v>
      </c>
      <c r="H55" s="4" t="s">
        <v>189</v>
      </c>
      <c r="I55" s="16" t="s">
        <v>190</v>
      </c>
      <c r="J55" s="13" t="s">
        <v>0</v>
      </c>
      <c r="K55" s="3" t="str">
        <f t="shared" si="7"/>
        <v>ksgurjeet44@gmail.com</v>
      </c>
      <c r="L55" s="22" t="s">
        <v>579</v>
      </c>
      <c r="M55" s="22" t="s">
        <v>192</v>
      </c>
      <c r="N55" s="6" t="s">
        <v>580</v>
      </c>
      <c r="O55" s="7">
        <f t="shared" ca="1" si="2"/>
        <v>6099781962</v>
      </c>
      <c r="P55" s="23">
        <f t="shared" ca="1" si="4"/>
        <v>80513632853</v>
      </c>
      <c r="Q55" s="7">
        <v>7411349806</v>
      </c>
      <c r="R55" t="s">
        <v>18</v>
      </c>
      <c r="S55" s="2">
        <v>8009057</v>
      </c>
      <c r="T55" t="s">
        <v>37</v>
      </c>
    </row>
    <row r="56" spans="1:22" ht="15.75" hidden="1">
      <c r="A56" t="s">
        <v>100</v>
      </c>
      <c r="B56" s="1" t="s">
        <v>186</v>
      </c>
      <c r="C56" t="s">
        <v>252</v>
      </c>
      <c r="D56" s="3" t="str">
        <f t="shared" si="5"/>
        <v>http://gme.enroll.qa.nrgpl.us/?product_id=386E8224-161D</v>
      </c>
      <c r="E56" t="s">
        <v>60</v>
      </c>
      <c r="F56" t="str">
        <f t="shared" si="6"/>
        <v>386E8224-161D</v>
      </c>
      <c r="G56" s="21" t="s">
        <v>387</v>
      </c>
      <c r="H56" s="4" t="s">
        <v>189</v>
      </c>
      <c r="I56" s="16" t="s">
        <v>190</v>
      </c>
      <c r="J56" s="13" t="s">
        <v>0</v>
      </c>
      <c r="K56" s="3" t="str">
        <f t="shared" si="7"/>
        <v>ksgurjeet44@gmail.com</v>
      </c>
      <c r="L56" s="22" t="s">
        <v>581</v>
      </c>
      <c r="M56" s="22" t="s">
        <v>192</v>
      </c>
      <c r="N56" s="6" t="s">
        <v>582</v>
      </c>
      <c r="O56" s="7">
        <f t="shared" ca="1" si="2"/>
        <v>6095824754</v>
      </c>
      <c r="P56" s="23">
        <f t="shared" ca="1" si="4"/>
        <v>54724530763</v>
      </c>
      <c r="Q56" s="7">
        <v>7411349807</v>
      </c>
      <c r="R56" t="s">
        <v>10</v>
      </c>
      <c r="S56" s="2">
        <v>8009058</v>
      </c>
      <c r="T56" t="s">
        <v>24</v>
      </c>
    </row>
    <row r="57" spans="1:22" ht="15.75" hidden="1">
      <c r="A57" t="s">
        <v>101</v>
      </c>
      <c r="B57" s="1" t="s">
        <v>186</v>
      </c>
      <c r="C57" t="s">
        <v>253</v>
      </c>
      <c r="D57" s="3" t="str">
        <f t="shared" si="5"/>
        <v>http://gme.enroll.qa.nrgpl.us/?product_id=3AF17C4E-1E83</v>
      </c>
      <c r="E57" t="s">
        <v>60</v>
      </c>
      <c r="F57" t="str">
        <f t="shared" si="6"/>
        <v>3AF17C4E-1E83</v>
      </c>
      <c r="G57" s="21" t="s">
        <v>388</v>
      </c>
      <c r="H57" s="4" t="s">
        <v>189</v>
      </c>
      <c r="I57" s="16" t="s">
        <v>190</v>
      </c>
      <c r="J57" s="13" t="s">
        <v>0</v>
      </c>
      <c r="K57" s="3" t="str">
        <f t="shared" si="7"/>
        <v>ksgurjeet44@gmail.com</v>
      </c>
      <c r="L57" s="22" t="s">
        <v>583</v>
      </c>
      <c r="M57" s="22" t="s">
        <v>192</v>
      </c>
      <c r="N57" s="6" t="s">
        <v>584</v>
      </c>
      <c r="O57" s="7">
        <f t="shared" ca="1" si="2"/>
        <v>6093317267</v>
      </c>
      <c r="P57" s="23">
        <f t="shared" ca="1" si="4"/>
        <v>68125550068</v>
      </c>
      <c r="Q57" s="7">
        <v>7411349808</v>
      </c>
      <c r="R57" t="s">
        <v>10</v>
      </c>
      <c r="S57" s="2">
        <v>8009059</v>
      </c>
      <c r="T57" t="s">
        <v>16</v>
      </c>
    </row>
    <row r="58" spans="1:22" ht="15.75" hidden="1">
      <c r="A58" t="s">
        <v>102</v>
      </c>
      <c r="B58" s="1" t="s">
        <v>186</v>
      </c>
      <c r="C58" t="s">
        <v>254</v>
      </c>
      <c r="D58" s="3" t="str">
        <f t="shared" si="5"/>
        <v>http://gme.enroll.qa.nrgpl.us/?product_id=3A8E8B15-A9CD</v>
      </c>
      <c r="E58" t="s">
        <v>60</v>
      </c>
      <c r="F58" t="str">
        <f t="shared" si="6"/>
        <v>3A8E8B15-A9CD</v>
      </c>
      <c r="G58" s="21" t="s">
        <v>389</v>
      </c>
      <c r="H58" s="4" t="s">
        <v>189</v>
      </c>
      <c r="I58" s="16" t="s">
        <v>190</v>
      </c>
      <c r="J58" s="13" t="s">
        <v>0</v>
      </c>
      <c r="K58" s="3" t="str">
        <f t="shared" si="7"/>
        <v>ksgurjeet44@gmail.com</v>
      </c>
      <c r="L58" s="22" t="s">
        <v>585</v>
      </c>
      <c r="M58" s="22" t="s">
        <v>192</v>
      </c>
      <c r="N58" s="6" t="s">
        <v>586</v>
      </c>
      <c r="O58" s="7">
        <f t="shared" ca="1" si="2"/>
        <v>6092290009</v>
      </c>
      <c r="P58" s="23">
        <f t="shared" ca="1" si="4"/>
        <v>10576693426</v>
      </c>
      <c r="Q58" s="7">
        <v>7411349809</v>
      </c>
      <c r="R58" t="s">
        <v>10</v>
      </c>
      <c r="S58" s="2">
        <v>8009060</v>
      </c>
      <c r="T58" t="s">
        <v>9</v>
      </c>
    </row>
    <row r="59" spans="1:22" ht="15.75">
      <c r="A59" t="s">
        <v>103</v>
      </c>
      <c r="B59" s="1" t="s">
        <v>186</v>
      </c>
      <c r="C59" t="s">
        <v>255</v>
      </c>
      <c r="D59" s="3" t="str">
        <f t="shared" si="5"/>
        <v>http://gme.enroll.qa.nrgpl.us/?product_id=01D04F21-E17A</v>
      </c>
      <c r="E59" t="s">
        <v>60</v>
      </c>
      <c r="F59" t="str">
        <f t="shared" si="6"/>
        <v>01D04F21-E17A</v>
      </c>
      <c r="G59" s="21" t="s">
        <v>390</v>
      </c>
      <c r="H59" s="4" t="s">
        <v>189</v>
      </c>
      <c r="I59" s="16" t="s">
        <v>190</v>
      </c>
      <c r="J59" s="13" t="s">
        <v>0</v>
      </c>
      <c r="K59" s="3" t="str">
        <f t="shared" si="7"/>
        <v>ksgurjeet44@gmail.com</v>
      </c>
      <c r="L59" s="22" t="s">
        <v>587</v>
      </c>
      <c r="M59" s="22" t="s">
        <v>192</v>
      </c>
      <c r="N59" s="6" t="s">
        <v>588</v>
      </c>
      <c r="O59" s="7">
        <f t="shared" ca="1" si="2"/>
        <v>6092524160</v>
      </c>
      <c r="P59" s="23">
        <f t="shared" ca="1" si="4"/>
        <v>12369274134</v>
      </c>
      <c r="Q59" s="7">
        <v>7411349810</v>
      </c>
      <c r="R59" t="s">
        <v>18</v>
      </c>
      <c r="S59" s="2">
        <v>8009061</v>
      </c>
      <c r="T59" t="s">
        <v>23</v>
      </c>
    </row>
    <row r="60" spans="1:22" ht="15.75" hidden="1">
      <c r="A60" t="s">
        <v>104</v>
      </c>
      <c r="B60" s="1" t="s">
        <v>186</v>
      </c>
      <c r="C60" t="s">
        <v>256</v>
      </c>
      <c r="D60" s="3" t="str">
        <f t="shared" ref="D60:D123" si="8">CONCATENATE(B60,C60)</f>
        <v>http://gme.enroll.qa.nrgpl.us/?product_id=4CD0C9D7-A5AB</v>
      </c>
      <c r="E60" t="s">
        <v>60</v>
      </c>
      <c r="F60" t="str">
        <f t="shared" si="6"/>
        <v>4CD0C9D7-A5AB</v>
      </c>
      <c r="G60" s="21" t="s">
        <v>391</v>
      </c>
      <c r="H60" s="4" t="s">
        <v>189</v>
      </c>
      <c r="I60" s="16" t="s">
        <v>190</v>
      </c>
      <c r="J60" s="13" t="s">
        <v>0</v>
      </c>
      <c r="K60" s="3" t="str">
        <f t="shared" ref="K60:K123" si="9">CONCATENATE(J60)</f>
        <v>ksgurjeet44@gmail.com</v>
      </c>
      <c r="L60" s="22" t="s">
        <v>589</v>
      </c>
      <c r="M60" s="22" t="s">
        <v>192</v>
      </c>
      <c r="N60" s="6" t="s">
        <v>590</v>
      </c>
      <c r="O60" s="7">
        <f t="shared" ca="1" si="2"/>
        <v>6095571604</v>
      </c>
      <c r="P60" s="23">
        <f t="shared" ca="1" si="4"/>
        <v>32758196725</v>
      </c>
      <c r="Q60" s="7">
        <v>7411349811</v>
      </c>
      <c r="R60" t="s">
        <v>15</v>
      </c>
      <c r="S60" s="2">
        <v>8009062</v>
      </c>
      <c r="T60" t="s">
        <v>14</v>
      </c>
    </row>
    <row r="61" spans="1:22" ht="15.75" hidden="1">
      <c r="A61" t="s">
        <v>105</v>
      </c>
      <c r="B61" s="1" t="s">
        <v>186</v>
      </c>
      <c r="C61" t="s">
        <v>257</v>
      </c>
      <c r="D61" s="3" t="str">
        <f t="shared" si="8"/>
        <v>http://gme.enroll.qa.nrgpl.us/?product_id=34BD8265-AD2E</v>
      </c>
      <c r="E61" t="s">
        <v>60</v>
      </c>
      <c r="F61" t="str">
        <f t="shared" si="6"/>
        <v>34BD8265-AD2E</v>
      </c>
      <c r="G61" s="21" t="s">
        <v>392</v>
      </c>
      <c r="H61" s="4" t="s">
        <v>189</v>
      </c>
      <c r="I61" s="16" t="s">
        <v>190</v>
      </c>
      <c r="J61" s="13" t="s">
        <v>0</v>
      </c>
      <c r="K61" s="3" t="str">
        <f t="shared" si="9"/>
        <v>ksgurjeet44@gmail.com</v>
      </c>
      <c r="L61" s="22" t="s">
        <v>591</v>
      </c>
      <c r="M61" s="22" t="s">
        <v>192</v>
      </c>
      <c r="N61" s="6" t="s">
        <v>592</v>
      </c>
      <c r="O61" s="7">
        <f t="shared" ca="1" si="2"/>
        <v>6095729963</v>
      </c>
      <c r="P61" s="23">
        <f t="shared" ca="1" si="4"/>
        <v>20542030520</v>
      </c>
      <c r="Q61" s="7">
        <v>7411349812</v>
      </c>
      <c r="R61" t="s">
        <v>10</v>
      </c>
      <c r="S61" s="2">
        <v>8009063</v>
      </c>
      <c r="T61" t="s">
        <v>24</v>
      </c>
    </row>
    <row r="62" spans="1:22" ht="15.75" hidden="1">
      <c r="A62" t="s">
        <v>106</v>
      </c>
      <c r="B62" s="1" t="s">
        <v>186</v>
      </c>
      <c r="C62" t="s">
        <v>258</v>
      </c>
      <c r="D62" s="3" t="str">
        <f t="shared" si="8"/>
        <v>http://gme.enroll.qa.nrgpl.us/?product_id=34D5B079-09A5</v>
      </c>
      <c r="E62" t="s">
        <v>60</v>
      </c>
      <c r="F62" t="str">
        <f t="shared" ref="F62:F125" si="10">C62</f>
        <v>34D5B079-09A5</v>
      </c>
      <c r="G62" s="21" t="s">
        <v>393</v>
      </c>
      <c r="H62" s="4" t="s">
        <v>189</v>
      </c>
      <c r="I62" s="16" t="s">
        <v>190</v>
      </c>
      <c r="J62" s="13" t="s">
        <v>0</v>
      </c>
      <c r="K62" s="3" t="str">
        <f t="shared" si="9"/>
        <v>ksgurjeet44@gmail.com</v>
      </c>
      <c r="L62" s="22" t="s">
        <v>593</v>
      </c>
      <c r="M62" s="22" t="s">
        <v>192</v>
      </c>
      <c r="N62" s="6" t="s">
        <v>594</v>
      </c>
      <c r="O62" s="7">
        <f t="shared" ca="1" si="2"/>
        <v>6094397286</v>
      </c>
      <c r="P62" s="23">
        <f t="shared" ca="1" si="4"/>
        <v>80047198240</v>
      </c>
      <c r="Q62" s="7">
        <v>7411349813</v>
      </c>
      <c r="R62" t="s">
        <v>10</v>
      </c>
      <c r="S62" s="2">
        <v>8009064</v>
      </c>
      <c r="T62" t="s">
        <v>16</v>
      </c>
    </row>
    <row r="63" spans="1:22" s="37" customFormat="1" ht="15.75" hidden="1">
      <c r="A63" s="37" t="s">
        <v>107</v>
      </c>
      <c r="B63" s="38" t="s">
        <v>186</v>
      </c>
      <c r="C63" s="37" t="s">
        <v>259</v>
      </c>
      <c r="D63" s="39" t="str">
        <f t="shared" si="8"/>
        <v>http://gme.enroll.qa.nrgpl.us/?product_id=614C58D4-CEFE</v>
      </c>
      <c r="E63" s="37" t="s">
        <v>60</v>
      </c>
      <c r="F63" s="37" t="str">
        <f t="shared" si="10"/>
        <v>614C58D4-CEFE</v>
      </c>
      <c r="G63" s="40" t="s">
        <v>394</v>
      </c>
      <c r="H63" s="41" t="s">
        <v>189</v>
      </c>
      <c r="I63" s="42" t="s">
        <v>190</v>
      </c>
      <c r="J63" s="37" t="s">
        <v>0</v>
      </c>
      <c r="K63" s="39" t="str">
        <f t="shared" si="9"/>
        <v>ksgurjeet44@gmail.com</v>
      </c>
      <c r="L63" s="43" t="s">
        <v>595</v>
      </c>
      <c r="M63" s="43" t="s">
        <v>192</v>
      </c>
      <c r="N63" s="44" t="s">
        <v>596</v>
      </c>
      <c r="O63" s="45">
        <f t="shared" ca="1" si="2"/>
        <v>6098176003</v>
      </c>
      <c r="P63" s="46">
        <f t="shared" ca="1" si="4"/>
        <v>86769829978</v>
      </c>
      <c r="Q63" s="45">
        <v>7411349814</v>
      </c>
      <c r="R63" s="37" t="s">
        <v>7</v>
      </c>
      <c r="S63" s="47">
        <v>8009065</v>
      </c>
      <c r="T63" s="37" t="s">
        <v>27</v>
      </c>
      <c r="U63" s="37" t="s">
        <v>744</v>
      </c>
      <c r="V63" s="63"/>
    </row>
    <row r="64" spans="1:22" ht="15.75" hidden="1">
      <c r="A64" t="s">
        <v>108</v>
      </c>
      <c r="B64" s="1" t="s">
        <v>186</v>
      </c>
      <c r="C64" t="s">
        <v>260</v>
      </c>
      <c r="D64" s="3" t="str">
        <f t="shared" si="8"/>
        <v>http://gme.enroll.qa.nrgpl.us/?product_id=2A810EA2-26B4</v>
      </c>
      <c r="E64" t="s">
        <v>60</v>
      </c>
      <c r="F64" t="str">
        <f t="shared" si="10"/>
        <v>2A810EA2-26B4</v>
      </c>
      <c r="G64" s="21" t="s">
        <v>395</v>
      </c>
      <c r="H64" s="4" t="s">
        <v>189</v>
      </c>
      <c r="I64" s="16" t="s">
        <v>190</v>
      </c>
      <c r="J64" s="13" t="s">
        <v>0</v>
      </c>
      <c r="K64" s="3" t="str">
        <f t="shared" si="9"/>
        <v>ksgurjeet44@gmail.com</v>
      </c>
      <c r="L64" s="22" t="s">
        <v>597</v>
      </c>
      <c r="M64" s="22" t="s">
        <v>192</v>
      </c>
      <c r="N64" s="6" t="s">
        <v>598</v>
      </c>
      <c r="O64" s="7">
        <f t="shared" ca="1" si="2"/>
        <v>6099940958</v>
      </c>
      <c r="P64" s="23">
        <f t="shared" ca="1" si="4"/>
        <v>37506670733</v>
      </c>
      <c r="Q64" s="7">
        <v>7411349815</v>
      </c>
      <c r="R64" t="s">
        <v>15</v>
      </c>
      <c r="S64" s="2">
        <v>8009066</v>
      </c>
      <c r="T64" t="s">
        <v>14</v>
      </c>
    </row>
    <row r="65" spans="1:22" ht="15.75" hidden="1">
      <c r="A65" t="s">
        <v>109</v>
      </c>
      <c r="B65" s="1" t="s">
        <v>186</v>
      </c>
      <c r="C65" t="s">
        <v>261</v>
      </c>
      <c r="D65" s="3" t="str">
        <f t="shared" si="8"/>
        <v>http://gme.enroll.qa.nrgpl.us/?product_id=038691EE-74B9</v>
      </c>
      <c r="E65" t="s">
        <v>60</v>
      </c>
      <c r="F65" t="str">
        <f t="shared" si="10"/>
        <v>038691EE-74B9</v>
      </c>
      <c r="G65" s="21" t="s">
        <v>396</v>
      </c>
      <c r="H65" s="4" t="s">
        <v>189</v>
      </c>
      <c r="I65" s="16" t="s">
        <v>190</v>
      </c>
      <c r="J65" s="13" t="s">
        <v>0</v>
      </c>
      <c r="K65" s="3" t="str">
        <f t="shared" si="9"/>
        <v>ksgurjeet44@gmail.com</v>
      </c>
      <c r="L65" s="22" t="s">
        <v>599</v>
      </c>
      <c r="M65" s="22" t="s">
        <v>192</v>
      </c>
      <c r="N65" s="6" t="s">
        <v>600</v>
      </c>
      <c r="O65" s="7">
        <f t="shared" ca="1" si="2"/>
        <v>6098694721</v>
      </c>
      <c r="P65" s="23">
        <f t="shared" ca="1" si="4"/>
        <v>50044420725</v>
      </c>
      <c r="Q65" s="7">
        <v>7411349816</v>
      </c>
      <c r="R65" t="s">
        <v>7</v>
      </c>
      <c r="S65" s="2">
        <v>8009067</v>
      </c>
      <c r="T65" t="s">
        <v>8</v>
      </c>
    </row>
    <row r="66" spans="1:22" ht="15.75" hidden="1">
      <c r="A66" t="s">
        <v>110</v>
      </c>
      <c r="B66" s="1" t="s">
        <v>186</v>
      </c>
      <c r="C66" t="s">
        <v>262</v>
      </c>
      <c r="D66" s="3" t="str">
        <f t="shared" si="8"/>
        <v>http://gme.enroll.qa.nrgpl.us/?product_id=03D0AD5F-B15E</v>
      </c>
      <c r="E66" t="s">
        <v>60</v>
      </c>
      <c r="F66" t="str">
        <f t="shared" si="10"/>
        <v>03D0AD5F-B15E</v>
      </c>
      <c r="G66" s="21" t="s">
        <v>397</v>
      </c>
      <c r="H66" s="4" t="s">
        <v>189</v>
      </c>
      <c r="I66" s="16" t="s">
        <v>190</v>
      </c>
      <c r="J66" s="13" t="s">
        <v>0</v>
      </c>
      <c r="K66" s="3" t="str">
        <f t="shared" si="9"/>
        <v>ksgurjeet44@gmail.com</v>
      </c>
      <c r="L66" s="22" t="s">
        <v>601</v>
      </c>
      <c r="M66" s="22" t="s">
        <v>192</v>
      </c>
      <c r="N66" s="6" t="s">
        <v>602</v>
      </c>
      <c r="O66" s="7">
        <f t="shared" ca="1" si="2"/>
        <v>6093065903</v>
      </c>
      <c r="P66" s="23">
        <f t="shared" ca="1" si="4"/>
        <v>58959663772</v>
      </c>
      <c r="Q66" s="7">
        <v>7411349817</v>
      </c>
      <c r="R66" t="s">
        <v>7</v>
      </c>
      <c r="S66" s="2">
        <v>8009068</v>
      </c>
      <c r="T66" t="s">
        <v>19</v>
      </c>
    </row>
    <row r="67" spans="1:22" ht="15.75" hidden="1">
      <c r="A67" t="s">
        <v>111</v>
      </c>
      <c r="B67" s="1" t="s">
        <v>186</v>
      </c>
      <c r="C67" t="s">
        <v>263</v>
      </c>
      <c r="D67" s="3" t="str">
        <f t="shared" si="8"/>
        <v>http://gme.enroll.qa.nrgpl.us/?product_id=03DF0E52-B27A</v>
      </c>
      <c r="E67" t="s">
        <v>60</v>
      </c>
      <c r="F67" t="str">
        <f t="shared" si="10"/>
        <v>03DF0E52-B27A</v>
      </c>
      <c r="G67" s="21" t="s">
        <v>398</v>
      </c>
      <c r="H67" s="4" t="s">
        <v>189</v>
      </c>
      <c r="I67" s="16" t="s">
        <v>190</v>
      </c>
      <c r="J67" s="13" t="s">
        <v>0</v>
      </c>
      <c r="K67" s="3" t="str">
        <f t="shared" si="9"/>
        <v>ksgurjeet44@gmail.com</v>
      </c>
      <c r="L67" s="22" t="s">
        <v>603</v>
      </c>
      <c r="M67" s="22" t="s">
        <v>192</v>
      </c>
      <c r="N67" s="6" t="s">
        <v>604</v>
      </c>
      <c r="O67" s="7">
        <f t="shared" ca="1" si="2"/>
        <v>6095279909</v>
      </c>
      <c r="P67" s="23">
        <f t="shared" ca="1" si="4"/>
        <v>21207478878</v>
      </c>
      <c r="Q67" s="7">
        <v>7411349818</v>
      </c>
      <c r="R67" t="s">
        <v>7</v>
      </c>
      <c r="S67" s="2">
        <v>8009069</v>
      </c>
      <c r="T67" t="s">
        <v>26</v>
      </c>
    </row>
    <row r="68" spans="1:22" ht="15.75" hidden="1">
      <c r="A68" t="s">
        <v>112</v>
      </c>
      <c r="B68" s="1" t="s">
        <v>186</v>
      </c>
      <c r="C68" t="s">
        <v>264</v>
      </c>
      <c r="D68" s="3" t="str">
        <f t="shared" si="8"/>
        <v>http://gme.enroll.qa.nrgpl.us/?product_id=5EE253FD-96B1</v>
      </c>
      <c r="E68" t="s">
        <v>60</v>
      </c>
      <c r="F68" t="str">
        <f t="shared" si="10"/>
        <v>5EE253FD-96B1</v>
      </c>
      <c r="G68" s="21" t="s">
        <v>399</v>
      </c>
      <c r="H68" s="4" t="s">
        <v>189</v>
      </c>
      <c r="I68" s="16" t="s">
        <v>190</v>
      </c>
      <c r="J68" s="13" t="s">
        <v>0</v>
      </c>
      <c r="K68" s="3" t="str">
        <f t="shared" si="9"/>
        <v>ksgurjeet44@gmail.com</v>
      </c>
      <c r="L68" s="22" t="s">
        <v>605</v>
      </c>
      <c r="M68" s="22" t="s">
        <v>192</v>
      </c>
      <c r="N68" s="6" t="s">
        <v>606</v>
      </c>
      <c r="O68" s="7">
        <f t="shared" ca="1" si="2"/>
        <v>6099440755</v>
      </c>
      <c r="P68" s="23">
        <f t="shared" ca="1" si="4"/>
        <v>39587686183</v>
      </c>
      <c r="Q68" s="7">
        <v>7411349819</v>
      </c>
      <c r="R68" t="s">
        <v>7</v>
      </c>
      <c r="S68" s="2">
        <v>8009070</v>
      </c>
      <c r="T68" t="s">
        <v>8</v>
      </c>
    </row>
    <row r="69" spans="1:22" ht="15.75" hidden="1">
      <c r="A69" t="s">
        <v>113</v>
      </c>
      <c r="B69" s="1" t="s">
        <v>186</v>
      </c>
      <c r="C69" t="s">
        <v>265</v>
      </c>
      <c r="D69" s="3" t="str">
        <f t="shared" si="8"/>
        <v>http://gme.enroll.qa.nrgpl.us/?product_id=600CEB31-F9C6</v>
      </c>
      <c r="E69" t="s">
        <v>60</v>
      </c>
      <c r="F69" t="str">
        <f t="shared" si="10"/>
        <v>600CEB31-F9C6</v>
      </c>
      <c r="G69" s="21" t="s">
        <v>400</v>
      </c>
      <c r="H69" s="4" t="s">
        <v>189</v>
      </c>
      <c r="I69" s="16" t="s">
        <v>190</v>
      </c>
      <c r="J69" s="13" t="s">
        <v>0</v>
      </c>
      <c r="K69" s="3" t="str">
        <f t="shared" si="9"/>
        <v>ksgurjeet44@gmail.com</v>
      </c>
      <c r="L69" s="22" t="s">
        <v>607</v>
      </c>
      <c r="M69" s="22" t="s">
        <v>192</v>
      </c>
      <c r="N69" s="6" t="s">
        <v>608</v>
      </c>
      <c r="O69" s="7">
        <f t="shared" ca="1" si="2"/>
        <v>6092856989</v>
      </c>
      <c r="P69" s="23">
        <f t="shared" ca="1" si="4"/>
        <v>41068579293</v>
      </c>
      <c r="Q69" s="7">
        <v>7411349820</v>
      </c>
      <c r="R69" t="s">
        <v>7</v>
      </c>
      <c r="S69" s="2">
        <v>8009071</v>
      </c>
      <c r="T69" t="s">
        <v>19</v>
      </c>
    </row>
    <row r="70" spans="1:22" ht="15.75" hidden="1">
      <c r="A70" t="s">
        <v>114</v>
      </c>
      <c r="B70" s="1" t="s">
        <v>186</v>
      </c>
      <c r="C70" t="s">
        <v>266</v>
      </c>
      <c r="D70" s="3" t="str">
        <f t="shared" si="8"/>
        <v>http://gme.enroll.qa.nrgpl.us/?product_id=60AB805C-816F</v>
      </c>
      <c r="E70" t="s">
        <v>60</v>
      </c>
      <c r="F70" t="str">
        <f t="shared" si="10"/>
        <v>60AB805C-816F</v>
      </c>
      <c r="G70" s="21" t="s">
        <v>401</v>
      </c>
      <c r="H70" s="4" t="s">
        <v>189</v>
      </c>
      <c r="I70" s="16" t="s">
        <v>190</v>
      </c>
      <c r="J70" s="13" t="s">
        <v>0</v>
      </c>
      <c r="K70" s="3" t="str">
        <f t="shared" si="9"/>
        <v>ksgurjeet44@gmail.com</v>
      </c>
      <c r="L70" s="22" t="s">
        <v>609</v>
      </c>
      <c r="M70" s="22" t="s">
        <v>192</v>
      </c>
      <c r="N70" s="6" t="s">
        <v>610</v>
      </c>
      <c r="O70" s="7">
        <f t="shared" ca="1" si="2"/>
        <v>6096516410</v>
      </c>
      <c r="P70" s="23">
        <f t="shared" ca="1" si="4"/>
        <v>28495497325</v>
      </c>
      <c r="Q70" s="7">
        <v>7411349821</v>
      </c>
      <c r="R70" t="s">
        <v>7</v>
      </c>
      <c r="S70" s="2">
        <v>8009072</v>
      </c>
      <c r="T70" t="s">
        <v>26</v>
      </c>
    </row>
    <row r="71" spans="1:22" ht="15.75" hidden="1">
      <c r="A71" t="s">
        <v>115</v>
      </c>
      <c r="B71" s="1" t="s">
        <v>186</v>
      </c>
      <c r="C71" t="s">
        <v>267</v>
      </c>
      <c r="D71" s="3" t="str">
        <f t="shared" si="8"/>
        <v>http://gme.enroll.qa.nrgpl.us/?product_id=2CCCF932-E849</v>
      </c>
      <c r="E71" t="s">
        <v>60</v>
      </c>
      <c r="F71" t="str">
        <f t="shared" si="10"/>
        <v>2CCCF932-E849</v>
      </c>
      <c r="G71" s="21" t="s">
        <v>402</v>
      </c>
      <c r="H71" s="4" t="s">
        <v>189</v>
      </c>
      <c r="I71" s="16" t="s">
        <v>190</v>
      </c>
      <c r="J71" s="13" t="s">
        <v>0</v>
      </c>
      <c r="K71" s="3" t="str">
        <f t="shared" si="9"/>
        <v>ksgurjeet44@gmail.com</v>
      </c>
      <c r="L71" s="22" t="s">
        <v>611</v>
      </c>
      <c r="M71" s="22" t="s">
        <v>192</v>
      </c>
      <c r="N71" s="6" t="s">
        <v>612</v>
      </c>
      <c r="O71" s="7">
        <f t="shared" ca="1" si="2"/>
        <v>6094919726</v>
      </c>
      <c r="P71" s="23">
        <f t="shared" ca="1" si="4"/>
        <v>37161298058</v>
      </c>
      <c r="Q71" s="7">
        <v>7411349822</v>
      </c>
      <c r="R71" t="s">
        <v>7</v>
      </c>
      <c r="S71" s="2">
        <v>8009073</v>
      </c>
      <c r="T71" t="s">
        <v>26</v>
      </c>
    </row>
    <row r="72" spans="1:22" ht="15.75" hidden="1">
      <c r="A72" t="s">
        <v>116</v>
      </c>
      <c r="B72" s="1" t="s">
        <v>186</v>
      </c>
      <c r="C72" t="s">
        <v>268</v>
      </c>
      <c r="D72" s="3" t="str">
        <f t="shared" si="8"/>
        <v>http://gme.enroll.qa.nrgpl.us/?product_id=32505642-7E8B</v>
      </c>
      <c r="E72" t="s">
        <v>60</v>
      </c>
      <c r="F72" t="str">
        <f t="shared" si="10"/>
        <v>32505642-7E8B</v>
      </c>
      <c r="G72" s="21" t="s">
        <v>403</v>
      </c>
      <c r="H72" s="4" t="s">
        <v>189</v>
      </c>
      <c r="I72" s="16" t="s">
        <v>190</v>
      </c>
      <c r="J72" s="13" t="s">
        <v>0</v>
      </c>
      <c r="K72" s="3" t="str">
        <f t="shared" si="9"/>
        <v>ksgurjeet44@gmail.com</v>
      </c>
      <c r="L72" s="22" t="s">
        <v>613</v>
      </c>
      <c r="M72" s="22" t="s">
        <v>192</v>
      </c>
      <c r="N72" s="6" t="s">
        <v>614</v>
      </c>
      <c r="O72" s="7">
        <f t="shared" ca="1" si="2"/>
        <v>6091550634</v>
      </c>
      <c r="P72" s="23">
        <f t="shared" ca="1" si="4"/>
        <v>10610362292</v>
      </c>
      <c r="Q72" s="7">
        <v>7411349823</v>
      </c>
      <c r="R72" t="s">
        <v>10</v>
      </c>
      <c r="S72" s="2">
        <v>8009074</v>
      </c>
      <c r="T72" t="s">
        <v>24</v>
      </c>
    </row>
    <row r="73" spans="1:22" ht="15.75" hidden="1">
      <c r="A73" t="s">
        <v>117</v>
      </c>
      <c r="B73" s="1" t="s">
        <v>186</v>
      </c>
      <c r="C73" t="s">
        <v>269</v>
      </c>
      <c r="D73" s="3" t="str">
        <f t="shared" si="8"/>
        <v>http://gme.enroll.qa.nrgpl.us/?product_id=32ED77A3-5B6D</v>
      </c>
      <c r="E73" t="s">
        <v>60</v>
      </c>
      <c r="F73" t="str">
        <f t="shared" si="10"/>
        <v>32ED77A3-5B6D</v>
      </c>
      <c r="G73" s="21" t="s">
        <v>404</v>
      </c>
      <c r="H73" s="4" t="s">
        <v>189</v>
      </c>
      <c r="I73" s="16" t="s">
        <v>190</v>
      </c>
      <c r="J73" s="13" t="s">
        <v>0</v>
      </c>
      <c r="K73" s="3" t="str">
        <f t="shared" si="9"/>
        <v>ksgurjeet44@gmail.com</v>
      </c>
      <c r="L73" s="22" t="s">
        <v>615</v>
      </c>
      <c r="M73" s="22" t="s">
        <v>192</v>
      </c>
      <c r="N73" s="6" t="s">
        <v>616</v>
      </c>
      <c r="O73" s="7">
        <f t="shared" ca="1" si="2"/>
        <v>6092889512</v>
      </c>
      <c r="P73" s="23">
        <f t="shared" ca="1" si="4"/>
        <v>68211765309</v>
      </c>
      <c r="Q73" s="7">
        <v>7411349824</v>
      </c>
      <c r="R73" t="s">
        <v>10</v>
      </c>
      <c r="S73" s="2">
        <v>8009075</v>
      </c>
      <c r="T73" t="s">
        <v>16</v>
      </c>
    </row>
    <row r="74" spans="1:22" s="37" customFormat="1" ht="15.75" hidden="1">
      <c r="A74" s="37" t="s">
        <v>118</v>
      </c>
      <c r="B74" s="38" t="s">
        <v>186</v>
      </c>
      <c r="C74" s="37" t="s">
        <v>270</v>
      </c>
      <c r="D74" s="39" t="str">
        <f t="shared" si="8"/>
        <v>http://gme.enroll.qa.nrgpl.us/?product_id=5AFC5209-9947</v>
      </c>
      <c r="E74" s="37" t="s">
        <v>60</v>
      </c>
      <c r="F74" s="37" t="str">
        <f t="shared" si="10"/>
        <v>5AFC5209-9947</v>
      </c>
      <c r="G74" s="40" t="s">
        <v>405</v>
      </c>
      <c r="H74" s="41" t="s">
        <v>189</v>
      </c>
      <c r="I74" s="42" t="s">
        <v>190</v>
      </c>
      <c r="J74" s="37" t="s">
        <v>0</v>
      </c>
      <c r="K74" s="39" t="str">
        <f t="shared" si="9"/>
        <v>ksgurjeet44@gmail.com</v>
      </c>
      <c r="L74" s="43" t="s">
        <v>617</v>
      </c>
      <c r="M74" s="43" t="s">
        <v>192</v>
      </c>
      <c r="N74" s="44" t="s">
        <v>618</v>
      </c>
      <c r="O74" s="45">
        <f t="shared" ca="1" si="2"/>
        <v>6092154228</v>
      </c>
      <c r="P74" s="46">
        <f t="shared" ca="1" si="4"/>
        <v>11550178001</v>
      </c>
      <c r="Q74" s="45">
        <v>7411349825</v>
      </c>
      <c r="R74" s="37" t="s">
        <v>7</v>
      </c>
      <c r="S74" s="47">
        <v>8009076</v>
      </c>
      <c r="T74" s="37" t="s">
        <v>27</v>
      </c>
      <c r="U74" s="37" t="s">
        <v>744</v>
      </c>
      <c r="V74" s="63"/>
    </row>
    <row r="75" spans="1:22" ht="15.75" hidden="1">
      <c r="A75" t="s">
        <v>119</v>
      </c>
      <c r="B75" s="1" t="s">
        <v>186</v>
      </c>
      <c r="C75" t="s">
        <v>271</v>
      </c>
      <c r="D75" s="3" t="str">
        <f t="shared" si="8"/>
        <v>http://gme.enroll.qa.nrgpl.us/?product_id=22D71090-7834</v>
      </c>
      <c r="E75" t="s">
        <v>60</v>
      </c>
      <c r="F75" t="str">
        <f t="shared" si="10"/>
        <v>22D71090-7834</v>
      </c>
      <c r="G75" s="21" t="s">
        <v>406</v>
      </c>
      <c r="H75" s="4" t="s">
        <v>189</v>
      </c>
      <c r="I75" s="16" t="s">
        <v>190</v>
      </c>
      <c r="J75" s="13" t="s">
        <v>0</v>
      </c>
      <c r="K75" s="3" t="str">
        <f t="shared" si="9"/>
        <v>ksgurjeet44@gmail.com</v>
      </c>
      <c r="L75" s="22" t="s">
        <v>619</v>
      </c>
      <c r="M75" s="22" t="s">
        <v>192</v>
      </c>
      <c r="N75" s="6" t="s">
        <v>620</v>
      </c>
      <c r="O75" s="7">
        <f t="shared" ca="1" si="2"/>
        <v>6094510140</v>
      </c>
      <c r="P75" s="23">
        <f t="shared" ca="1" si="4"/>
        <v>31968625010</v>
      </c>
      <c r="Q75" s="7">
        <v>7411349826</v>
      </c>
      <c r="R75" t="s">
        <v>10</v>
      </c>
      <c r="S75" s="2">
        <v>8009077</v>
      </c>
      <c r="T75" t="s">
        <v>24</v>
      </c>
    </row>
    <row r="76" spans="1:22" ht="15.75" hidden="1">
      <c r="A76" t="s">
        <v>120</v>
      </c>
      <c r="B76" s="1" t="s">
        <v>186</v>
      </c>
      <c r="C76" t="s">
        <v>272</v>
      </c>
      <c r="D76" s="3" t="str">
        <f t="shared" si="8"/>
        <v>http://gme.enroll.qa.nrgpl.us/?product_id=22FE3DB3-B867</v>
      </c>
      <c r="E76" t="s">
        <v>60</v>
      </c>
      <c r="F76" t="str">
        <f t="shared" si="10"/>
        <v>22FE3DB3-B867</v>
      </c>
      <c r="G76" s="21" t="s">
        <v>407</v>
      </c>
      <c r="H76" s="4" t="s">
        <v>189</v>
      </c>
      <c r="I76" s="16" t="s">
        <v>190</v>
      </c>
      <c r="J76" s="13" t="s">
        <v>0</v>
      </c>
      <c r="K76" s="3" t="str">
        <f t="shared" si="9"/>
        <v>ksgurjeet44@gmail.com</v>
      </c>
      <c r="L76" s="22" t="s">
        <v>621</v>
      </c>
      <c r="M76" s="22" t="s">
        <v>192</v>
      </c>
      <c r="N76" s="6" t="s">
        <v>622</v>
      </c>
      <c r="O76" s="7">
        <f t="shared" ca="1" si="2"/>
        <v>6097784040</v>
      </c>
      <c r="P76" s="23">
        <f t="shared" ca="1" si="4"/>
        <v>38159430735</v>
      </c>
      <c r="Q76" s="7">
        <v>7411349827</v>
      </c>
      <c r="R76" t="s">
        <v>10</v>
      </c>
      <c r="S76" s="2">
        <v>8009078</v>
      </c>
      <c r="T76" t="s">
        <v>16</v>
      </c>
    </row>
    <row r="77" spans="1:22" ht="15.75">
      <c r="A77" t="s">
        <v>121</v>
      </c>
      <c r="B77" s="1" t="s">
        <v>186</v>
      </c>
      <c r="C77" t="s">
        <v>273</v>
      </c>
      <c r="D77" s="3" t="str">
        <f t="shared" si="8"/>
        <v>http://gme.enroll.qa.nrgpl.us/?product_id=1289DB4B-ED93</v>
      </c>
      <c r="E77" t="s">
        <v>60</v>
      </c>
      <c r="F77" t="str">
        <f t="shared" si="10"/>
        <v>1289DB4B-ED93</v>
      </c>
      <c r="G77" s="21" t="s">
        <v>408</v>
      </c>
      <c r="H77" s="4" t="s">
        <v>189</v>
      </c>
      <c r="I77" s="16" t="s">
        <v>190</v>
      </c>
      <c r="J77" s="13" t="s">
        <v>0</v>
      </c>
      <c r="K77" s="3" t="str">
        <f t="shared" si="9"/>
        <v>ksgurjeet44@gmail.com</v>
      </c>
      <c r="L77" s="22" t="s">
        <v>623</v>
      </c>
      <c r="M77" s="22" t="s">
        <v>192</v>
      </c>
      <c r="N77" s="6" t="s">
        <v>624</v>
      </c>
      <c r="O77" s="7">
        <f t="shared" ca="1" si="2"/>
        <v>6094000427</v>
      </c>
      <c r="P77" s="23">
        <f t="shared" ca="1" si="4"/>
        <v>47615564338</v>
      </c>
      <c r="Q77" s="7">
        <v>7411349828</v>
      </c>
      <c r="R77" t="s">
        <v>18</v>
      </c>
      <c r="S77" s="2">
        <v>8009079</v>
      </c>
      <c r="T77" t="s">
        <v>25</v>
      </c>
    </row>
    <row r="78" spans="1:22" ht="15.75">
      <c r="A78" t="s">
        <v>122</v>
      </c>
      <c r="B78" s="1" t="s">
        <v>186</v>
      </c>
      <c r="C78" t="s">
        <v>274</v>
      </c>
      <c r="D78" s="3" t="str">
        <f t="shared" si="8"/>
        <v>http://gme.enroll.qa.nrgpl.us/?product_id=0561A532-2739</v>
      </c>
      <c r="E78" t="s">
        <v>60</v>
      </c>
      <c r="F78" t="str">
        <f t="shared" si="10"/>
        <v>0561A532-2739</v>
      </c>
      <c r="G78" s="21" t="s">
        <v>409</v>
      </c>
      <c r="H78" s="4" t="s">
        <v>189</v>
      </c>
      <c r="I78" s="16" t="s">
        <v>190</v>
      </c>
      <c r="J78" s="13" t="s">
        <v>0</v>
      </c>
      <c r="K78" s="3" t="str">
        <f t="shared" si="9"/>
        <v>ksgurjeet44@gmail.com</v>
      </c>
      <c r="L78" s="22" t="s">
        <v>625</v>
      </c>
      <c r="M78" s="22" t="s">
        <v>192</v>
      </c>
      <c r="N78" s="6" t="s">
        <v>626</v>
      </c>
      <c r="O78" s="7">
        <f t="shared" ca="1" si="2"/>
        <v>6098057340</v>
      </c>
      <c r="P78" s="23">
        <f t="shared" ca="1" si="4"/>
        <v>86569537062</v>
      </c>
      <c r="Q78" s="7">
        <v>7411349829</v>
      </c>
      <c r="R78" t="s">
        <v>18</v>
      </c>
      <c r="S78" s="2">
        <v>8009080</v>
      </c>
      <c r="T78" t="s">
        <v>28</v>
      </c>
    </row>
    <row r="79" spans="1:22" s="13" customFormat="1" ht="15.75">
      <c r="A79" s="13" t="s">
        <v>123</v>
      </c>
      <c r="B79" s="59" t="s">
        <v>186</v>
      </c>
      <c r="C79" s="13" t="s">
        <v>275</v>
      </c>
      <c r="D79" s="5" t="str">
        <f t="shared" si="8"/>
        <v>http://gme.enroll.qa.nrgpl.us/?product_id=0B2E9230-51E6</v>
      </c>
      <c r="E79" s="13" t="s">
        <v>60</v>
      </c>
      <c r="F79" s="13" t="str">
        <f t="shared" si="10"/>
        <v>0B2E9230-51E6</v>
      </c>
      <c r="G79" s="60" t="s">
        <v>410</v>
      </c>
      <c r="H79" s="4" t="s">
        <v>189</v>
      </c>
      <c r="I79" s="19" t="s">
        <v>190</v>
      </c>
      <c r="J79" s="13" t="s">
        <v>0</v>
      </c>
      <c r="K79" s="5" t="str">
        <f t="shared" si="9"/>
        <v>ksgurjeet44@gmail.com</v>
      </c>
      <c r="L79" s="61" t="s">
        <v>627</v>
      </c>
      <c r="M79" s="61" t="s">
        <v>192</v>
      </c>
      <c r="N79" s="20" t="s">
        <v>628</v>
      </c>
      <c r="O79" s="14">
        <f t="shared" ca="1" si="2"/>
        <v>6091255192</v>
      </c>
      <c r="P79" s="62">
        <f t="shared" ca="1" si="4"/>
        <v>64006269068</v>
      </c>
      <c r="Q79" s="14">
        <v>7411349830</v>
      </c>
      <c r="R79" s="13" t="s">
        <v>18</v>
      </c>
      <c r="S79" s="10">
        <v>8009081</v>
      </c>
      <c r="T79" s="13" t="s">
        <v>17</v>
      </c>
    </row>
    <row r="80" spans="1:22" s="13" customFormat="1" ht="15.75">
      <c r="A80" s="13" t="s">
        <v>124</v>
      </c>
      <c r="B80" s="59" t="s">
        <v>186</v>
      </c>
      <c r="C80" s="13" t="s">
        <v>276</v>
      </c>
      <c r="D80" s="5" t="str">
        <f t="shared" si="8"/>
        <v>http://gme.enroll.qa.nrgpl.us/?product_id=11C1DC6C-CF4C</v>
      </c>
      <c r="E80" s="13" t="s">
        <v>60</v>
      </c>
      <c r="F80" s="13" t="str">
        <f t="shared" si="10"/>
        <v>11C1DC6C-CF4C</v>
      </c>
      <c r="G80" s="60" t="s">
        <v>411</v>
      </c>
      <c r="H80" s="4" t="s">
        <v>189</v>
      </c>
      <c r="I80" s="19" t="s">
        <v>190</v>
      </c>
      <c r="J80" s="13" t="s">
        <v>0</v>
      </c>
      <c r="K80" s="5" t="str">
        <f t="shared" si="9"/>
        <v>ksgurjeet44@gmail.com</v>
      </c>
      <c r="L80" s="61" t="s">
        <v>629</v>
      </c>
      <c r="M80" s="61" t="s">
        <v>192</v>
      </c>
      <c r="N80" s="20" t="s">
        <v>630</v>
      </c>
      <c r="O80" s="14">
        <f t="shared" ca="1" si="2"/>
        <v>6095022397</v>
      </c>
      <c r="P80" s="62">
        <f t="shared" ca="1" si="4"/>
        <v>74569812953</v>
      </c>
      <c r="Q80" s="14">
        <v>7411349831</v>
      </c>
      <c r="R80" s="13" t="s">
        <v>18</v>
      </c>
      <c r="S80" s="10">
        <v>8009082</v>
      </c>
      <c r="T80" s="13" t="s">
        <v>37</v>
      </c>
    </row>
    <row r="81" spans="1:20" s="13" customFormat="1" ht="15.75">
      <c r="A81" s="13" t="s">
        <v>125</v>
      </c>
      <c r="B81" s="59" t="s">
        <v>186</v>
      </c>
      <c r="C81" s="13" t="s">
        <v>277</v>
      </c>
      <c r="D81" s="5" t="str">
        <f t="shared" si="8"/>
        <v>http://gme.enroll.qa.nrgpl.us/?product_id=180B25C2-D4B5</v>
      </c>
      <c r="E81" s="13" t="s">
        <v>60</v>
      </c>
      <c r="F81" s="13" t="str">
        <f t="shared" si="10"/>
        <v>180B25C2-D4B5</v>
      </c>
      <c r="G81" s="60" t="s">
        <v>412</v>
      </c>
      <c r="H81" s="4" t="s">
        <v>189</v>
      </c>
      <c r="I81" s="19" t="s">
        <v>190</v>
      </c>
      <c r="J81" s="13" t="s">
        <v>0</v>
      </c>
      <c r="K81" s="5" t="str">
        <f t="shared" si="9"/>
        <v>ksgurjeet44@gmail.com</v>
      </c>
      <c r="L81" s="61" t="s">
        <v>631</v>
      </c>
      <c r="M81" s="61" t="s">
        <v>192</v>
      </c>
      <c r="N81" s="20" t="s">
        <v>632</v>
      </c>
      <c r="O81" s="14">
        <f t="shared" ca="1" si="2"/>
        <v>6098970880</v>
      </c>
      <c r="P81" s="62">
        <f t="shared" ca="1" si="4"/>
        <v>55480129309</v>
      </c>
      <c r="Q81" s="14">
        <v>7411349832</v>
      </c>
      <c r="R81" s="13" t="s">
        <v>18</v>
      </c>
      <c r="S81" s="10">
        <v>8009083</v>
      </c>
      <c r="T81" s="13" t="s">
        <v>22</v>
      </c>
    </row>
    <row r="82" spans="1:20" s="13" customFormat="1" ht="15.75">
      <c r="A82" s="13" t="s">
        <v>126</v>
      </c>
      <c r="B82" s="59" t="s">
        <v>186</v>
      </c>
      <c r="C82" s="13" t="s">
        <v>278</v>
      </c>
      <c r="D82" s="5" t="str">
        <f t="shared" si="8"/>
        <v>http://gme.enroll.qa.nrgpl.us/?product_id=1B791B30-80DD</v>
      </c>
      <c r="E82" s="13" t="s">
        <v>60</v>
      </c>
      <c r="F82" s="13" t="str">
        <f t="shared" si="10"/>
        <v>1B791B30-80DD</v>
      </c>
      <c r="G82" s="60" t="s">
        <v>413</v>
      </c>
      <c r="H82" s="4" t="s">
        <v>189</v>
      </c>
      <c r="I82" s="19" t="s">
        <v>190</v>
      </c>
      <c r="J82" s="13" t="s">
        <v>0</v>
      </c>
      <c r="K82" s="5" t="str">
        <f t="shared" si="9"/>
        <v>ksgurjeet44@gmail.com</v>
      </c>
      <c r="L82" s="61" t="s">
        <v>633</v>
      </c>
      <c r="M82" s="61" t="s">
        <v>192</v>
      </c>
      <c r="N82" s="20" t="s">
        <v>634</v>
      </c>
      <c r="O82" s="14">
        <f t="shared" ca="1" si="2"/>
        <v>6091303356</v>
      </c>
      <c r="P82" s="62">
        <f t="shared" ca="1" si="4"/>
        <v>35931293947</v>
      </c>
      <c r="Q82" s="14">
        <v>7411349833</v>
      </c>
      <c r="R82" s="13" t="s">
        <v>18</v>
      </c>
      <c r="S82" s="10">
        <v>8009084</v>
      </c>
      <c r="T82" s="13" t="s">
        <v>21</v>
      </c>
    </row>
    <row r="83" spans="1:20" s="13" customFormat="1" ht="15.75">
      <c r="A83" s="13" t="s">
        <v>127</v>
      </c>
      <c r="B83" s="59" t="s">
        <v>186</v>
      </c>
      <c r="C83" s="13" t="s">
        <v>279</v>
      </c>
      <c r="D83" s="5" t="str">
        <f t="shared" si="8"/>
        <v>http://gme.enroll.qa.nrgpl.us/?product_id=0B304EB3-9D75</v>
      </c>
      <c r="E83" s="13" t="s">
        <v>60</v>
      </c>
      <c r="F83" s="13" t="str">
        <f t="shared" si="10"/>
        <v>0B304EB3-9D75</v>
      </c>
      <c r="G83" s="60" t="s">
        <v>414</v>
      </c>
      <c r="H83" s="4" t="s">
        <v>189</v>
      </c>
      <c r="I83" s="19" t="s">
        <v>190</v>
      </c>
      <c r="J83" s="13" t="s">
        <v>0</v>
      </c>
      <c r="K83" s="5" t="str">
        <f t="shared" si="9"/>
        <v>ksgurjeet44@gmail.com</v>
      </c>
      <c r="L83" s="61" t="s">
        <v>635</v>
      </c>
      <c r="M83" s="61" t="s">
        <v>192</v>
      </c>
      <c r="N83" s="20" t="s">
        <v>636</v>
      </c>
      <c r="O83" s="14">
        <f t="shared" ca="1" si="2"/>
        <v>6091763283</v>
      </c>
      <c r="P83" s="62">
        <f t="shared" ca="1" si="4"/>
        <v>79930364582</v>
      </c>
      <c r="Q83" s="14">
        <v>7411349834</v>
      </c>
      <c r="R83" s="13" t="s">
        <v>18</v>
      </c>
      <c r="S83" s="10">
        <v>8009085</v>
      </c>
      <c r="T83" s="13" t="s">
        <v>23</v>
      </c>
    </row>
    <row r="84" spans="1:20" s="13" customFormat="1" ht="15.75">
      <c r="A84" s="13" t="s">
        <v>128</v>
      </c>
      <c r="B84" s="59" t="s">
        <v>186</v>
      </c>
      <c r="C84" s="13" t="s">
        <v>280</v>
      </c>
      <c r="D84" s="5" t="str">
        <f t="shared" si="8"/>
        <v>http://gme.enroll.qa.nrgpl.us/?product_id=972520AE-404B</v>
      </c>
      <c r="E84" s="13" t="s">
        <v>60</v>
      </c>
      <c r="F84" s="13" t="str">
        <f t="shared" si="10"/>
        <v>972520AE-404B</v>
      </c>
      <c r="G84" s="60" t="s">
        <v>415</v>
      </c>
      <c r="H84" s="4" t="s">
        <v>189</v>
      </c>
      <c r="I84" s="19" t="s">
        <v>190</v>
      </c>
      <c r="J84" s="13" t="s">
        <v>0</v>
      </c>
      <c r="K84" s="5" t="str">
        <f t="shared" si="9"/>
        <v>ksgurjeet44@gmail.com</v>
      </c>
      <c r="L84" s="61" t="s">
        <v>637</v>
      </c>
      <c r="M84" s="61" t="s">
        <v>192</v>
      </c>
      <c r="N84" s="20" t="s">
        <v>638</v>
      </c>
      <c r="O84" s="14">
        <f t="shared" ca="1" si="2"/>
        <v>6094074847</v>
      </c>
      <c r="P84" s="62">
        <f t="shared" ca="1" si="4"/>
        <v>53291041762</v>
      </c>
      <c r="Q84" s="14">
        <v>7411349835</v>
      </c>
      <c r="R84" s="13" t="s">
        <v>18</v>
      </c>
      <c r="S84" s="10">
        <v>8009086</v>
      </c>
      <c r="T84" s="13" t="s">
        <v>25</v>
      </c>
    </row>
    <row r="85" spans="1:20" s="13" customFormat="1" ht="15.75">
      <c r="A85" s="13" t="s">
        <v>129</v>
      </c>
      <c r="B85" s="59" t="s">
        <v>186</v>
      </c>
      <c r="C85" s="13" t="s">
        <v>281</v>
      </c>
      <c r="D85" s="5" t="str">
        <f t="shared" si="8"/>
        <v>http://gme.enroll.qa.nrgpl.us/?product_id=974D5B6E-6663</v>
      </c>
      <c r="E85" s="13" t="s">
        <v>60</v>
      </c>
      <c r="F85" s="13" t="str">
        <f t="shared" si="10"/>
        <v>974D5B6E-6663</v>
      </c>
      <c r="G85" s="60" t="s">
        <v>416</v>
      </c>
      <c r="H85" s="4" t="s">
        <v>189</v>
      </c>
      <c r="I85" s="19" t="s">
        <v>190</v>
      </c>
      <c r="J85" s="13" t="s">
        <v>0</v>
      </c>
      <c r="K85" s="5" t="str">
        <f t="shared" si="9"/>
        <v>ksgurjeet44@gmail.com</v>
      </c>
      <c r="L85" s="61" t="s">
        <v>639</v>
      </c>
      <c r="M85" s="61" t="s">
        <v>192</v>
      </c>
      <c r="N85" s="20" t="s">
        <v>640</v>
      </c>
      <c r="O85" s="14">
        <f t="shared" ca="1" si="2"/>
        <v>6094986632</v>
      </c>
      <c r="P85" s="62">
        <f t="shared" ca="1" si="4"/>
        <v>53577098990</v>
      </c>
      <c r="Q85" s="14">
        <v>7411349836</v>
      </c>
      <c r="R85" s="13" t="s">
        <v>18</v>
      </c>
      <c r="S85" s="10">
        <v>8009087</v>
      </c>
      <c r="T85" s="13" t="s">
        <v>17</v>
      </c>
    </row>
    <row r="86" spans="1:20" ht="15.75">
      <c r="A86" t="s">
        <v>130</v>
      </c>
      <c r="B86" s="1" t="s">
        <v>186</v>
      </c>
      <c r="C86" t="s">
        <v>282</v>
      </c>
      <c r="D86" s="3" t="str">
        <f t="shared" si="8"/>
        <v>http://gme.enroll.qa.nrgpl.us/?product_id=98710F48-07BE</v>
      </c>
      <c r="E86" t="s">
        <v>60</v>
      </c>
      <c r="F86" t="str">
        <f t="shared" si="10"/>
        <v>98710F48-07BE</v>
      </c>
      <c r="G86" s="21" t="s">
        <v>417</v>
      </c>
      <c r="H86" s="4" t="s">
        <v>189</v>
      </c>
      <c r="I86" s="16" t="s">
        <v>190</v>
      </c>
      <c r="J86" s="13" t="s">
        <v>0</v>
      </c>
      <c r="K86" s="3" t="str">
        <f t="shared" si="9"/>
        <v>ksgurjeet44@gmail.com</v>
      </c>
      <c r="L86" s="22" t="s">
        <v>641</v>
      </c>
      <c r="M86" s="22" t="s">
        <v>192</v>
      </c>
      <c r="N86" s="6" t="s">
        <v>642</v>
      </c>
      <c r="O86" s="7">
        <f t="shared" ca="1" si="2"/>
        <v>6096040902</v>
      </c>
      <c r="P86" s="23">
        <f t="shared" ca="1" si="4"/>
        <v>89005106515</v>
      </c>
      <c r="Q86" s="7">
        <v>7411349837</v>
      </c>
      <c r="R86" t="s">
        <v>18</v>
      </c>
      <c r="S86" s="2">
        <v>8009088</v>
      </c>
      <c r="T86" t="s">
        <v>37</v>
      </c>
    </row>
    <row r="87" spans="1:20" s="48" customFormat="1" ht="15.75">
      <c r="A87" s="48" t="s">
        <v>131</v>
      </c>
      <c r="B87" s="49" t="s">
        <v>186</v>
      </c>
      <c r="C87" s="48" t="s">
        <v>283</v>
      </c>
      <c r="D87" s="50" t="str">
        <f t="shared" si="8"/>
        <v>http://gme.enroll.qa.nrgpl.us/?product_id=98717F8A-F8EB</v>
      </c>
      <c r="E87" s="48" t="s">
        <v>60</v>
      </c>
      <c r="F87" s="48" t="str">
        <f t="shared" si="10"/>
        <v>98717F8A-F8EB</v>
      </c>
      <c r="G87" s="51" t="s">
        <v>418</v>
      </c>
      <c r="H87" s="52" t="s">
        <v>189</v>
      </c>
      <c r="I87" s="53" t="s">
        <v>190</v>
      </c>
      <c r="J87" s="48" t="s">
        <v>0</v>
      </c>
      <c r="K87" s="50" t="str">
        <f t="shared" si="9"/>
        <v>ksgurjeet44@gmail.com</v>
      </c>
      <c r="L87" s="54" t="s">
        <v>643</v>
      </c>
      <c r="M87" s="54" t="s">
        <v>192</v>
      </c>
      <c r="N87" s="55" t="s">
        <v>644</v>
      </c>
      <c r="O87" s="56">
        <f t="shared" ca="1" si="2"/>
        <v>6096511377</v>
      </c>
      <c r="P87" s="57">
        <f t="shared" ca="1" si="4"/>
        <v>15398267788</v>
      </c>
      <c r="Q87" s="56">
        <v>7411349838</v>
      </c>
      <c r="R87" s="48" t="s">
        <v>18</v>
      </c>
      <c r="S87" s="58">
        <v>8009089</v>
      </c>
      <c r="T87" s="48" t="s">
        <v>23</v>
      </c>
    </row>
    <row r="88" spans="1:20" ht="15.75">
      <c r="A88" t="s">
        <v>132</v>
      </c>
      <c r="B88" s="1" t="s">
        <v>186</v>
      </c>
      <c r="C88" t="s">
        <v>284</v>
      </c>
      <c r="D88" s="3" t="str">
        <f t="shared" si="8"/>
        <v>http://gme.enroll.qa.nrgpl.us/?product_id=98D81199-02D0</v>
      </c>
      <c r="E88" t="s">
        <v>60</v>
      </c>
      <c r="F88" t="str">
        <f t="shared" si="10"/>
        <v>98D81199-02D0</v>
      </c>
      <c r="G88" s="21" t="s">
        <v>419</v>
      </c>
      <c r="H88" s="4" t="s">
        <v>189</v>
      </c>
      <c r="I88" s="16" t="s">
        <v>190</v>
      </c>
      <c r="J88" s="13" t="s">
        <v>0</v>
      </c>
      <c r="K88" s="3" t="str">
        <f t="shared" si="9"/>
        <v>ksgurjeet44@gmail.com</v>
      </c>
      <c r="L88" s="22" t="s">
        <v>645</v>
      </c>
      <c r="M88" s="22" t="s">
        <v>192</v>
      </c>
      <c r="N88" s="6" t="s">
        <v>646</v>
      </c>
      <c r="O88" s="7">
        <f t="shared" ca="1" si="2"/>
        <v>6098353294</v>
      </c>
      <c r="P88" s="23">
        <f t="shared" ca="1" si="4"/>
        <v>69841372307</v>
      </c>
      <c r="Q88" s="7">
        <v>7411349839</v>
      </c>
      <c r="R88" t="s">
        <v>18</v>
      </c>
      <c r="S88" s="2">
        <v>8009090</v>
      </c>
      <c r="T88" t="s">
        <v>28</v>
      </c>
    </row>
    <row r="89" spans="1:20" ht="15.75">
      <c r="A89" t="s">
        <v>133</v>
      </c>
      <c r="B89" s="1" t="s">
        <v>186</v>
      </c>
      <c r="C89" t="s">
        <v>285</v>
      </c>
      <c r="D89" s="3" t="str">
        <f t="shared" si="8"/>
        <v>http://gme.enroll.qa.nrgpl.us/?product_id=9A82F655-FE76</v>
      </c>
      <c r="E89" t="s">
        <v>60</v>
      </c>
      <c r="F89" t="str">
        <f t="shared" si="10"/>
        <v>9A82F655-FE76</v>
      </c>
      <c r="G89" s="21" t="s">
        <v>420</v>
      </c>
      <c r="H89" s="4" t="s">
        <v>189</v>
      </c>
      <c r="I89" s="16" t="s">
        <v>190</v>
      </c>
      <c r="J89" s="13" t="s">
        <v>0</v>
      </c>
      <c r="K89" s="3" t="str">
        <f t="shared" si="9"/>
        <v>ksgurjeet44@gmail.com</v>
      </c>
      <c r="L89" s="22" t="s">
        <v>647</v>
      </c>
      <c r="M89" s="22" t="s">
        <v>192</v>
      </c>
      <c r="N89" s="6" t="s">
        <v>648</v>
      </c>
      <c r="O89" s="7">
        <f t="shared" ca="1" si="2"/>
        <v>6097752803</v>
      </c>
      <c r="P89" s="23">
        <f t="shared" ca="1" si="4"/>
        <v>34435488680</v>
      </c>
      <c r="Q89" s="7">
        <v>7411349840</v>
      </c>
      <c r="R89" t="s">
        <v>18</v>
      </c>
      <c r="S89" s="2">
        <v>8009091</v>
      </c>
      <c r="T89" t="s">
        <v>22</v>
      </c>
    </row>
    <row r="90" spans="1:20" ht="15.75">
      <c r="A90" t="s">
        <v>134</v>
      </c>
      <c r="B90" s="1" t="s">
        <v>186</v>
      </c>
      <c r="C90" t="s">
        <v>286</v>
      </c>
      <c r="D90" s="3" t="str">
        <f t="shared" si="8"/>
        <v>http://gme.enroll.qa.nrgpl.us/?product_id=9B81C2C2-7EBD</v>
      </c>
      <c r="E90" t="s">
        <v>60</v>
      </c>
      <c r="F90" t="str">
        <f t="shared" si="10"/>
        <v>9B81C2C2-7EBD</v>
      </c>
      <c r="G90" s="21" t="s">
        <v>421</v>
      </c>
      <c r="H90" s="4" t="s">
        <v>189</v>
      </c>
      <c r="I90" s="16" t="s">
        <v>190</v>
      </c>
      <c r="J90" s="13" t="s">
        <v>0</v>
      </c>
      <c r="K90" s="3" t="str">
        <f t="shared" si="9"/>
        <v>ksgurjeet44@gmail.com</v>
      </c>
      <c r="L90" s="22" t="s">
        <v>649</v>
      </c>
      <c r="M90" s="22" t="s">
        <v>192</v>
      </c>
      <c r="N90" s="6" t="s">
        <v>650</v>
      </c>
      <c r="O90" s="7">
        <f t="shared" ca="1" si="2"/>
        <v>6092232573</v>
      </c>
      <c r="P90" s="23">
        <f t="shared" ca="1" si="4"/>
        <v>63820083004</v>
      </c>
      <c r="Q90" s="7">
        <v>7411349841</v>
      </c>
      <c r="R90" t="s">
        <v>18</v>
      </c>
      <c r="S90" s="2">
        <v>8009092</v>
      </c>
      <c r="T90" t="s">
        <v>21</v>
      </c>
    </row>
    <row r="91" spans="1:20" ht="15.75">
      <c r="A91" t="s">
        <v>135</v>
      </c>
      <c r="B91" s="1" t="s">
        <v>186</v>
      </c>
      <c r="C91" t="s">
        <v>287</v>
      </c>
      <c r="D91" s="3" t="str">
        <f t="shared" si="8"/>
        <v>http://gme.enroll.qa.nrgpl.us/?product_id=24A3723F-F58D</v>
      </c>
      <c r="E91" t="s">
        <v>60</v>
      </c>
      <c r="F91" t="str">
        <f t="shared" si="10"/>
        <v>24A3723F-F58D</v>
      </c>
      <c r="G91" s="21" t="s">
        <v>422</v>
      </c>
      <c r="H91" s="4" t="s">
        <v>189</v>
      </c>
      <c r="I91" s="16" t="s">
        <v>190</v>
      </c>
      <c r="J91" s="13" t="s">
        <v>0</v>
      </c>
      <c r="K91" s="3" t="str">
        <f t="shared" si="9"/>
        <v>ksgurjeet44@gmail.com</v>
      </c>
      <c r="L91" s="22" t="s">
        <v>651</v>
      </c>
      <c r="M91" s="22" t="s">
        <v>192</v>
      </c>
      <c r="N91" s="6" t="s">
        <v>652</v>
      </c>
      <c r="O91" s="7">
        <f t="shared" ca="1" si="2"/>
        <v>6094391837</v>
      </c>
      <c r="P91" s="23">
        <f t="shared" ca="1" si="4"/>
        <v>77184083039</v>
      </c>
      <c r="Q91" s="7">
        <v>7411349842</v>
      </c>
      <c r="R91" t="s">
        <v>18</v>
      </c>
      <c r="S91" s="2">
        <v>8009093</v>
      </c>
      <c r="T91" t="s">
        <v>25</v>
      </c>
    </row>
    <row r="92" spans="1:20" ht="15.75">
      <c r="A92" t="s">
        <v>140</v>
      </c>
      <c r="B92" s="1" t="s">
        <v>186</v>
      </c>
      <c r="C92" t="s">
        <v>288</v>
      </c>
      <c r="D92" s="3" t="str">
        <f t="shared" si="8"/>
        <v>http://gme.enroll.qa.nrgpl.us/?product_id=24A53B40-7251</v>
      </c>
      <c r="E92" t="s">
        <v>60</v>
      </c>
      <c r="F92" t="str">
        <f t="shared" si="10"/>
        <v>24A53B40-7251</v>
      </c>
      <c r="G92" s="21" t="s">
        <v>423</v>
      </c>
      <c r="H92" s="4" t="s">
        <v>189</v>
      </c>
      <c r="I92" s="16" t="s">
        <v>190</v>
      </c>
      <c r="J92" s="13" t="s">
        <v>0</v>
      </c>
      <c r="K92" s="3" t="str">
        <f t="shared" si="9"/>
        <v>ksgurjeet44@gmail.com</v>
      </c>
      <c r="L92" s="22" t="s">
        <v>653</v>
      </c>
      <c r="M92" s="22" t="s">
        <v>192</v>
      </c>
      <c r="N92" s="6" t="s">
        <v>654</v>
      </c>
      <c r="O92" s="7">
        <f t="shared" ca="1" si="2"/>
        <v>6099609140</v>
      </c>
      <c r="P92" s="23">
        <f t="shared" ca="1" si="4"/>
        <v>28343414443</v>
      </c>
      <c r="Q92" s="7">
        <v>7411349843</v>
      </c>
      <c r="R92" t="s">
        <v>18</v>
      </c>
      <c r="S92" s="2">
        <v>8009094</v>
      </c>
      <c r="T92" t="s">
        <v>17</v>
      </c>
    </row>
    <row r="93" spans="1:20" ht="15.75">
      <c r="A93" t="s">
        <v>141</v>
      </c>
      <c r="B93" s="1" t="s">
        <v>186</v>
      </c>
      <c r="C93" t="s">
        <v>289</v>
      </c>
      <c r="D93" s="3" t="str">
        <f t="shared" si="8"/>
        <v>http://gme.enroll.qa.nrgpl.us/?product_id=24B222AE-2A9A</v>
      </c>
      <c r="E93" t="s">
        <v>60</v>
      </c>
      <c r="F93" t="str">
        <f t="shared" si="10"/>
        <v>24B222AE-2A9A</v>
      </c>
      <c r="G93" s="21" t="s">
        <v>424</v>
      </c>
      <c r="H93" s="4" t="s">
        <v>189</v>
      </c>
      <c r="I93" s="16" t="s">
        <v>190</v>
      </c>
      <c r="J93" s="13" t="s">
        <v>0</v>
      </c>
      <c r="K93" s="3" t="str">
        <f t="shared" si="9"/>
        <v>ksgurjeet44@gmail.com</v>
      </c>
      <c r="L93" s="22" t="s">
        <v>655</v>
      </c>
      <c r="M93" s="22" t="s">
        <v>192</v>
      </c>
      <c r="N93" s="6" t="s">
        <v>656</v>
      </c>
      <c r="O93" s="7">
        <f t="shared" ca="1" si="2"/>
        <v>6092041870</v>
      </c>
      <c r="P93" s="23">
        <f t="shared" ca="1" si="4"/>
        <v>98570053675</v>
      </c>
      <c r="Q93" s="7">
        <v>7411349844</v>
      </c>
      <c r="R93" t="s">
        <v>18</v>
      </c>
      <c r="S93" s="2">
        <v>8009095</v>
      </c>
      <c r="T93" t="s">
        <v>37</v>
      </c>
    </row>
    <row r="94" spans="1:20" ht="15.75">
      <c r="A94" t="s">
        <v>142</v>
      </c>
      <c r="B94" s="1" t="s">
        <v>186</v>
      </c>
      <c r="C94" t="s">
        <v>290</v>
      </c>
      <c r="D94" s="3" t="str">
        <f t="shared" si="8"/>
        <v>http://gme.enroll.qa.nrgpl.us/?product_id=24BA72F8-E245</v>
      </c>
      <c r="E94" t="s">
        <v>60</v>
      </c>
      <c r="F94" t="str">
        <f t="shared" si="10"/>
        <v>24BA72F8-E245</v>
      </c>
      <c r="G94" s="21" t="s">
        <v>425</v>
      </c>
      <c r="H94" s="4" t="s">
        <v>189</v>
      </c>
      <c r="I94" s="16" t="s">
        <v>190</v>
      </c>
      <c r="J94" s="13" t="s">
        <v>0</v>
      </c>
      <c r="K94" s="3" t="str">
        <f t="shared" si="9"/>
        <v>ksgurjeet44@gmail.com</v>
      </c>
      <c r="L94" s="22" t="s">
        <v>657</v>
      </c>
      <c r="M94" s="22" t="s">
        <v>192</v>
      </c>
      <c r="N94" s="6" t="s">
        <v>658</v>
      </c>
      <c r="O94" s="7">
        <f t="shared" ca="1" si="2"/>
        <v>6094918942</v>
      </c>
      <c r="P94" s="23">
        <f t="shared" ca="1" si="4"/>
        <v>81310165022</v>
      </c>
      <c r="Q94" s="7">
        <v>7411349845</v>
      </c>
      <c r="R94" t="s">
        <v>18</v>
      </c>
      <c r="S94" s="2">
        <v>8009096</v>
      </c>
      <c r="T94" t="s">
        <v>23</v>
      </c>
    </row>
    <row r="95" spans="1:20" ht="15.75">
      <c r="A95" t="s">
        <v>143</v>
      </c>
      <c r="B95" s="1" t="s">
        <v>186</v>
      </c>
      <c r="C95" t="s">
        <v>291</v>
      </c>
      <c r="D95" s="3" t="str">
        <f t="shared" si="8"/>
        <v>http://gme.enroll.qa.nrgpl.us/?product_id=24BB1BA2-BC3D</v>
      </c>
      <c r="E95" t="s">
        <v>60</v>
      </c>
      <c r="F95" t="str">
        <f t="shared" si="10"/>
        <v>24BB1BA2-BC3D</v>
      </c>
      <c r="G95" s="21" t="s">
        <v>426</v>
      </c>
      <c r="H95" s="4" t="s">
        <v>189</v>
      </c>
      <c r="I95" s="16" t="s">
        <v>190</v>
      </c>
      <c r="J95" s="13" t="s">
        <v>0</v>
      </c>
      <c r="K95" s="3" t="str">
        <f t="shared" si="9"/>
        <v>ksgurjeet44@gmail.com</v>
      </c>
      <c r="L95" s="22" t="s">
        <v>659</v>
      </c>
      <c r="M95" s="22" t="s">
        <v>192</v>
      </c>
      <c r="N95" s="6" t="s">
        <v>660</v>
      </c>
      <c r="O95" s="7">
        <f t="shared" ca="1" si="2"/>
        <v>6097935390</v>
      </c>
      <c r="P95" s="23">
        <f t="shared" ca="1" si="4"/>
        <v>37084746564</v>
      </c>
      <c r="Q95" s="7">
        <v>7411349846</v>
      </c>
      <c r="R95" t="s">
        <v>18</v>
      </c>
      <c r="S95" s="2">
        <v>8009097</v>
      </c>
      <c r="T95" t="s">
        <v>28</v>
      </c>
    </row>
    <row r="96" spans="1:20" ht="15.75">
      <c r="A96" t="s">
        <v>144</v>
      </c>
      <c r="B96" s="1" t="s">
        <v>186</v>
      </c>
      <c r="C96" t="s">
        <v>292</v>
      </c>
      <c r="D96" s="3" t="str">
        <f t="shared" si="8"/>
        <v>http://gme.enroll.qa.nrgpl.us/?product_id=24D7C64D-261A</v>
      </c>
      <c r="E96" t="s">
        <v>60</v>
      </c>
      <c r="F96" t="str">
        <f t="shared" si="10"/>
        <v>24D7C64D-261A</v>
      </c>
      <c r="G96" s="21" t="s">
        <v>427</v>
      </c>
      <c r="H96" s="4" t="s">
        <v>189</v>
      </c>
      <c r="I96" s="16" t="s">
        <v>190</v>
      </c>
      <c r="J96" s="13" t="s">
        <v>0</v>
      </c>
      <c r="K96" s="3" t="str">
        <f t="shared" si="9"/>
        <v>ksgurjeet44@gmail.com</v>
      </c>
      <c r="L96" s="22" t="s">
        <v>661</v>
      </c>
      <c r="M96" s="22" t="s">
        <v>192</v>
      </c>
      <c r="N96" s="6" t="s">
        <v>662</v>
      </c>
      <c r="O96" s="7">
        <f t="shared" ca="1" si="2"/>
        <v>6094332593</v>
      </c>
      <c r="P96" s="23">
        <f t="shared" ca="1" si="4"/>
        <v>41894786032</v>
      </c>
      <c r="Q96" s="7">
        <v>7411349847</v>
      </c>
      <c r="R96" t="s">
        <v>18</v>
      </c>
      <c r="S96" s="2">
        <v>8009098</v>
      </c>
      <c r="T96" t="s">
        <v>22</v>
      </c>
    </row>
    <row r="97" spans="1:22" s="48" customFormat="1" ht="15.75">
      <c r="A97" s="48" t="s">
        <v>145</v>
      </c>
      <c r="B97" s="49" t="s">
        <v>186</v>
      </c>
      <c r="C97" s="48" t="s">
        <v>293</v>
      </c>
      <c r="D97" s="50" t="str">
        <f t="shared" si="8"/>
        <v>http://gme.enroll.qa.nrgpl.us/?product_id=24D8FF7B-3557</v>
      </c>
      <c r="E97" s="48" t="s">
        <v>60</v>
      </c>
      <c r="F97" s="48" t="str">
        <f t="shared" si="10"/>
        <v>24D8FF7B-3557</v>
      </c>
      <c r="G97" s="51" t="s">
        <v>428</v>
      </c>
      <c r="H97" s="52" t="s">
        <v>189</v>
      </c>
      <c r="I97" s="53" t="s">
        <v>190</v>
      </c>
      <c r="J97" s="48" t="s">
        <v>0</v>
      </c>
      <c r="K97" s="50" t="str">
        <f t="shared" si="9"/>
        <v>ksgurjeet44@gmail.com</v>
      </c>
      <c r="L97" s="54" t="s">
        <v>663</v>
      </c>
      <c r="M97" s="54" t="s">
        <v>192</v>
      </c>
      <c r="N97" s="55" t="s">
        <v>664</v>
      </c>
      <c r="O97" s="56">
        <f t="shared" ca="1" si="2"/>
        <v>6098994039</v>
      </c>
      <c r="P97" s="57">
        <f t="shared" ca="1" si="4"/>
        <v>86471812923</v>
      </c>
      <c r="Q97" s="56">
        <v>7411349848</v>
      </c>
      <c r="R97" s="48" t="s">
        <v>18</v>
      </c>
      <c r="S97" s="58">
        <v>8009099</v>
      </c>
      <c r="T97" s="48" t="s">
        <v>21</v>
      </c>
    </row>
    <row r="98" spans="1:22" ht="15.75" hidden="1">
      <c r="A98" t="s">
        <v>146</v>
      </c>
      <c r="B98" s="1" t="s">
        <v>186</v>
      </c>
      <c r="C98" t="s">
        <v>294</v>
      </c>
      <c r="D98" s="3" t="str">
        <f t="shared" si="8"/>
        <v>http://gme.enroll.qa.nrgpl.us/?product_id=2EB3F3D5-D493</v>
      </c>
      <c r="E98" t="s">
        <v>60</v>
      </c>
      <c r="F98" t="str">
        <f t="shared" si="10"/>
        <v>2EB3F3D5-D493</v>
      </c>
      <c r="G98" s="21" t="s">
        <v>429</v>
      </c>
      <c r="H98" s="4" t="s">
        <v>189</v>
      </c>
      <c r="I98" s="16" t="s">
        <v>190</v>
      </c>
      <c r="J98" s="13" t="s">
        <v>0</v>
      </c>
      <c r="K98" s="3" t="str">
        <f t="shared" si="9"/>
        <v>ksgurjeet44@gmail.com</v>
      </c>
      <c r="L98" s="22" t="s">
        <v>665</v>
      </c>
      <c r="M98" s="22" t="s">
        <v>192</v>
      </c>
      <c r="N98" s="6" t="s">
        <v>666</v>
      </c>
      <c r="O98" s="7">
        <f t="shared" ca="1" si="2"/>
        <v>6091484759</v>
      </c>
      <c r="P98" s="23">
        <f t="shared" ca="1" si="4"/>
        <v>30788657095</v>
      </c>
      <c r="Q98" s="7">
        <v>7411349849</v>
      </c>
      <c r="R98" t="s">
        <v>15</v>
      </c>
      <c r="S98" s="2">
        <v>8009100</v>
      </c>
      <c r="T98" t="s">
        <v>14</v>
      </c>
    </row>
    <row r="99" spans="1:22" ht="15.75">
      <c r="A99" t="s">
        <v>147</v>
      </c>
      <c r="B99" s="1" t="s">
        <v>186</v>
      </c>
      <c r="C99" t="s">
        <v>295</v>
      </c>
      <c r="D99" s="3" t="str">
        <f t="shared" si="8"/>
        <v>http://gme.enroll.qa.nrgpl.us/?product_id=0942731B-7C92</v>
      </c>
      <c r="E99" t="s">
        <v>60</v>
      </c>
      <c r="F99" t="str">
        <f t="shared" si="10"/>
        <v>0942731B-7C92</v>
      </c>
      <c r="G99" s="21" t="s">
        <v>430</v>
      </c>
      <c r="H99" s="4" t="s">
        <v>189</v>
      </c>
      <c r="I99" s="16" t="s">
        <v>190</v>
      </c>
      <c r="J99" s="13" t="s">
        <v>0</v>
      </c>
      <c r="K99" s="3" t="str">
        <f t="shared" si="9"/>
        <v>ksgurjeet44@gmail.com</v>
      </c>
      <c r="L99" s="22" t="s">
        <v>667</v>
      </c>
      <c r="M99" s="22" t="s">
        <v>192</v>
      </c>
      <c r="N99" s="6" t="s">
        <v>668</v>
      </c>
      <c r="O99" s="7">
        <f t="shared" ca="1" si="2"/>
        <v>6099916567</v>
      </c>
      <c r="P99" s="23">
        <f t="shared" ca="1" si="4"/>
        <v>58536565151</v>
      </c>
      <c r="Q99" s="7">
        <v>7411349850</v>
      </c>
      <c r="R99" t="s">
        <v>18</v>
      </c>
      <c r="S99" s="2">
        <v>8009101</v>
      </c>
      <c r="T99" t="s">
        <v>25</v>
      </c>
    </row>
    <row r="100" spans="1:22" ht="15.75" hidden="1">
      <c r="A100" t="s">
        <v>148</v>
      </c>
      <c r="B100" s="1" t="s">
        <v>186</v>
      </c>
      <c r="C100" t="s">
        <v>296</v>
      </c>
      <c r="D100" s="3" t="str">
        <f t="shared" si="8"/>
        <v>http://gme.enroll.qa.nrgpl.us/?product_id=10C4BC15-6AAE</v>
      </c>
      <c r="E100" t="s">
        <v>60</v>
      </c>
      <c r="F100" t="str">
        <f t="shared" si="10"/>
        <v>10C4BC15-6AAE</v>
      </c>
      <c r="G100" s="21" t="s">
        <v>431</v>
      </c>
      <c r="H100" s="4" t="s">
        <v>189</v>
      </c>
      <c r="I100" s="16" t="s">
        <v>190</v>
      </c>
      <c r="J100" s="13" t="s">
        <v>0</v>
      </c>
      <c r="K100" s="3" t="str">
        <f t="shared" si="9"/>
        <v>ksgurjeet44@gmail.com</v>
      </c>
      <c r="L100" s="22" t="s">
        <v>669</v>
      </c>
      <c r="M100" s="22" t="s">
        <v>192</v>
      </c>
      <c r="N100" s="6" t="s">
        <v>670</v>
      </c>
      <c r="O100" s="7">
        <f t="shared" ca="1" si="2"/>
        <v>6092082224</v>
      </c>
      <c r="P100" s="23">
        <f t="shared" ca="1" si="4"/>
        <v>23963881695</v>
      </c>
      <c r="Q100" s="7">
        <v>7411349851</v>
      </c>
      <c r="R100" t="s">
        <v>15</v>
      </c>
      <c r="S100" s="2">
        <v>8009102</v>
      </c>
      <c r="T100" t="s">
        <v>14</v>
      </c>
    </row>
    <row r="101" spans="1:22" s="37" customFormat="1" ht="15.75" hidden="1">
      <c r="A101" s="37" t="s">
        <v>149</v>
      </c>
      <c r="B101" s="38" t="s">
        <v>186</v>
      </c>
      <c r="C101" s="37" t="s">
        <v>297</v>
      </c>
      <c r="D101" s="39" t="str">
        <f t="shared" si="8"/>
        <v>http://gme.enroll.qa.nrgpl.us/?product_id=0A416130-13D2</v>
      </c>
      <c r="E101" s="37" t="s">
        <v>60</v>
      </c>
      <c r="F101" s="37" t="str">
        <f t="shared" si="10"/>
        <v>0A416130-13D2</v>
      </c>
      <c r="G101" s="40" t="s">
        <v>432</v>
      </c>
      <c r="H101" s="41" t="s">
        <v>189</v>
      </c>
      <c r="I101" s="42" t="s">
        <v>190</v>
      </c>
      <c r="J101" s="37" t="s">
        <v>0</v>
      </c>
      <c r="K101" s="39" t="str">
        <f t="shared" si="9"/>
        <v>ksgurjeet44@gmail.com</v>
      </c>
      <c r="L101" s="43" t="s">
        <v>671</v>
      </c>
      <c r="M101" s="43" t="s">
        <v>192</v>
      </c>
      <c r="N101" s="44" t="s">
        <v>672</v>
      </c>
      <c r="O101" s="45">
        <f t="shared" ca="1" si="2"/>
        <v>6096409113</v>
      </c>
      <c r="P101" s="46">
        <f t="shared" ca="1" si="4"/>
        <v>53770478402</v>
      </c>
      <c r="Q101" s="45">
        <v>7411349852</v>
      </c>
      <c r="R101" s="37" t="s">
        <v>7</v>
      </c>
      <c r="S101" s="47">
        <v>8009103</v>
      </c>
      <c r="T101" s="37" t="s">
        <v>27</v>
      </c>
      <c r="U101" s="37" t="s">
        <v>744</v>
      </c>
      <c r="V101" s="63"/>
    </row>
    <row r="102" spans="1:22" ht="15.75" hidden="1">
      <c r="A102" t="s">
        <v>150</v>
      </c>
      <c r="B102" s="1" t="s">
        <v>186</v>
      </c>
      <c r="C102" t="s">
        <v>298</v>
      </c>
      <c r="D102" s="3" t="str">
        <f t="shared" si="8"/>
        <v>http://gme.enroll.qa.nrgpl.us/?product_id=0555D1E9-9BF2</v>
      </c>
      <c r="E102" t="s">
        <v>60</v>
      </c>
      <c r="F102" t="str">
        <f t="shared" si="10"/>
        <v>0555D1E9-9BF2</v>
      </c>
      <c r="G102" s="21" t="s">
        <v>433</v>
      </c>
      <c r="H102" s="4" t="s">
        <v>189</v>
      </c>
      <c r="I102" s="16" t="s">
        <v>190</v>
      </c>
      <c r="J102" s="13" t="s">
        <v>0</v>
      </c>
      <c r="K102" s="3" t="str">
        <f t="shared" si="9"/>
        <v>ksgurjeet44@gmail.com</v>
      </c>
      <c r="L102" s="22" t="s">
        <v>673</v>
      </c>
      <c r="M102" s="22" t="s">
        <v>192</v>
      </c>
      <c r="N102" s="6" t="s">
        <v>674</v>
      </c>
      <c r="O102" s="7">
        <f t="shared" ca="1" si="2"/>
        <v>6092844837</v>
      </c>
      <c r="P102" s="23">
        <f t="shared" ca="1" si="4"/>
        <v>83919004507</v>
      </c>
      <c r="Q102" s="7">
        <v>7411349853</v>
      </c>
      <c r="R102" t="s">
        <v>7</v>
      </c>
      <c r="S102" s="2">
        <v>8009104</v>
      </c>
      <c r="T102" t="s">
        <v>8</v>
      </c>
    </row>
    <row r="103" spans="1:22" ht="15.75" hidden="1">
      <c r="A103" t="s">
        <v>151</v>
      </c>
      <c r="B103" s="1" t="s">
        <v>186</v>
      </c>
      <c r="C103" t="s">
        <v>299</v>
      </c>
      <c r="D103" s="3" t="str">
        <f t="shared" si="8"/>
        <v>http://gme.enroll.qa.nrgpl.us/?product_id=0A9F5273-DFB3</v>
      </c>
      <c r="E103" t="s">
        <v>60</v>
      </c>
      <c r="F103" t="str">
        <f t="shared" si="10"/>
        <v>0A9F5273-DFB3</v>
      </c>
      <c r="G103" s="21" t="s">
        <v>434</v>
      </c>
      <c r="H103" s="4" t="s">
        <v>189</v>
      </c>
      <c r="I103" s="16" t="s">
        <v>190</v>
      </c>
      <c r="J103" s="13" t="s">
        <v>0</v>
      </c>
      <c r="K103" s="3" t="str">
        <f t="shared" si="9"/>
        <v>ksgurjeet44@gmail.com</v>
      </c>
      <c r="L103" s="22" t="s">
        <v>675</v>
      </c>
      <c r="M103" s="22" t="s">
        <v>192</v>
      </c>
      <c r="N103" s="6" t="s">
        <v>676</v>
      </c>
      <c r="O103" s="7">
        <f t="shared" ca="1" si="2"/>
        <v>6092785914</v>
      </c>
      <c r="P103" s="23">
        <f t="shared" ca="1" si="4"/>
        <v>26707974239</v>
      </c>
      <c r="Q103" s="7">
        <v>7411349854</v>
      </c>
      <c r="R103" t="s">
        <v>7</v>
      </c>
      <c r="S103" s="2">
        <v>8009105</v>
      </c>
      <c r="T103" t="s">
        <v>19</v>
      </c>
    </row>
    <row r="104" spans="1:22" ht="15.75" hidden="1">
      <c r="A104" t="s">
        <v>152</v>
      </c>
      <c r="B104" s="1" t="s">
        <v>186</v>
      </c>
      <c r="C104" t="s">
        <v>300</v>
      </c>
      <c r="D104" s="3" t="str">
        <f t="shared" si="8"/>
        <v>http://gme.enroll.qa.nrgpl.us/?product_id=0ACD4DDC-5DF4</v>
      </c>
      <c r="E104" t="s">
        <v>60</v>
      </c>
      <c r="F104" t="str">
        <f t="shared" si="10"/>
        <v>0ACD4DDC-5DF4</v>
      </c>
      <c r="G104" s="21" t="s">
        <v>435</v>
      </c>
      <c r="H104" s="4" t="s">
        <v>189</v>
      </c>
      <c r="I104" s="16" t="s">
        <v>190</v>
      </c>
      <c r="J104" s="13" t="s">
        <v>0</v>
      </c>
      <c r="K104" s="3" t="str">
        <f t="shared" si="9"/>
        <v>ksgurjeet44@gmail.com</v>
      </c>
      <c r="L104" s="22" t="s">
        <v>677</v>
      </c>
      <c r="M104" s="22" t="s">
        <v>192</v>
      </c>
      <c r="N104" s="6" t="s">
        <v>678</v>
      </c>
      <c r="O104" s="7">
        <f t="shared" ca="1" si="2"/>
        <v>6096596240</v>
      </c>
      <c r="P104" s="23">
        <f t="shared" ca="1" si="4"/>
        <v>97569084606</v>
      </c>
      <c r="Q104" s="7">
        <v>7411349855</v>
      </c>
      <c r="R104" t="s">
        <v>7</v>
      </c>
      <c r="S104" s="2">
        <v>8009106</v>
      </c>
      <c r="T104" t="s">
        <v>26</v>
      </c>
    </row>
    <row r="105" spans="1:22" ht="15.75">
      <c r="A105" t="s">
        <v>153</v>
      </c>
      <c r="B105" s="1" t="s">
        <v>186</v>
      </c>
      <c r="C105" t="s">
        <v>301</v>
      </c>
      <c r="D105" s="3" t="str">
        <f t="shared" si="8"/>
        <v>http://gme.enroll.qa.nrgpl.us/?product_id=14316C22-CB58</v>
      </c>
      <c r="E105" t="s">
        <v>60</v>
      </c>
      <c r="F105" t="str">
        <f t="shared" si="10"/>
        <v>14316C22-CB58</v>
      </c>
      <c r="G105" s="21" t="s">
        <v>436</v>
      </c>
      <c r="H105" s="4" t="s">
        <v>189</v>
      </c>
      <c r="I105" s="16" t="s">
        <v>190</v>
      </c>
      <c r="J105" s="13" t="s">
        <v>0</v>
      </c>
      <c r="K105" s="3" t="str">
        <f t="shared" si="9"/>
        <v>ksgurjeet44@gmail.com</v>
      </c>
      <c r="L105" s="22" t="s">
        <v>679</v>
      </c>
      <c r="M105" s="22" t="s">
        <v>192</v>
      </c>
      <c r="N105" s="6" t="s">
        <v>680</v>
      </c>
      <c r="O105" s="7">
        <f t="shared" ca="1" si="2"/>
        <v>6094896627</v>
      </c>
      <c r="P105" s="23">
        <f t="shared" ca="1" si="4"/>
        <v>24916708113</v>
      </c>
      <c r="Q105" s="7">
        <v>7411349856</v>
      </c>
      <c r="R105" t="s">
        <v>18</v>
      </c>
      <c r="S105" s="2">
        <v>8009107</v>
      </c>
      <c r="T105" t="s">
        <v>17</v>
      </c>
    </row>
    <row r="106" spans="1:22" ht="15.75">
      <c r="A106" t="s">
        <v>154</v>
      </c>
      <c r="B106" s="1" t="s">
        <v>186</v>
      </c>
      <c r="C106" t="s">
        <v>302</v>
      </c>
      <c r="D106" s="3" t="str">
        <f t="shared" si="8"/>
        <v>http://gme.enroll.qa.nrgpl.us/?product_id=1260D72E-A089</v>
      </c>
      <c r="E106" t="s">
        <v>60</v>
      </c>
      <c r="F106" t="str">
        <f t="shared" si="10"/>
        <v>1260D72E-A089</v>
      </c>
      <c r="G106" s="21" t="s">
        <v>437</v>
      </c>
      <c r="H106" s="4" t="s">
        <v>189</v>
      </c>
      <c r="I106" s="16" t="s">
        <v>190</v>
      </c>
      <c r="J106" s="13" t="s">
        <v>0</v>
      </c>
      <c r="K106" s="3" t="str">
        <f t="shared" si="9"/>
        <v>ksgurjeet44@gmail.com</v>
      </c>
      <c r="L106" s="22" t="s">
        <v>681</v>
      </c>
      <c r="M106" s="22" t="s">
        <v>192</v>
      </c>
      <c r="N106" s="6" t="s">
        <v>682</v>
      </c>
      <c r="O106" s="7">
        <f t="shared" ca="1" si="2"/>
        <v>6096194469</v>
      </c>
      <c r="P106" s="23">
        <f t="shared" ca="1" si="4"/>
        <v>19304537172</v>
      </c>
      <c r="Q106" s="7">
        <v>7411349857</v>
      </c>
      <c r="R106" t="s">
        <v>18</v>
      </c>
      <c r="S106" s="2">
        <v>8009108</v>
      </c>
      <c r="T106" t="s">
        <v>28</v>
      </c>
    </row>
    <row r="107" spans="1:22" ht="15.75">
      <c r="A107" t="s">
        <v>155</v>
      </c>
      <c r="B107" s="1" t="s">
        <v>186</v>
      </c>
      <c r="C107" t="s">
        <v>303</v>
      </c>
      <c r="D107" s="3" t="str">
        <f t="shared" si="8"/>
        <v>http://gme.enroll.qa.nrgpl.us/?product_id=146BB87C-19DD</v>
      </c>
      <c r="E107" t="s">
        <v>60</v>
      </c>
      <c r="F107" t="str">
        <f t="shared" si="10"/>
        <v>146BB87C-19DD</v>
      </c>
      <c r="G107" s="21" t="s">
        <v>438</v>
      </c>
      <c r="H107" s="4" t="s">
        <v>189</v>
      </c>
      <c r="I107" s="16" t="s">
        <v>190</v>
      </c>
      <c r="J107" s="13" t="s">
        <v>0</v>
      </c>
      <c r="K107" s="3" t="str">
        <f t="shared" si="9"/>
        <v>ksgurjeet44@gmail.com</v>
      </c>
      <c r="L107" s="22" t="s">
        <v>683</v>
      </c>
      <c r="M107" s="22" t="s">
        <v>192</v>
      </c>
      <c r="N107" s="6" t="s">
        <v>684</v>
      </c>
      <c r="O107" s="7">
        <f t="shared" ca="1" si="2"/>
        <v>6094307513</v>
      </c>
      <c r="P107" s="23">
        <f t="shared" ca="1" si="4"/>
        <v>62953749126</v>
      </c>
      <c r="Q107" s="7">
        <v>7411349858</v>
      </c>
      <c r="R107" t="s">
        <v>18</v>
      </c>
      <c r="S107" s="2">
        <v>8009109</v>
      </c>
      <c r="T107" t="s">
        <v>22</v>
      </c>
    </row>
    <row r="108" spans="1:22" ht="15.75">
      <c r="A108" t="s">
        <v>156</v>
      </c>
      <c r="B108" s="1" t="s">
        <v>186</v>
      </c>
      <c r="C108" t="s">
        <v>304</v>
      </c>
      <c r="D108" s="3" t="str">
        <f t="shared" si="8"/>
        <v>http://gme.enroll.qa.nrgpl.us/?product_id=147407DA-A913</v>
      </c>
      <c r="E108" t="s">
        <v>60</v>
      </c>
      <c r="F108" t="str">
        <f t="shared" si="10"/>
        <v>147407DA-A913</v>
      </c>
      <c r="G108" s="21" t="s">
        <v>439</v>
      </c>
      <c r="H108" s="4" t="s">
        <v>189</v>
      </c>
      <c r="I108" s="16" t="s">
        <v>190</v>
      </c>
      <c r="J108" s="13" t="s">
        <v>0</v>
      </c>
      <c r="K108" s="3" t="str">
        <f t="shared" si="9"/>
        <v>ksgurjeet44@gmail.com</v>
      </c>
      <c r="L108" s="22" t="s">
        <v>685</v>
      </c>
      <c r="M108" s="22" t="s">
        <v>192</v>
      </c>
      <c r="N108" s="6" t="s">
        <v>686</v>
      </c>
      <c r="O108" s="7">
        <f t="shared" ca="1" si="2"/>
        <v>6095689348</v>
      </c>
      <c r="P108" s="23">
        <f t="shared" ca="1" si="4"/>
        <v>25717686364</v>
      </c>
      <c r="Q108" s="7">
        <v>7411349859</v>
      </c>
      <c r="R108" t="s">
        <v>18</v>
      </c>
      <c r="S108" s="2">
        <v>8009110</v>
      </c>
      <c r="T108" t="s">
        <v>25</v>
      </c>
    </row>
    <row r="109" spans="1:22" ht="15.75" hidden="1">
      <c r="A109" t="s">
        <v>157</v>
      </c>
      <c r="B109" s="1" t="s">
        <v>186</v>
      </c>
      <c r="C109" t="s">
        <v>305</v>
      </c>
      <c r="D109" s="3" t="str">
        <f t="shared" si="8"/>
        <v>http://gme.enroll.qa.nrgpl.us/?product_id=36FDA55A-592B</v>
      </c>
      <c r="E109" t="s">
        <v>60</v>
      </c>
      <c r="F109" t="str">
        <f t="shared" si="10"/>
        <v>36FDA55A-592B</v>
      </c>
      <c r="G109" s="21" t="s">
        <v>440</v>
      </c>
      <c r="H109" s="4" t="s">
        <v>189</v>
      </c>
      <c r="I109" s="16" t="s">
        <v>190</v>
      </c>
      <c r="J109" s="13" t="s">
        <v>0</v>
      </c>
      <c r="K109" s="3" t="str">
        <f t="shared" si="9"/>
        <v>ksgurjeet44@gmail.com</v>
      </c>
      <c r="L109" s="22" t="s">
        <v>687</v>
      </c>
      <c r="M109" s="22" t="s">
        <v>192</v>
      </c>
      <c r="N109" s="6" t="s">
        <v>688</v>
      </c>
      <c r="O109" s="7">
        <f t="shared" ca="1" si="2"/>
        <v>6095386783</v>
      </c>
      <c r="P109" s="23">
        <f t="shared" ca="1" si="4"/>
        <v>46122908325</v>
      </c>
      <c r="Q109" s="7">
        <v>7411349860</v>
      </c>
      <c r="R109" t="s">
        <v>11</v>
      </c>
      <c r="S109" s="2">
        <v>8009111</v>
      </c>
      <c r="T109" t="s">
        <v>12</v>
      </c>
    </row>
    <row r="110" spans="1:22" ht="15.75" hidden="1">
      <c r="A110" t="s">
        <v>158</v>
      </c>
      <c r="B110" s="1" t="s">
        <v>186</v>
      </c>
      <c r="C110" t="s">
        <v>306</v>
      </c>
      <c r="D110" s="3" t="str">
        <f t="shared" si="8"/>
        <v>http://gme.enroll.qa.nrgpl.us/?product_id=389DC19D-BE62</v>
      </c>
      <c r="E110" t="s">
        <v>60</v>
      </c>
      <c r="F110" t="str">
        <f t="shared" si="10"/>
        <v>389DC19D-BE62</v>
      </c>
      <c r="G110" s="21" t="s">
        <v>441</v>
      </c>
      <c r="H110" s="4" t="s">
        <v>189</v>
      </c>
      <c r="I110" s="16" t="s">
        <v>190</v>
      </c>
      <c r="J110" s="13" t="s">
        <v>0</v>
      </c>
      <c r="K110" s="3" t="str">
        <f t="shared" si="9"/>
        <v>ksgurjeet44@gmail.com</v>
      </c>
      <c r="L110" s="22" t="s">
        <v>689</v>
      </c>
      <c r="M110" s="22" t="s">
        <v>192</v>
      </c>
      <c r="N110" s="6" t="s">
        <v>690</v>
      </c>
      <c r="O110" s="7">
        <f t="shared" ca="1" si="2"/>
        <v>6091646210</v>
      </c>
      <c r="P110" s="23">
        <f t="shared" ca="1" si="4"/>
        <v>95846016232</v>
      </c>
      <c r="Q110" s="7">
        <v>7411349861</v>
      </c>
      <c r="R110" t="s">
        <v>11</v>
      </c>
      <c r="S110" s="2">
        <v>8009112</v>
      </c>
      <c r="T110" t="s">
        <v>740</v>
      </c>
    </row>
    <row r="111" spans="1:22" ht="15.75" hidden="1">
      <c r="A111" t="s">
        <v>159</v>
      </c>
      <c r="B111" s="1" t="s">
        <v>186</v>
      </c>
      <c r="C111" t="s">
        <v>307</v>
      </c>
      <c r="D111" s="3" t="str">
        <f t="shared" si="8"/>
        <v>http://gme.enroll.qa.nrgpl.us/?product_id=39434DA5-9C89</v>
      </c>
      <c r="E111" t="s">
        <v>60</v>
      </c>
      <c r="F111" t="str">
        <f t="shared" si="10"/>
        <v>39434DA5-9C89</v>
      </c>
      <c r="G111" s="21" t="s">
        <v>442</v>
      </c>
      <c r="H111" s="4" t="s">
        <v>189</v>
      </c>
      <c r="I111" s="16" t="s">
        <v>190</v>
      </c>
      <c r="J111" s="13" t="s">
        <v>0</v>
      </c>
      <c r="K111" s="3" t="str">
        <f t="shared" si="9"/>
        <v>ksgurjeet44@gmail.com</v>
      </c>
      <c r="L111" s="22" t="s">
        <v>691</v>
      </c>
      <c r="M111" s="22" t="s">
        <v>192</v>
      </c>
      <c r="N111" s="6" t="s">
        <v>692</v>
      </c>
      <c r="O111" s="7">
        <f t="shared" ca="1" si="2"/>
        <v>6096824990</v>
      </c>
      <c r="P111" s="23">
        <f t="shared" ca="1" si="4"/>
        <v>55924979059</v>
      </c>
      <c r="Q111" s="7">
        <v>7411349862</v>
      </c>
      <c r="R111" t="s">
        <v>11</v>
      </c>
      <c r="S111" s="2">
        <v>8009113</v>
      </c>
      <c r="T111" t="s">
        <v>741</v>
      </c>
    </row>
    <row r="112" spans="1:22" ht="15.75" hidden="1">
      <c r="A112" t="s">
        <v>160</v>
      </c>
      <c r="B112" s="1" t="s">
        <v>186</v>
      </c>
      <c r="C112" t="s">
        <v>308</v>
      </c>
      <c r="D112" s="3" t="str">
        <f t="shared" si="8"/>
        <v>http://gme.enroll.qa.nrgpl.us/?product_id=3A29E87F-2432</v>
      </c>
      <c r="E112" t="s">
        <v>60</v>
      </c>
      <c r="F112" t="str">
        <f t="shared" si="10"/>
        <v>3A29E87F-2432</v>
      </c>
      <c r="G112" s="21" t="s">
        <v>443</v>
      </c>
      <c r="H112" s="4" t="s">
        <v>189</v>
      </c>
      <c r="I112" s="16" t="s">
        <v>190</v>
      </c>
      <c r="J112" s="13" t="s">
        <v>0</v>
      </c>
      <c r="K112" s="3" t="str">
        <f t="shared" si="9"/>
        <v>ksgurjeet44@gmail.com</v>
      </c>
      <c r="L112" s="22" t="s">
        <v>693</v>
      </c>
      <c r="M112" s="22" t="s">
        <v>192</v>
      </c>
      <c r="N112" s="6" t="s">
        <v>694</v>
      </c>
      <c r="O112" s="7">
        <f t="shared" ca="1" si="2"/>
        <v>6095773781</v>
      </c>
      <c r="P112" s="23">
        <f t="shared" ca="1" si="4"/>
        <v>54463647447</v>
      </c>
      <c r="Q112" s="7">
        <v>7411349863</v>
      </c>
      <c r="R112" t="s">
        <v>11</v>
      </c>
      <c r="S112" s="2">
        <v>8009114</v>
      </c>
      <c r="T112" t="s">
        <v>20</v>
      </c>
    </row>
    <row r="113" spans="1:22" ht="15.75" hidden="1">
      <c r="A113" t="s">
        <v>161</v>
      </c>
      <c r="B113" s="1" t="s">
        <v>186</v>
      </c>
      <c r="C113" t="s">
        <v>309</v>
      </c>
      <c r="D113" s="3" t="str">
        <f t="shared" si="8"/>
        <v>http://gme.enroll.qa.nrgpl.us/?product_id=3B09FF5F-C523</v>
      </c>
      <c r="E113" t="s">
        <v>60</v>
      </c>
      <c r="F113" t="str">
        <f t="shared" si="10"/>
        <v>3B09FF5F-C523</v>
      </c>
      <c r="G113" s="21" t="s">
        <v>444</v>
      </c>
      <c r="H113" s="4" t="s">
        <v>189</v>
      </c>
      <c r="I113" s="16" t="s">
        <v>190</v>
      </c>
      <c r="J113" s="13" t="s">
        <v>0</v>
      </c>
      <c r="K113" s="3" t="str">
        <f t="shared" si="9"/>
        <v>ksgurjeet44@gmail.com</v>
      </c>
      <c r="L113" s="22" t="s">
        <v>695</v>
      </c>
      <c r="M113" s="22" t="s">
        <v>192</v>
      </c>
      <c r="N113" s="6" t="s">
        <v>696</v>
      </c>
      <c r="O113" s="7">
        <f t="shared" ca="1" si="2"/>
        <v>6091867884</v>
      </c>
      <c r="P113" s="23">
        <f t="shared" ca="1" si="4"/>
        <v>33639472878</v>
      </c>
      <c r="Q113" s="7">
        <v>7411349864</v>
      </c>
      <c r="R113" t="s">
        <v>11</v>
      </c>
      <c r="S113" s="2">
        <v>8009115</v>
      </c>
      <c r="T113" t="s">
        <v>742</v>
      </c>
    </row>
    <row r="114" spans="1:22" ht="15.75" hidden="1">
      <c r="A114" t="s">
        <v>162</v>
      </c>
      <c r="B114" s="1" t="s">
        <v>186</v>
      </c>
      <c r="C114" t="s">
        <v>310</v>
      </c>
      <c r="D114" s="3" t="str">
        <f t="shared" si="8"/>
        <v>http://gme.enroll.qa.nrgpl.us/?product_id=3BE34C73-7652</v>
      </c>
      <c r="E114" t="s">
        <v>60</v>
      </c>
      <c r="F114" t="str">
        <f t="shared" si="10"/>
        <v>3BE34C73-7652</v>
      </c>
      <c r="G114" s="21" t="s">
        <v>445</v>
      </c>
      <c r="H114" s="4" t="s">
        <v>189</v>
      </c>
      <c r="I114" s="16" t="s">
        <v>190</v>
      </c>
      <c r="J114" s="13" t="s">
        <v>0</v>
      </c>
      <c r="K114" s="3" t="str">
        <f t="shared" si="9"/>
        <v>ksgurjeet44@gmail.com</v>
      </c>
      <c r="L114" s="22" t="s">
        <v>697</v>
      </c>
      <c r="M114" s="22" t="s">
        <v>192</v>
      </c>
      <c r="N114" s="6" t="s">
        <v>698</v>
      </c>
      <c r="O114" s="7">
        <f t="shared" ca="1" si="2"/>
        <v>6098059120</v>
      </c>
      <c r="P114" s="23">
        <f t="shared" ca="1" si="4"/>
        <v>21101713050</v>
      </c>
      <c r="Q114" s="7">
        <v>7411349865</v>
      </c>
      <c r="R114" t="s">
        <v>11</v>
      </c>
      <c r="S114" s="2">
        <v>8009116</v>
      </c>
      <c r="T114" t="s">
        <v>29</v>
      </c>
    </row>
    <row r="115" spans="1:22" ht="15.75" hidden="1">
      <c r="A115" t="s">
        <v>163</v>
      </c>
      <c r="B115" s="1" t="s">
        <v>186</v>
      </c>
      <c r="C115" t="s">
        <v>311</v>
      </c>
      <c r="D115" s="3" t="str">
        <f t="shared" si="8"/>
        <v>http://gme.enroll.qa.nrgpl.us/?product_id=28262A20-8814</v>
      </c>
      <c r="E115" t="s">
        <v>60</v>
      </c>
      <c r="F115" t="str">
        <f t="shared" si="10"/>
        <v>28262A20-8814</v>
      </c>
      <c r="G115" s="21" t="s">
        <v>446</v>
      </c>
      <c r="H115" s="4" t="s">
        <v>189</v>
      </c>
      <c r="I115" s="16" t="s">
        <v>190</v>
      </c>
      <c r="J115" s="13" t="s">
        <v>0</v>
      </c>
      <c r="K115" s="3" t="str">
        <f t="shared" si="9"/>
        <v>ksgurjeet44@gmail.com</v>
      </c>
      <c r="L115" s="22" t="s">
        <v>699</v>
      </c>
      <c r="M115" s="22" t="s">
        <v>192</v>
      </c>
      <c r="N115" s="6" t="s">
        <v>700</v>
      </c>
      <c r="O115" s="7">
        <f t="shared" ca="1" si="2"/>
        <v>6097721582</v>
      </c>
      <c r="P115" s="23">
        <f t="shared" ca="1" si="4"/>
        <v>37427533476</v>
      </c>
      <c r="Q115" s="7">
        <v>7411349866</v>
      </c>
      <c r="R115" t="s">
        <v>10</v>
      </c>
      <c r="S115" s="2">
        <v>8009117</v>
      </c>
      <c r="T115" t="s">
        <v>13</v>
      </c>
    </row>
    <row r="116" spans="1:22" ht="15.75">
      <c r="A116" t="s">
        <v>164</v>
      </c>
      <c r="B116" s="1" t="s">
        <v>186</v>
      </c>
      <c r="C116" t="s">
        <v>312</v>
      </c>
      <c r="D116" s="3" t="str">
        <f t="shared" si="8"/>
        <v>http://gme.enroll.qa.nrgpl.us/?product_id=1D874F71-B335</v>
      </c>
      <c r="E116" t="s">
        <v>60</v>
      </c>
      <c r="F116" t="str">
        <f t="shared" si="10"/>
        <v>1D874F71-B335</v>
      </c>
      <c r="G116" s="21" t="s">
        <v>447</v>
      </c>
      <c r="H116" s="4" t="s">
        <v>189</v>
      </c>
      <c r="I116" s="16" t="s">
        <v>190</v>
      </c>
      <c r="J116" s="13" t="s">
        <v>0</v>
      </c>
      <c r="K116" s="3" t="str">
        <f t="shared" si="9"/>
        <v>ksgurjeet44@gmail.com</v>
      </c>
      <c r="L116" s="22" t="s">
        <v>701</v>
      </c>
      <c r="M116" s="22" t="s">
        <v>192</v>
      </c>
      <c r="N116" s="6" t="s">
        <v>702</v>
      </c>
      <c r="O116" s="7">
        <f t="shared" ca="1" si="2"/>
        <v>6094654680</v>
      </c>
      <c r="P116" s="23">
        <f t="shared" ca="1" si="4"/>
        <v>20026548750</v>
      </c>
      <c r="Q116" s="7">
        <v>7411349867</v>
      </c>
      <c r="R116" t="s">
        <v>18</v>
      </c>
      <c r="S116" s="2">
        <v>8009118</v>
      </c>
      <c r="T116" t="s">
        <v>37</v>
      </c>
    </row>
    <row r="117" spans="1:22" s="48" customFormat="1" ht="15.75">
      <c r="A117" s="48" t="s">
        <v>165</v>
      </c>
      <c r="B117" s="49" t="s">
        <v>186</v>
      </c>
      <c r="C117" s="48" t="s">
        <v>313</v>
      </c>
      <c r="D117" s="50" t="str">
        <f t="shared" si="8"/>
        <v>http://gme.enroll.qa.nrgpl.us/?product_id=214EDF57-F2A7</v>
      </c>
      <c r="E117" s="48" t="s">
        <v>60</v>
      </c>
      <c r="F117" s="48" t="str">
        <f t="shared" si="10"/>
        <v>214EDF57-F2A7</v>
      </c>
      <c r="G117" s="51" t="s">
        <v>448</v>
      </c>
      <c r="H117" s="52" t="s">
        <v>189</v>
      </c>
      <c r="I117" s="53" t="s">
        <v>190</v>
      </c>
      <c r="J117" s="48" t="s">
        <v>0</v>
      </c>
      <c r="K117" s="50" t="str">
        <f t="shared" si="9"/>
        <v>ksgurjeet44@gmail.com</v>
      </c>
      <c r="L117" s="54" t="s">
        <v>703</v>
      </c>
      <c r="M117" s="54" t="s">
        <v>192</v>
      </c>
      <c r="N117" s="55" t="s">
        <v>704</v>
      </c>
      <c r="O117" s="56">
        <f t="shared" ca="1" si="2"/>
        <v>6094206482</v>
      </c>
      <c r="P117" s="57">
        <f t="shared" ca="1" si="4"/>
        <v>39699667736</v>
      </c>
      <c r="Q117" s="56">
        <v>7411349868</v>
      </c>
      <c r="R117" s="48" t="s">
        <v>18</v>
      </c>
      <c r="S117" s="58">
        <v>8009119</v>
      </c>
      <c r="T117" s="48" t="s">
        <v>21</v>
      </c>
    </row>
    <row r="118" spans="1:22" ht="15.75" hidden="1">
      <c r="A118" t="s">
        <v>166</v>
      </c>
      <c r="B118" s="1" t="s">
        <v>186</v>
      </c>
      <c r="C118" t="s">
        <v>314</v>
      </c>
      <c r="D118" s="3" t="str">
        <f t="shared" si="8"/>
        <v>http://gme.enroll.qa.nrgpl.us/?product_id=413C02DA-6103</v>
      </c>
      <c r="E118" t="s">
        <v>60</v>
      </c>
      <c r="F118" t="str">
        <f t="shared" si="10"/>
        <v>413C02DA-6103</v>
      </c>
      <c r="G118" s="21" t="s">
        <v>449</v>
      </c>
      <c r="H118" s="4" t="s">
        <v>189</v>
      </c>
      <c r="I118" s="16" t="s">
        <v>190</v>
      </c>
      <c r="J118" s="13" t="s">
        <v>0</v>
      </c>
      <c r="K118" s="3" t="str">
        <f t="shared" si="9"/>
        <v>ksgurjeet44@gmail.com</v>
      </c>
      <c r="L118" s="22" t="s">
        <v>705</v>
      </c>
      <c r="M118" s="22" t="s">
        <v>192</v>
      </c>
      <c r="N118" s="6" t="s">
        <v>706</v>
      </c>
      <c r="O118" s="7">
        <f t="shared" ca="1" si="2"/>
        <v>6098566573</v>
      </c>
      <c r="P118" s="23">
        <f t="shared" ca="1" si="4"/>
        <v>88168179511</v>
      </c>
      <c r="Q118" s="7">
        <v>7411349869</v>
      </c>
      <c r="R118" t="s">
        <v>10</v>
      </c>
      <c r="S118" s="2">
        <v>8009120</v>
      </c>
      <c r="T118" t="s">
        <v>24</v>
      </c>
    </row>
    <row r="119" spans="1:22" ht="15.75" hidden="1">
      <c r="A119" t="s">
        <v>167</v>
      </c>
      <c r="B119" s="1" t="s">
        <v>186</v>
      </c>
      <c r="C119" t="s">
        <v>315</v>
      </c>
      <c r="D119" s="3" t="str">
        <f t="shared" si="8"/>
        <v>http://gme.enroll.qa.nrgpl.us/?product_id=418AFB87-77BC</v>
      </c>
      <c r="E119" t="s">
        <v>60</v>
      </c>
      <c r="F119" t="str">
        <f t="shared" si="10"/>
        <v>418AFB87-77BC</v>
      </c>
      <c r="G119" s="21" t="s">
        <v>450</v>
      </c>
      <c r="H119" s="4" t="s">
        <v>189</v>
      </c>
      <c r="I119" s="16" t="s">
        <v>190</v>
      </c>
      <c r="J119" s="13" t="s">
        <v>0</v>
      </c>
      <c r="K119" s="3" t="str">
        <f t="shared" si="9"/>
        <v>ksgurjeet44@gmail.com</v>
      </c>
      <c r="L119" s="22" t="s">
        <v>707</v>
      </c>
      <c r="M119" s="22" t="s">
        <v>192</v>
      </c>
      <c r="N119" s="6" t="s">
        <v>708</v>
      </c>
      <c r="O119" s="7">
        <f t="shared" ca="1" si="2"/>
        <v>6095334151</v>
      </c>
      <c r="P119" s="23">
        <f t="shared" ca="1" si="4"/>
        <v>99149943422</v>
      </c>
      <c r="Q119" s="7">
        <v>7411349870</v>
      </c>
      <c r="R119" t="s">
        <v>10</v>
      </c>
      <c r="S119" s="2">
        <v>8009121</v>
      </c>
      <c r="T119" t="s">
        <v>16</v>
      </c>
    </row>
    <row r="120" spans="1:22" ht="15.75" hidden="1">
      <c r="A120" t="s">
        <v>168</v>
      </c>
      <c r="B120" s="1" t="s">
        <v>186</v>
      </c>
      <c r="C120" t="s">
        <v>316</v>
      </c>
      <c r="D120" s="3" t="str">
        <f t="shared" si="8"/>
        <v>http://gme.enroll.qa.nrgpl.us/?product_id=4147CFD6-5757</v>
      </c>
      <c r="E120" t="s">
        <v>60</v>
      </c>
      <c r="F120" t="str">
        <f t="shared" si="10"/>
        <v>4147CFD6-5757</v>
      </c>
      <c r="G120" s="21" t="s">
        <v>451</v>
      </c>
      <c r="H120" s="4" t="s">
        <v>189</v>
      </c>
      <c r="I120" s="16" t="s">
        <v>190</v>
      </c>
      <c r="J120" s="13" t="s">
        <v>0</v>
      </c>
      <c r="K120" s="3" t="str">
        <f t="shared" si="9"/>
        <v>ksgurjeet44@gmail.com</v>
      </c>
      <c r="L120" s="22" t="s">
        <v>709</v>
      </c>
      <c r="M120" s="22" t="s">
        <v>192</v>
      </c>
      <c r="N120" s="6" t="s">
        <v>710</v>
      </c>
      <c r="O120" s="7">
        <f t="shared" ca="1" si="2"/>
        <v>6094175724</v>
      </c>
      <c r="P120" s="23">
        <f t="shared" ca="1" si="4"/>
        <v>21891319593</v>
      </c>
      <c r="Q120" s="7">
        <v>7411349871</v>
      </c>
      <c r="R120" t="s">
        <v>10</v>
      </c>
      <c r="S120" s="2">
        <v>8009122</v>
      </c>
      <c r="T120" t="s">
        <v>9</v>
      </c>
    </row>
    <row r="121" spans="1:22" ht="15.75">
      <c r="A121" t="s">
        <v>169</v>
      </c>
      <c r="B121" s="1" t="s">
        <v>186</v>
      </c>
      <c r="C121" t="s">
        <v>317</v>
      </c>
      <c r="D121" s="3" t="str">
        <f t="shared" si="8"/>
        <v>http://gme.enroll.qa.nrgpl.us/?product_id=0DB386AE-AC5F</v>
      </c>
      <c r="E121" t="s">
        <v>60</v>
      </c>
      <c r="F121" t="str">
        <f t="shared" si="10"/>
        <v>0DB386AE-AC5F</v>
      </c>
      <c r="G121" s="21" t="s">
        <v>452</v>
      </c>
      <c r="H121" s="4" t="s">
        <v>189</v>
      </c>
      <c r="I121" s="16" t="s">
        <v>190</v>
      </c>
      <c r="J121" s="13" t="s">
        <v>0</v>
      </c>
      <c r="K121" s="3" t="str">
        <f t="shared" si="9"/>
        <v>ksgurjeet44@gmail.com</v>
      </c>
      <c r="L121" s="22" t="s">
        <v>711</v>
      </c>
      <c r="M121" s="22" t="s">
        <v>192</v>
      </c>
      <c r="N121" s="6" t="s">
        <v>712</v>
      </c>
      <c r="O121" s="7">
        <f t="shared" ca="1" si="2"/>
        <v>6091201580</v>
      </c>
      <c r="P121" s="23">
        <f t="shared" ca="1" si="4"/>
        <v>59396446879</v>
      </c>
      <c r="Q121" s="7">
        <v>7411349872</v>
      </c>
      <c r="R121" t="s">
        <v>18</v>
      </c>
      <c r="S121" s="2">
        <v>8009123</v>
      </c>
      <c r="T121" t="s">
        <v>23</v>
      </c>
    </row>
    <row r="122" spans="1:22" ht="15.75" hidden="1">
      <c r="A122" t="s">
        <v>170</v>
      </c>
      <c r="B122" s="1" t="s">
        <v>186</v>
      </c>
      <c r="C122" t="s">
        <v>318</v>
      </c>
      <c r="D122" s="3" t="str">
        <f t="shared" si="8"/>
        <v>http://gme.enroll.qa.nrgpl.us/?product_id=4E2D6D00-5B69</v>
      </c>
      <c r="E122" t="s">
        <v>60</v>
      </c>
      <c r="F122" t="str">
        <f t="shared" si="10"/>
        <v>4E2D6D00-5B69</v>
      </c>
      <c r="G122" s="21" t="s">
        <v>453</v>
      </c>
      <c r="H122" s="4" t="s">
        <v>189</v>
      </c>
      <c r="I122" s="16" t="s">
        <v>190</v>
      </c>
      <c r="J122" s="13" t="s">
        <v>0</v>
      </c>
      <c r="K122" s="3" t="str">
        <f t="shared" si="9"/>
        <v>ksgurjeet44@gmail.com</v>
      </c>
      <c r="L122" s="22" t="s">
        <v>713</v>
      </c>
      <c r="M122" s="22" t="s">
        <v>192</v>
      </c>
      <c r="N122" s="6" t="s">
        <v>714</v>
      </c>
      <c r="O122" s="7">
        <f t="shared" ca="1" si="2"/>
        <v>6097169094</v>
      </c>
      <c r="P122" s="23">
        <f t="shared" ca="1" si="4"/>
        <v>39993687781</v>
      </c>
      <c r="Q122" s="7">
        <v>7411349873</v>
      </c>
      <c r="R122" t="s">
        <v>15</v>
      </c>
      <c r="S122" s="2">
        <v>8009124</v>
      </c>
      <c r="T122" t="s">
        <v>14</v>
      </c>
    </row>
    <row r="123" spans="1:22" ht="15.75" hidden="1">
      <c r="A123" t="s">
        <v>171</v>
      </c>
      <c r="B123" s="1" t="s">
        <v>186</v>
      </c>
      <c r="C123" t="s">
        <v>319</v>
      </c>
      <c r="D123" s="3" t="str">
        <f t="shared" si="8"/>
        <v>http://gme.enroll.qa.nrgpl.us/?product_id=3B020D40-F8FF</v>
      </c>
      <c r="E123" t="s">
        <v>60</v>
      </c>
      <c r="F123" t="str">
        <f t="shared" si="10"/>
        <v>3B020D40-F8FF</v>
      </c>
      <c r="G123" s="21" t="s">
        <v>454</v>
      </c>
      <c r="H123" s="4" t="s">
        <v>189</v>
      </c>
      <c r="I123" s="16" t="s">
        <v>190</v>
      </c>
      <c r="J123" s="13" t="s">
        <v>0</v>
      </c>
      <c r="K123" s="3" t="str">
        <f t="shared" si="9"/>
        <v>ksgurjeet44@gmail.com</v>
      </c>
      <c r="L123" s="22" t="s">
        <v>715</v>
      </c>
      <c r="M123" s="22" t="s">
        <v>192</v>
      </c>
      <c r="N123" s="6" t="s">
        <v>716</v>
      </c>
      <c r="O123" s="7">
        <f t="shared" ca="1" si="2"/>
        <v>6097154097</v>
      </c>
      <c r="P123" s="23">
        <f t="shared" ca="1" si="4"/>
        <v>87799358654</v>
      </c>
      <c r="Q123" s="7">
        <v>7411349874</v>
      </c>
      <c r="R123" t="s">
        <v>10</v>
      </c>
      <c r="S123" s="2">
        <v>8009125</v>
      </c>
      <c r="T123" t="s">
        <v>24</v>
      </c>
    </row>
    <row r="124" spans="1:22" ht="15.75" hidden="1">
      <c r="A124" t="s">
        <v>172</v>
      </c>
      <c r="B124" s="1" t="s">
        <v>186</v>
      </c>
      <c r="C124" t="s">
        <v>320</v>
      </c>
      <c r="D124" s="3" t="str">
        <f t="shared" ref="D124:D129" si="11">CONCATENATE(B124,C124)</f>
        <v>http://gme.enroll.qa.nrgpl.us/?product_id=37FFDE52-C3C6</v>
      </c>
      <c r="E124" t="s">
        <v>60</v>
      </c>
      <c r="F124" t="str">
        <f t="shared" si="10"/>
        <v>37FFDE52-C3C6</v>
      </c>
      <c r="G124" s="21" t="s">
        <v>455</v>
      </c>
      <c r="H124" s="4" t="s">
        <v>189</v>
      </c>
      <c r="I124" s="16" t="s">
        <v>190</v>
      </c>
      <c r="J124" s="13" t="s">
        <v>0</v>
      </c>
      <c r="K124" s="3" t="str">
        <f t="shared" ref="K124:K129" si="12">CONCATENATE(J124)</f>
        <v>ksgurjeet44@gmail.com</v>
      </c>
      <c r="L124" s="22" t="s">
        <v>717</v>
      </c>
      <c r="M124" s="22" t="s">
        <v>192</v>
      </c>
      <c r="N124" s="6" t="s">
        <v>718</v>
      </c>
      <c r="O124" s="7">
        <f t="shared" ca="1" si="2"/>
        <v>6096205216</v>
      </c>
      <c r="P124" s="23">
        <f t="shared" ca="1" si="4"/>
        <v>84817315967</v>
      </c>
      <c r="Q124" s="7">
        <v>7411349875</v>
      </c>
      <c r="R124" t="s">
        <v>10</v>
      </c>
      <c r="S124" s="2">
        <v>8009126</v>
      </c>
      <c r="T124" t="s">
        <v>16</v>
      </c>
    </row>
    <row r="125" spans="1:22" ht="15.75" hidden="1">
      <c r="A125" t="s">
        <v>173</v>
      </c>
      <c r="B125" s="1" t="s">
        <v>186</v>
      </c>
      <c r="C125" t="s">
        <v>321</v>
      </c>
      <c r="D125" s="3" t="str">
        <f t="shared" si="11"/>
        <v>http://gme.enroll.qa.nrgpl.us/?product_id=6150C888-2256</v>
      </c>
      <c r="E125" t="s">
        <v>60</v>
      </c>
      <c r="F125" t="str">
        <f t="shared" si="10"/>
        <v>6150C888-2256</v>
      </c>
      <c r="G125" s="21" t="s">
        <v>456</v>
      </c>
      <c r="H125" s="4" t="s">
        <v>189</v>
      </c>
      <c r="I125" s="16" t="s">
        <v>190</v>
      </c>
      <c r="J125" s="13" t="s">
        <v>0</v>
      </c>
      <c r="K125" s="3" t="str">
        <f t="shared" si="12"/>
        <v>ksgurjeet44@gmail.com</v>
      </c>
      <c r="L125" s="22" t="s">
        <v>719</v>
      </c>
      <c r="M125" s="22" t="s">
        <v>192</v>
      </c>
      <c r="N125" s="6" t="s">
        <v>720</v>
      </c>
      <c r="O125" s="7">
        <f t="shared" ca="1" si="2"/>
        <v>6093915134</v>
      </c>
      <c r="P125" s="23">
        <f t="shared" ca="1" si="4"/>
        <v>89369856096</v>
      </c>
      <c r="Q125" s="7">
        <v>7411349876</v>
      </c>
      <c r="R125" t="s">
        <v>7</v>
      </c>
      <c r="S125" s="2">
        <v>8009127</v>
      </c>
      <c r="T125" t="s">
        <v>8</v>
      </c>
    </row>
    <row r="126" spans="1:22" ht="15.75" hidden="1">
      <c r="A126" t="s">
        <v>174</v>
      </c>
      <c r="B126" s="1" t="s">
        <v>186</v>
      </c>
      <c r="C126" t="s">
        <v>322</v>
      </c>
      <c r="D126" s="3" t="str">
        <f t="shared" si="11"/>
        <v>http://gme.enroll.qa.nrgpl.us/?product_id=61E0EB36-7F2A</v>
      </c>
      <c r="E126" t="s">
        <v>60</v>
      </c>
      <c r="F126" t="str">
        <f>C126</f>
        <v>61E0EB36-7F2A</v>
      </c>
      <c r="G126" s="21" t="s">
        <v>457</v>
      </c>
      <c r="H126" s="4" t="s">
        <v>189</v>
      </c>
      <c r="I126" s="16" t="s">
        <v>190</v>
      </c>
      <c r="J126" s="13" t="s">
        <v>0</v>
      </c>
      <c r="K126" s="3" t="str">
        <f t="shared" si="12"/>
        <v>ksgurjeet44@gmail.com</v>
      </c>
      <c r="L126" s="22" t="s">
        <v>721</v>
      </c>
      <c r="M126" s="22" t="s">
        <v>192</v>
      </c>
      <c r="N126" s="6" t="s">
        <v>722</v>
      </c>
      <c r="O126" s="7">
        <f t="shared" ca="1" si="2"/>
        <v>6099294458</v>
      </c>
      <c r="P126" s="23">
        <f t="shared" ca="1" si="4"/>
        <v>89391317651</v>
      </c>
      <c r="Q126" s="7">
        <v>7411349877</v>
      </c>
      <c r="R126" t="s">
        <v>7</v>
      </c>
      <c r="S126" s="2">
        <v>8009128</v>
      </c>
      <c r="T126" t="s">
        <v>19</v>
      </c>
    </row>
    <row r="127" spans="1:22" ht="15.75" hidden="1">
      <c r="A127" t="s">
        <v>175</v>
      </c>
      <c r="B127" s="1" t="s">
        <v>186</v>
      </c>
      <c r="C127" t="s">
        <v>323</v>
      </c>
      <c r="D127" s="3" t="str">
        <f t="shared" si="11"/>
        <v>http://gme.enroll.qa.nrgpl.us/?product_id=622FDA29-C97C</v>
      </c>
      <c r="E127" t="s">
        <v>60</v>
      </c>
      <c r="F127" t="str">
        <f>C127</f>
        <v>622FDA29-C97C</v>
      </c>
      <c r="G127" s="21" t="s">
        <v>458</v>
      </c>
      <c r="H127" s="4" t="s">
        <v>189</v>
      </c>
      <c r="I127" s="16" t="s">
        <v>190</v>
      </c>
      <c r="J127" s="13" t="s">
        <v>0</v>
      </c>
      <c r="K127" s="3" t="str">
        <f t="shared" si="12"/>
        <v>ksgurjeet44@gmail.com</v>
      </c>
      <c r="L127" s="22" t="s">
        <v>723</v>
      </c>
      <c r="M127" s="22" t="s">
        <v>192</v>
      </c>
      <c r="N127" s="6" t="s">
        <v>724</v>
      </c>
      <c r="O127" s="7">
        <f t="shared" ca="1" si="2"/>
        <v>6096025309</v>
      </c>
      <c r="P127" s="23">
        <f t="shared" ca="1" si="4"/>
        <v>80573153170</v>
      </c>
      <c r="Q127" s="7">
        <v>7411349878</v>
      </c>
      <c r="R127" t="s">
        <v>7</v>
      </c>
      <c r="S127" s="2">
        <v>8009129</v>
      </c>
      <c r="T127" t="s">
        <v>26</v>
      </c>
    </row>
    <row r="128" spans="1:22" s="37" customFormat="1" ht="15.75" hidden="1">
      <c r="A128" s="37" t="s">
        <v>176</v>
      </c>
      <c r="B128" s="38" t="s">
        <v>186</v>
      </c>
      <c r="C128" s="37" t="s">
        <v>324</v>
      </c>
      <c r="D128" s="39" t="str">
        <f t="shared" si="11"/>
        <v>http://gme.enroll.qa.nrgpl.us/?product_id=62A2AD42-D110</v>
      </c>
      <c r="E128" s="37" t="s">
        <v>60</v>
      </c>
      <c r="F128" s="37" t="str">
        <f>C128</f>
        <v>62A2AD42-D110</v>
      </c>
      <c r="G128" s="40" t="s">
        <v>459</v>
      </c>
      <c r="H128" s="41" t="s">
        <v>189</v>
      </c>
      <c r="I128" s="42" t="s">
        <v>190</v>
      </c>
      <c r="J128" s="37" t="s">
        <v>0</v>
      </c>
      <c r="K128" s="39" t="str">
        <f t="shared" si="12"/>
        <v>ksgurjeet44@gmail.com</v>
      </c>
      <c r="L128" s="43" t="s">
        <v>725</v>
      </c>
      <c r="M128" s="43" t="s">
        <v>192</v>
      </c>
      <c r="N128" s="44" t="s">
        <v>726</v>
      </c>
      <c r="O128" s="45">
        <f t="shared" ca="1" si="2"/>
        <v>6092873910</v>
      </c>
      <c r="P128" s="46">
        <f t="shared" ca="1" si="4"/>
        <v>98544569405</v>
      </c>
      <c r="Q128" s="45">
        <v>7411349879</v>
      </c>
      <c r="R128" s="37" t="s">
        <v>7</v>
      </c>
      <c r="S128" s="47">
        <v>8009130</v>
      </c>
      <c r="T128" s="37" t="s">
        <v>27</v>
      </c>
      <c r="U128" s="37" t="s">
        <v>744</v>
      </c>
      <c r="V128" s="63"/>
    </row>
    <row r="129" spans="1:22" s="37" customFormat="1" ht="15.75" hidden="1">
      <c r="A129" s="37" t="s">
        <v>177</v>
      </c>
      <c r="B129" s="38" t="s">
        <v>186</v>
      </c>
      <c r="C129" s="37" t="s">
        <v>325</v>
      </c>
      <c r="D129" s="39" t="str">
        <f t="shared" si="11"/>
        <v>http://gme.enroll.qa.nrgpl.us/?product_id=302C20EF-D128</v>
      </c>
      <c r="E129" s="37" t="s">
        <v>60</v>
      </c>
      <c r="F129" s="37" t="str">
        <f>C129</f>
        <v>302C20EF-D128</v>
      </c>
      <c r="G129" s="40" t="s">
        <v>460</v>
      </c>
      <c r="H129" s="41" t="s">
        <v>189</v>
      </c>
      <c r="I129" s="42" t="s">
        <v>190</v>
      </c>
      <c r="J129" s="37" t="s">
        <v>0</v>
      </c>
      <c r="K129" s="39" t="str">
        <f t="shared" si="12"/>
        <v>ksgurjeet44@gmail.com</v>
      </c>
      <c r="L129" s="43" t="s">
        <v>727</v>
      </c>
      <c r="M129" s="43" t="s">
        <v>192</v>
      </c>
      <c r="N129" s="44" t="s">
        <v>728</v>
      </c>
      <c r="O129" s="45">
        <f t="shared" ca="1" si="2"/>
        <v>6098834500</v>
      </c>
      <c r="P129" s="46">
        <f t="shared" ca="1" si="4"/>
        <v>72046709168</v>
      </c>
      <c r="Q129" s="45">
        <v>7411349880</v>
      </c>
      <c r="R129" s="37" t="s">
        <v>7</v>
      </c>
      <c r="S129" s="47">
        <v>8009131</v>
      </c>
      <c r="T129" s="37" t="s">
        <v>27</v>
      </c>
      <c r="U129" s="37" t="s">
        <v>744</v>
      </c>
      <c r="V129" s="63"/>
    </row>
    <row r="130" spans="1:22" ht="15.75">
      <c r="A130" t="s">
        <v>178</v>
      </c>
      <c r="B130" s="1" t="s">
        <v>186</v>
      </c>
      <c r="C130" t="s">
        <v>326</v>
      </c>
      <c r="D130" s="3" t="str">
        <f t="shared" ref="D130:D137" si="13">CONCATENATE(B130,C130)</f>
        <v>http://gme.enroll.qa.nrgpl.us/?product_id=321A7BD6-4876</v>
      </c>
      <c r="E130" t="s">
        <v>60</v>
      </c>
      <c r="F130" t="str">
        <f t="shared" ref="F130:F137" si="14">C130</f>
        <v>321A7BD6-4876</v>
      </c>
      <c r="G130" s="21" t="s">
        <v>461</v>
      </c>
      <c r="H130" s="4" t="s">
        <v>189</v>
      </c>
      <c r="I130" s="16" t="s">
        <v>190</v>
      </c>
      <c r="J130" s="13" t="s">
        <v>0</v>
      </c>
      <c r="K130" s="3" t="str">
        <f t="shared" ref="K130:K137" si="15">CONCATENATE(J130)</f>
        <v>ksgurjeet44@gmail.com</v>
      </c>
      <c r="L130" s="22" t="s">
        <v>729</v>
      </c>
      <c r="M130" s="22" t="s">
        <v>192</v>
      </c>
      <c r="N130" s="6" t="s">
        <v>730</v>
      </c>
      <c r="O130" s="7">
        <f t="shared" ca="1" si="2"/>
        <v>6092564457</v>
      </c>
      <c r="P130" s="23">
        <f t="shared" ca="1" si="4"/>
        <v>47599186699</v>
      </c>
      <c r="Q130" s="7">
        <v>7411349881</v>
      </c>
      <c r="R130" t="s">
        <v>18</v>
      </c>
      <c r="S130" s="2">
        <v>8009132</v>
      </c>
      <c r="T130" t="s">
        <v>28</v>
      </c>
    </row>
    <row r="131" spans="1:22" ht="15.75" hidden="1">
      <c r="A131" t="s">
        <v>179</v>
      </c>
      <c r="B131" s="1" t="s">
        <v>186</v>
      </c>
      <c r="C131" t="s">
        <v>327</v>
      </c>
      <c r="D131" s="3" t="str">
        <f t="shared" si="13"/>
        <v>http://gme.enroll.qa.nrgpl.us/?product_id=007507CB-FA23</v>
      </c>
      <c r="E131" t="s">
        <v>60</v>
      </c>
      <c r="F131" t="str">
        <f t="shared" si="14"/>
        <v>007507CB-FA23</v>
      </c>
      <c r="G131" s="21" t="s">
        <v>462</v>
      </c>
      <c r="H131" s="4" t="s">
        <v>189</v>
      </c>
      <c r="I131" s="16" t="s">
        <v>190</v>
      </c>
      <c r="J131" s="13" t="s">
        <v>0</v>
      </c>
      <c r="K131" s="3" t="str">
        <f t="shared" si="15"/>
        <v>ksgurjeet44@gmail.com</v>
      </c>
      <c r="L131" s="22" t="s">
        <v>731</v>
      </c>
      <c r="M131" s="22" t="s">
        <v>192</v>
      </c>
      <c r="N131" s="6" t="s">
        <v>732</v>
      </c>
      <c r="O131" s="7">
        <f t="shared" ca="1" si="2"/>
        <v>6095633850</v>
      </c>
      <c r="P131" s="23">
        <f t="shared" ca="1" si="4"/>
        <v>60751598542</v>
      </c>
      <c r="Q131" s="7">
        <v>7411349882</v>
      </c>
      <c r="R131" t="s">
        <v>7</v>
      </c>
      <c r="S131" s="2">
        <v>8009133</v>
      </c>
      <c r="T131" t="s">
        <v>26</v>
      </c>
    </row>
    <row r="132" spans="1:22" s="26" customFormat="1" ht="15.75" hidden="1">
      <c r="A132" t="s">
        <v>180</v>
      </c>
      <c r="B132" s="27" t="s">
        <v>186</v>
      </c>
      <c r="C132" s="26" t="s">
        <v>200</v>
      </c>
      <c r="D132" s="28" t="str">
        <f t="shared" si="13"/>
        <v>http://gme.enroll.qa.nrgpl.us/?product_id=72DE9DAE-4FB7</v>
      </c>
      <c r="E132" s="26" t="s">
        <v>60</v>
      </c>
      <c r="F132" s="26" t="str">
        <f t="shared" si="14"/>
        <v>72DE9DAE-4FB7</v>
      </c>
      <c r="G132" s="29" t="s">
        <v>335</v>
      </c>
      <c r="H132" s="30" t="s">
        <v>189</v>
      </c>
      <c r="I132" s="31" t="s">
        <v>190</v>
      </c>
      <c r="J132" s="26" t="s">
        <v>0</v>
      </c>
      <c r="K132" s="28" t="str">
        <f t="shared" si="15"/>
        <v>ksgurjeet44@gmail.com</v>
      </c>
      <c r="L132" s="32" t="s">
        <v>477</v>
      </c>
      <c r="M132" s="32" t="s">
        <v>192</v>
      </c>
      <c r="N132" s="33" t="s">
        <v>478</v>
      </c>
      <c r="O132" s="34">
        <f t="shared" ca="1" si="2"/>
        <v>6093381415</v>
      </c>
      <c r="P132" s="35">
        <f t="shared" ca="1" si="4"/>
        <v>62874698905</v>
      </c>
      <c r="Q132" s="34">
        <v>7411349755</v>
      </c>
      <c r="R132" s="26" t="s">
        <v>10</v>
      </c>
      <c r="S132" s="36">
        <v>8009006</v>
      </c>
      <c r="T132" s="26" t="s">
        <v>13</v>
      </c>
      <c r="V132" s="63"/>
    </row>
    <row r="133" spans="1:22" s="26" customFormat="1" ht="15.75" hidden="1">
      <c r="A133" t="s">
        <v>181</v>
      </c>
      <c r="B133" s="27" t="s">
        <v>186</v>
      </c>
      <c r="C133" s="26" t="s">
        <v>201</v>
      </c>
      <c r="D133" s="28" t="str">
        <f t="shared" si="13"/>
        <v>http://gme.enroll.qa.nrgpl.us/?product_id=37AF2F90-9BE4</v>
      </c>
      <c r="E133" s="26" t="s">
        <v>60</v>
      </c>
      <c r="F133" s="26" t="str">
        <f t="shared" si="14"/>
        <v>37AF2F90-9BE4</v>
      </c>
      <c r="G133" s="29" t="s">
        <v>336</v>
      </c>
      <c r="H133" s="30" t="s">
        <v>189</v>
      </c>
      <c r="I133" s="31" t="s">
        <v>190</v>
      </c>
      <c r="J133" s="26" t="s">
        <v>0</v>
      </c>
      <c r="K133" s="28" t="str">
        <f t="shared" si="15"/>
        <v>ksgurjeet44@gmail.com</v>
      </c>
      <c r="L133" s="32" t="s">
        <v>479</v>
      </c>
      <c r="M133" s="32" t="s">
        <v>192</v>
      </c>
      <c r="N133" s="33" t="s">
        <v>480</v>
      </c>
      <c r="O133" s="34">
        <f t="shared" ca="1" si="2"/>
        <v>6092188450</v>
      </c>
      <c r="P133" s="35">
        <f t="shared" ca="1" si="4"/>
        <v>78712683358</v>
      </c>
      <c r="Q133" s="34">
        <v>7411349756</v>
      </c>
      <c r="R133" s="26" t="s">
        <v>10</v>
      </c>
      <c r="S133" s="36">
        <v>8009007</v>
      </c>
      <c r="T133" s="26" t="s">
        <v>13</v>
      </c>
      <c r="V133" s="63"/>
    </row>
    <row r="134" spans="1:22" s="26" customFormat="1" ht="15.75" hidden="1">
      <c r="A134" t="s">
        <v>182</v>
      </c>
      <c r="B134" s="27" t="s">
        <v>186</v>
      </c>
      <c r="C134" s="26" t="s">
        <v>202</v>
      </c>
      <c r="D134" s="28" t="str">
        <f t="shared" si="13"/>
        <v>http://gme.enroll.qa.nrgpl.us/?product_id=3917E0C4-2B83</v>
      </c>
      <c r="E134" s="26" t="s">
        <v>60</v>
      </c>
      <c r="F134" s="26" t="str">
        <f t="shared" si="14"/>
        <v>3917E0C4-2B83</v>
      </c>
      <c r="G134" s="29" t="s">
        <v>337</v>
      </c>
      <c r="H134" s="30" t="s">
        <v>189</v>
      </c>
      <c r="I134" s="31" t="s">
        <v>190</v>
      </c>
      <c r="J134" s="26" t="s">
        <v>0</v>
      </c>
      <c r="K134" s="28" t="str">
        <f t="shared" si="15"/>
        <v>ksgurjeet44@gmail.com</v>
      </c>
      <c r="L134" s="32" t="s">
        <v>481</v>
      </c>
      <c r="M134" s="32" t="s">
        <v>192</v>
      </c>
      <c r="N134" s="33" t="s">
        <v>482</v>
      </c>
      <c r="O134" s="34" t="str">
        <f ca="1">CONCATENATE("05",(RANDBETWEEN(10000000000000000000,99999999999999900000)))</f>
        <v>0572792456342743700000</v>
      </c>
      <c r="P134" s="35">
        <f t="shared" ca="1" si="4"/>
        <v>26272610124</v>
      </c>
      <c r="Q134" s="34">
        <v>7411349757</v>
      </c>
      <c r="R134" s="26" t="s">
        <v>10</v>
      </c>
      <c r="S134" s="36">
        <v>8009008</v>
      </c>
      <c r="T134" s="26" t="s">
        <v>24</v>
      </c>
      <c r="V134" s="63"/>
    </row>
    <row r="135" spans="1:22" s="26" customFormat="1" ht="15.75" hidden="1">
      <c r="A135" t="s">
        <v>183</v>
      </c>
      <c r="B135" s="27" t="s">
        <v>186</v>
      </c>
      <c r="C135" s="26" t="s">
        <v>203</v>
      </c>
      <c r="D135" s="28" t="str">
        <f t="shared" si="13"/>
        <v>http://gme.enroll.qa.nrgpl.us/?product_id=39BE29BD-CEF1</v>
      </c>
      <c r="E135" s="26" t="s">
        <v>60</v>
      </c>
      <c r="F135" s="26" t="str">
        <f t="shared" si="14"/>
        <v>39BE29BD-CEF1</v>
      </c>
      <c r="G135" s="29" t="s">
        <v>338</v>
      </c>
      <c r="H135" s="30" t="s">
        <v>189</v>
      </c>
      <c r="I135" s="31" t="s">
        <v>190</v>
      </c>
      <c r="J135" s="26" t="s">
        <v>0</v>
      </c>
      <c r="K135" s="28" t="str">
        <f t="shared" si="15"/>
        <v>ksgurjeet44@gmail.com</v>
      </c>
      <c r="L135" s="32" t="s">
        <v>483</v>
      </c>
      <c r="M135" s="32" t="s">
        <v>192</v>
      </c>
      <c r="N135" s="33" t="s">
        <v>484</v>
      </c>
      <c r="O135" s="34">
        <f t="shared" ca="1" si="2"/>
        <v>6096383503</v>
      </c>
      <c r="P135" s="35">
        <f t="shared" ca="1" si="4"/>
        <v>55192361371</v>
      </c>
      <c r="Q135" s="34">
        <v>7411349758</v>
      </c>
      <c r="R135" s="26" t="s">
        <v>10</v>
      </c>
      <c r="S135" s="36">
        <v>8009009</v>
      </c>
      <c r="T135" s="26" t="s">
        <v>16</v>
      </c>
      <c r="V135" s="63"/>
    </row>
    <row r="136" spans="1:22" s="26" customFormat="1" ht="15.75" hidden="1">
      <c r="A136" t="s">
        <v>184</v>
      </c>
      <c r="B136" s="27" t="s">
        <v>186</v>
      </c>
      <c r="C136" s="26" t="s">
        <v>204</v>
      </c>
      <c r="D136" s="28" t="str">
        <f t="shared" si="13"/>
        <v>http://gme.enroll.qa.nrgpl.us/?product_id=3BE7736B-AEF4</v>
      </c>
      <c r="E136" s="26" t="s">
        <v>60</v>
      </c>
      <c r="F136" s="26" t="str">
        <f t="shared" si="14"/>
        <v>3BE7736B-AEF4</v>
      </c>
      <c r="G136" s="29" t="s">
        <v>339</v>
      </c>
      <c r="H136" s="30" t="s">
        <v>189</v>
      </c>
      <c r="I136" s="31" t="s">
        <v>190</v>
      </c>
      <c r="J136" s="26" t="s">
        <v>0</v>
      </c>
      <c r="K136" s="28" t="str">
        <f t="shared" si="15"/>
        <v>ksgurjeet44@gmail.com</v>
      </c>
      <c r="L136" s="32" t="s">
        <v>485</v>
      </c>
      <c r="M136" s="32" t="s">
        <v>192</v>
      </c>
      <c r="N136" s="33" t="s">
        <v>486</v>
      </c>
      <c r="O136" s="34">
        <f t="shared" ca="1" si="2"/>
        <v>6099420089</v>
      </c>
      <c r="P136" s="35">
        <f t="shared" ca="1" si="4"/>
        <v>84576848876</v>
      </c>
      <c r="Q136" s="34">
        <v>7411349759</v>
      </c>
      <c r="R136" s="26" t="s">
        <v>10</v>
      </c>
      <c r="S136" s="36">
        <v>8009010</v>
      </c>
      <c r="T136" s="26" t="s">
        <v>9</v>
      </c>
      <c r="V136" s="63"/>
    </row>
    <row r="137" spans="1:22" s="26" customFormat="1" ht="15.75" hidden="1">
      <c r="A137" t="s">
        <v>185</v>
      </c>
      <c r="B137" s="27" t="s">
        <v>186</v>
      </c>
      <c r="C137" s="26" t="s">
        <v>205</v>
      </c>
      <c r="D137" s="28" t="str">
        <f t="shared" si="13"/>
        <v>http://gme.enroll.qa.nrgpl.us/?product_id=73671C0E-A392</v>
      </c>
      <c r="E137" s="26" t="s">
        <v>60</v>
      </c>
      <c r="F137" s="26" t="str">
        <f t="shared" si="14"/>
        <v>73671C0E-A392</v>
      </c>
      <c r="G137" s="29" t="s">
        <v>340</v>
      </c>
      <c r="H137" s="30" t="s">
        <v>189</v>
      </c>
      <c r="I137" s="31" t="s">
        <v>190</v>
      </c>
      <c r="J137" s="26" t="s">
        <v>0</v>
      </c>
      <c r="K137" s="28" t="str">
        <f t="shared" si="15"/>
        <v>ksgurjeet44@gmail.com</v>
      </c>
      <c r="L137" s="32" t="s">
        <v>487</v>
      </c>
      <c r="M137" s="32" t="s">
        <v>192</v>
      </c>
      <c r="N137" s="33" t="s">
        <v>488</v>
      </c>
      <c r="O137" s="34">
        <f t="shared" ca="1" si="2"/>
        <v>6097791199</v>
      </c>
      <c r="P137" s="35">
        <f t="shared" ca="1" si="4"/>
        <v>58709145016</v>
      </c>
      <c r="Q137" s="34">
        <v>7411349760</v>
      </c>
      <c r="R137" s="26" t="s">
        <v>10</v>
      </c>
      <c r="S137" s="36">
        <v>8009011</v>
      </c>
      <c r="T137" s="26" t="s">
        <v>13</v>
      </c>
      <c r="V137" s="63"/>
    </row>
  </sheetData>
  <autoFilter ref="A1:V137" xr:uid="{A20EDB99-310F-454D-9C2C-0BCC29C3FED6}">
    <filterColumn colId="17">
      <filters>
        <filter val="PA"/>
      </filters>
    </filterColumn>
  </autoFilter>
  <dataValidations count="2">
    <dataValidation type="list" allowBlank="1" showInputMessage="1" showErrorMessage="1" errorTitle="Invalid UtilityAbbrev." error="Please select a UtilityAbbrev from the list" sqref="T3:T137" xr:uid="{52D8F76A-E591-4E02-8E24-ED27345F6B58}">
      <formula1>UtilityAbbrevRange</formula1>
    </dataValidation>
    <dataValidation type="list" allowBlank="1" showInputMessage="1" showErrorMessage="1" errorTitle="Invalid State." error="Please select a State from the list" sqref="R2:R137" xr:uid="{82414569-BD98-4F42-94A5-E567A622ECB0}">
      <formula1>StateRange</formula1>
    </dataValidation>
  </dataValidations>
  <hyperlinks>
    <hyperlink ref="B2" r:id="rId1" xr:uid="{07A39B38-9B18-4FC0-9AA7-2B118926118A}"/>
    <hyperlink ref="B3:B131" r:id="rId2" display="http://gme.enroll.qa.nrgpl.us/?product_id=" xr:uid="{87B4089C-0D4F-45CE-B4B0-3A274C58DC28}"/>
    <hyperlink ref="B132" r:id="rId3" xr:uid="{F6BA84BA-6619-49C6-8C42-3A0F0438DE71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AF0F-A177-40B5-966B-444400C87649}">
  <sheetPr filterMode="1"/>
  <dimension ref="A1:D137"/>
  <sheetViews>
    <sheetView zoomScale="70" zoomScaleNormal="70" workbookViewId="0">
      <selection activeCell="D130" sqref="A2:D130"/>
    </sheetView>
  </sheetViews>
  <sheetFormatPr defaultColWidth="11.5703125" defaultRowHeight="15"/>
  <cols>
    <col min="1" max="1" width="11.5703125" style="13"/>
    <col min="2" max="2" width="18.85546875" style="13" customWidth="1"/>
    <col min="3" max="3" width="11.5703125" style="13" customWidth="1"/>
    <col min="4" max="4" width="40.7109375" style="13" customWidth="1"/>
    <col min="5" max="16384" width="11.5703125" style="13"/>
  </cols>
  <sheetData>
    <row r="1" spans="1:4">
      <c r="A1" s="13" t="s">
        <v>1</v>
      </c>
      <c r="B1" s="64" t="s">
        <v>138</v>
      </c>
      <c r="C1" s="10" t="s">
        <v>6</v>
      </c>
      <c r="D1" s="10" t="s">
        <v>38</v>
      </c>
    </row>
    <row r="2" spans="1:4" ht="15.75">
      <c r="A2" s="13" t="s">
        <v>39</v>
      </c>
      <c r="B2" s="60" t="s">
        <v>187</v>
      </c>
      <c r="C2" s="13" t="s">
        <v>18</v>
      </c>
      <c r="D2" s="13" t="s">
        <v>746</v>
      </c>
    </row>
    <row r="3" spans="1:4" hidden="1">
      <c r="A3" s="13" t="s">
        <v>41</v>
      </c>
      <c r="B3" s="13" t="s">
        <v>193</v>
      </c>
      <c r="C3" s="13" t="s">
        <v>63</v>
      </c>
      <c r="D3" s="13" t="s">
        <v>733</v>
      </c>
    </row>
    <row r="4" spans="1:4" hidden="1">
      <c r="A4" s="13" t="s">
        <v>42</v>
      </c>
      <c r="B4" s="13" t="s">
        <v>194</v>
      </c>
      <c r="C4" s="13" t="s">
        <v>63</v>
      </c>
      <c r="D4" s="13" t="s">
        <v>734</v>
      </c>
    </row>
    <row r="5" spans="1:4">
      <c r="A5" s="13" t="s">
        <v>43</v>
      </c>
      <c r="B5" s="13" t="s">
        <v>195</v>
      </c>
      <c r="C5" s="13" t="s">
        <v>18</v>
      </c>
      <c r="D5" s="13" t="s">
        <v>735</v>
      </c>
    </row>
    <row r="6" spans="1:4">
      <c r="A6" s="13" t="s">
        <v>44</v>
      </c>
      <c r="B6" s="13" t="s">
        <v>196</v>
      </c>
      <c r="C6" s="13" t="s">
        <v>18</v>
      </c>
      <c r="D6" s="13" t="s">
        <v>736</v>
      </c>
    </row>
    <row r="7" spans="1:4" hidden="1">
      <c r="A7" s="13" t="s">
        <v>45</v>
      </c>
      <c r="B7" s="65" t="s">
        <v>197</v>
      </c>
      <c r="C7" s="13" t="s">
        <v>15</v>
      </c>
      <c r="D7" s="13" t="s">
        <v>737</v>
      </c>
    </row>
    <row r="8" spans="1:4" hidden="1">
      <c r="A8" s="13" t="s">
        <v>46</v>
      </c>
      <c r="B8" s="13" t="s">
        <v>198</v>
      </c>
      <c r="C8" s="13" t="s">
        <v>10</v>
      </c>
      <c r="D8" s="13" t="s">
        <v>738</v>
      </c>
    </row>
    <row r="9" spans="1:4" hidden="1">
      <c r="A9" s="13" t="s">
        <v>47</v>
      </c>
      <c r="B9" s="13" t="s">
        <v>199</v>
      </c>
      <c r="C9" s="13" t="s">
        <v>15</v>
      </c>
      <c r="D9" s="13" t="s">
        <v>739</v>
      </c>
    </row>
    <row r="10" spans="1:4" hidden="1">
      <c r="A10" s="13" t="s">
        <v>48</v>
      </c>
      <c r="B10" s="13" t="s">
        <v>206</v>
      </c>
      <c r="C10" s="13" t="s">
        <v>11</v>
      </c>
      <c r="D10" s="13" t="s">
        <v>12</v>
      </c>
    </row>
    <row r="11" spans="1:4" hidden="1">
      <c r="A11" s="13" t="s">
        <v>49</v>
      </c>
      <c r="B11" s="13" t="s">
        <v>207</v>
      </c>
      <c r="C11" s="13" t="s">
        <v>11</v>
      </c>
      <c r="D11" s="13" t="s">
        <v>740</v>
      </c>
    </row>
    <row r="12" spans="1:4" hidden="1">
      <c r="A12" s="13" t="s">
        <v>50</v>
      </c>
      <c r="B12" s="13" t="s">
        <v>208</v>
      </c>
      <c r="C12" s="13" t="s">
        <v>11</v>
      </c>
      <c r="D12" s="13" t="s">
        <v>741</v>
      </c>
    </row>
    <row r="13" spans="1:4" hidden="1">
      <c r="A13" s="13" t="s">
        <v>51</v>
      </c>
      <c r="B13" s="13" t="s">
        <v>209</v>
      </c>
      <c r="C13" s="13" t="s">
        <v>11</v>
      </c>
      <c r="D13" s="13" t="s">
        <v>29</v>
      </c>
    </row>
    <row r="14" spans="1:4" hidden="1">
      <c r="A14" s="13" t="s">
        <v>52</v>
      </c>
      <c r="B14" s="13" t="s">
        <v>210</v>
      </c>
      <c r="C14" s="13" t="s">
        <v>11</v>
      </c>
      <c r="D14" s="13" t="s">
        <v>20</v>
      </c>
    </row>
    <row r="15" spans="1:4" hidden="1">
      <c r="A15" s="13" t="s">
        <v>53</v>
      </c>
      <c r="B15" s="13" t="s">
        <v>211</v>
      </c>
      <c r="C15" s="13" t="s">
        <v>11</v>
      </c>
      <c r="D15" s="13" t="s">
        <v>742</v>
      </c>
    </row>
    <row r="16" spans="1:4" hidden="1">
      <c r="A16" s="13" t="s">
        <v>54</v>
      </c>
      <c r="B16" s="13" t="s">
        <v>212</v>
      </c>
      <c r="C16" s="13" t="s">
        <v>10</v>
      </c>
      <c r="D16" s="13" t="s">
        <v>16</v>
      </c>
    </row>
    <row r="17" spans="1:4" hidden="1">
      <c r="A17" s="13" t="s">
        <v>55</v>
      </c>
      <c r="B17" s="13" t="s">
        <v>213</v>
      </c>
      <c r="C17" s="13" t="s">
        <v>15</v>
      </c>
      <c r="D17" s="13" t="s">
        <v>14</v>
      </c>
    </row>
    <row r="18" spans="1:4" hidden="1">
      <c r="A18" s="13" t="s">
        <v>56</v>
      </c>
      <c r="B18" s="13" t="s">
        <v>214</v>
      </c>
      <c r="C18" s="13" t="s">
        <v>10</v>
      </c>
      <c r="D18" s="13" t="s">
        <v>13</v>
      </c>
    </row>
    <row r="19" spans="1:4" hidden="1">
      <c r="A19" s="13" t="s">
        <v>57</v>
      </c>
      <c r="B19" s="13" t="s">
        <v>215</v>
      </c>
      <c r="C19" s="13" t="s">
        <v>10</v>
      </c>
      <c r="D19" s="13" t="s">
        <v>13</v>
      </c>
    </row>
    <row r="20" spans="1:4" hidden="1">
      <c r="A20" s="13" t="s">
        <v>58</v>
      </c>
      <c r="B20" s="13" t="s">
        <v>216</v>
      </c>
      <c r="C20" s="13" t="s">
        <v>10</v>
      </c>
      <c r="D20" s="13" t="s">
        <v>24</v>
      </c>
    </row>
    <row r="21" spans="1:4" hidden="1">
      <c r="A21" s="13" t="s">
        <v>65</v>
      </c>
      <c r="B21" s="13" t="s">
        <v>217</v>
      </c>
      <c r="C21" s="13" t="s">
        <v>10</v>
      </c>
      <c r="D21" s="13" t="s">
        <v>9</v>
      </c>
    </row>
    <row r="22" spans="1:4">
      <c r="A22" s="13" t="s">
        <v>66</v>
      </c>
      <c r="B22" s="13" t="s">
        <v>218</v>
      </c>
      <c r="C22" s="13" t="s">
        <v>18</v>
      </c>
      <c r="D22" s="13" t="s">
        <v>25</v>
      </c>
    </row>
    <row r="23" spans="1:4">
      <c r="A23" s="13" t="s">
        <v>67</v>
      </c>
      <c r="B23" s="13" t="s">
        <v>219</v>
      </c>
      <c r="C23" s="13" t="s">
        <v>18</v>
      </c>
      <c r="D23" s="13" t="s">
        <v>17</v>
      </c>
    </row>
    <row r="24" spans="1:4">
      <c r="A24" s="13" t="s">
        <v>68</v>
      </c>
      <c r="B24" s="13" t="s">
        <v>220</v>
      </c>
      <c r="C24" s="13" t="s">
        <v>18</v>
      </c>
      <c r="D24" s="13" t="s">
        <v>37</v>
      </c>
    </row>
    <row r="25" spans="1:4">
      <c r="A25" s="13" t="s">
        <v>69</v>
      </c>
      <c r="B25" s="13" t="s">
        <v>221</v>
      </c>
      <c r="C25" s="13" t="s">
        <v>18</v>
      </c>
      <c r="D25" s="13" t="s">
        <v>28</v>
      </c>
    </row>
    <row r="26" spans="1:4">
      <c r="A26" s="13" t="s">
        <v>70</v>
      </c>
      <c r="B26" s="13" t="s">
        <v>222</v>
      </c>
      <c r="C26" s="13" t="s">
        <v>18</v>
      </c>
      <c r="D26" s="13" t="s">
        <v>22</v>
      </c>
    </row>
    <row r="27" spans="1:4">
      <c r="A27" s="13" t="s">
        <v>71</v>
      </c>
      <c r="B27" s="13" t="s">
        <v>223</v>
      </c>
      <c r="C27" s="13" t="s">
        <v>18</v>
      </c>
      <c r="D27" s="13" t="s">
        <v>21</v>
      </c>
    </row>
    <row r="28" spans="1:4">
      <c r="A28" s="13" t="s">
        <v>72</v>
      </c>
      <c r="B28" s="13" t="s">
        <v>224</v>
      </c>
      <c r="C28" s="13" t="s">
        <v>18</v>
      </c>
      <c r="D28" s="13" t="s">
        <v>23</v>
      </c>
    </row>
    <row r="29" spans="1:4" hidden="1">
      <c r="A29" s="13" t="s">
        <v>73</v>
      </c>
      <c r="B29" s="13" t="s">
        <v>225</v>
      </c>
      <c r="C29" s="13" t="s">
        <v>15</v>
      </c>
      <c r="D29" s="13" t="s">
        <v>14</v>
      </c>
    </row>
    <row r="30" spans="1:4" hidden="1">
      <c r="A30" s="13" t="s">
        <v>74</v>
      </c>
      <c r="B30" s="13" t="s">
        <v>226</v>
      </c>
      <c r="C30" s="13" t="s">
        <v>10</v>
      </c>
      <c r="D30" s="13" t="s">
        <v>24</v>
      </c>
    </row>
    <row r="31" spans="1:4" hidden="1">
      <c r="A31" s="13" t="s">
        <v>75</v>
      </c>
      <c r="B31" s="13" t="s">
        <v>227</v>
      </c>
      <c r="C31" s="13" t="s">
        <v>10</v>
      </c>
      <c r="D31" s="13" t="s">
        <v>16</v>
      </c>
    </row>
    <row r="32" spans="1:4" hidden="1">
      <c r="A32" s="13" t="s">
        <v>76</v>
      </c>
      <c r="B32" s="13" t="s">
        <v>228</v>
      </c>
      <c r="C32" s="13" t="s">
        <v>7</v>
      </c>
      <c r="D32" s="13" t="s">
        <v>8</v>
      </c>
    </row>
    <row r="33" spans="1:4" hidden="1">
      <c r="A33" s="13" t="s">
        <v>77</v>
      </c>
      <c r="B33" s="13" t="s">
        <v>229</v>
      </c>
      <c r="C33" s="13" t="s">
        <v>7</v>
      </c>
      <c r="D33" s="13" t="s">
        <v>19</v>
      </c>
    </row>
    <row r="34" spans="1:4" hidden="1">
      <c r="A34" s="13" t="s">
        <v>78</v>
      </c>
      <c r="B34" s="13" t="s">
        <v>230</v>
      </c>
      <c r="C34" s="13" t="s">
        <v>7</v>
      </c>
      <c r="D34" s="13" t="s">
        <v>26</v>
      </c>
    </row>
    <row r="35" spans="1:4" hidden="1">
      <c r="A35" s="13" t="s">
        <v>79</v>
      </c>
      <c r="B35" s="13" t="s">
        <v>231</v>
      </c>
      <c r="C35" s="13" t="s">
        <v>7</v>
      </c>
      <c r="D35" s="13" t="s">
        <v>27</v>
      </c>
    </row>
    <row r="36" spans="1:4" hidden="1">
      <c r="A36" s="13" t="s">
        <v>80</v>
      </c>
      <c r="B36" s="13" t="s">
        <v>232</v>
      </c>
      <c r="C36" s="13" t="s">
        <v>11</v>
      </c>
      <c r="D36" s="13" t="s">
        <v>742</v>
      </c>
    </row>
    <row r="37" spans="1:4" hidden="1">
      <c r="A37" s="13" t="s">
        <v>81</v>
      </c>
      <c r="B37" s="13" t="s">
        <v>233</v>
      </c>
      <c r="C37" s="13" t="s">
        <v>15</v>
      </c>
      <c r="D37" s="13" t="s">
        <v>14</v>
      </c>
    </row>
    <row r="38" spans="1:4" hidden="1">
      <c r="A38" s="13" t="s">
        <v>82</v>
      </c>
      <c r="B38" s="13" t="s">
        <v>234</v>
      </c>
      <c r="C38" s="13" t="s">
        <v>10</v>
      </c>
      <c r="D38" s="13" t="s">
        <v>24</v>
      </c>
    </row>
    <row r="39" spans="1:4" hidden="1">
      <c r="A39" s="13" t="s">
        <v>83</v>
      </c>
      <c r="B39" s="13" t="s">
        <v>235</v>
      </c>
      <c r="C39" s="13" t="s">
        <v>10</v>
      </c>
      <c r="D39" s="13" t="s">
        <v>16</v>
      </c>
    </row>
    <row r="40" spans="1:4" hidden="1">
      <c r="A40" s="13" t="s">
        <v>84</v>
      </c>
      <c r="B40" s="13" t="s">
        <v>236</v>
      </c>
      <c r="C40" s="13" t="s">
        <v>10</v>
      </c>
      <c r="D40" s="13" t="s">
        <v>9</v>
      </c>
    </row>
    <row r="41" spans="1:4" hidden="1">
      <c r="A41" s="13" t="s">
        <v>85</v>
      </c>
      <c r="B41" s="13" t="s">
        <v>237</v>
      </c>
      <c r="C41" s="13" t="s">
        <v>15</v>
      </c>
      <c r="D41" s="13" t="s">
        <v>14</v>
      </c>
    </row>
    <row r="42" spans="1:4" hidden="1">
      <c r="A42" s="13" t="s">
        <v>86</v>
      </c>
      <c r="B42" s="13" t="s">
        <v>238</v>
      </c>
      <c r="C42" s="13" t="s">
        <v>7</v>
      </c>
      <c r="D42" s="13" t="s">
        <v>27</v>
      </c>
    </row>
    <row r="43" spans="1:4">
      <c r="A43" s="13" t="s">
        <v>87</v>
      </c>
      <c r="B43" s="13" t="s">
        <v>239</v>
      </c>
      <c r="C43" s="13" t="s">
        <v>18</v>
      </c>
      <c r="D43" s="13" t="s">
        <v>28</v>
      </c>
    </row>
    <row r="44" spans="1:4">
      <c r="A44" s="13" t="s">
        <v>88</v>
      </c>
      <c r="B44" s="13" t="s">
        <v>240</v>
      </c>
      <c r="C44" s="13" t="s">
        <v>18</v>
      </c>
      <c r="D44" s="13" t="s">
        <v>22</v>
      </c>
    </row>
    <row r="45" spans="1:4">
      <c r="A45" s="13" t="s">
        <v>89</v>
      </c>
      <c r="B45" s="13" t="s">
        <v>241</v>
      </c>
      <c r="C45" s="13" t="s">
        <v>18</v>
      </c>
      <c r="D45" s="13" t="s">
        <v>25</v>
      </c>
    </row>
    <row r="46" spans="1:4">
      <c r="A46" s="13" t="s">
        <v>90</v>
      </c>
      <c r="B46" s="13" t="s">
        <v>242</v>
      </c>
      <c r="C46" s="13" t="s">
        <v>18</v>
      </c>
      <c r="D46" s="13" t="s">
        <v>21</v>
      </c>
    </row>
    <row r="47" spans="1:4" hidden="1">
      <c r="A47" s="13" t="s">
        <v>91</v>
      </c>
      <c r="B47" s="13" t="s">
        <v>243</v>
      </c>
      <c r="C47" s="13" t="s">
        <v>11</v>
      </c>
      <c r="D47" s="13" t="s">
        <v>12</v>
      </c>
    </row>
    <row r="48" spans="1:4" hidden="1">
      <c r="A48" s="13" t="s">
        <v>92</v>
      </c>
      <c r="B48" s="13" t="s">
        <v>244</v>
      </c>
      <c r="C48" s="13" t="s">
        <v>11</v>
      </c>
      <c r="D48" s="13" t="s">
        <v>740</v>
      </c>
    </row>
    <row r="49" spans="1:4" hidden="1">
      <c r="A49" s="13" t="s">
        <v>93</v>
      </c>
      <c r="B49" s="13" t="s">
        <v>245</v>
      </c>
      <c r="C49" s="13" t="s">
        <v>11</v>
      </c>
      <c r="D49" s="13" t="s">
        <v>741</v>
      </c>
    </row>
    <row r="50" spans="1:4" hidden="1">
      <c r="A50" s="13" t="s">
        <v>94</v>
      </c>
      <c r="B50" s="13" t="s">
        <v>246</v>
      </c>
      <c r="C50" s="13" t="s">
        <v>11</v>
      </c>
      <c r="D50" s="13" t="s">
        <v>20</v>
      </c>
    </row>
    <row r="51" spans="1:4" hidden="1">
      <c r="A51" s="13" t="s">
        <v>95</v>
      </c>
      <c r="B51" s="13" t="s">
        <v>247</v>
      </c>
      <c r="C51" s="13" t="s">
        <v>11</v>
      </c>
      <c r="D51" s="13" t="s">
        <v>742</v>
      </c>
    </row>
    <row r="52" spans="1:4" hidden="1">
      <c r="A52" s="13" t="s">
        <v>96</v>
      </c>
      <c r="B52" s="13" t="s">
        <v>248</v>
      </c>
      <c r="C52" s="13" t="s">
        <v>11</v>
      </c>
      <c r="D52" s="13" t="s">
        <v>29</v>
      </c>
    </row>
    <row r="53" spans="1:4" hidden="1">
      <c r="A53" s="13" t="s">
        <v>97</v>
      </c>
      <c r="B53" s="13" t="s">
        <v>249</v>
      </c>
      <c r="C53" s="13" t="s">
        <v>10</v>
      </c>
      <c r="D53" s="13" t="s">
        <v>13</v>
      </c>
    </row>
    <row r="54" spans="1:4">
      <c r="A54" s="13" t="s">
        <v>98</v>
      </c>
      <c r="B54" s="13" t="s">
        <v>250</v>
      </c>
      <c r="C54" s="13" t="s">
        <v>18</v>
      </c>
      <c r="D54" s="13" t="s">
        <v>17</v>
      </c>
    </row>
    <row r="55" spans="1:4">
      <c r="A55" s="13" t="s">
        <v>99</v>
      </c>
      <c r="B55" s="13" t="s">
        <v>251</v>
      </c>
      <c r="C55" s="13" t="s">
        <v>18</v>
      </c>
      <c r="D55" s="13" t="s">
        <v>37</v>
      </c>
    </row>
    <row r="56" spans="1:4" hidden="1">
      <c r="A56" s="13" t="s">
        <v>100</v>
      </c>
      <c r="B56" s="13" t="s">
        <v>252</v>
      </c>
      <c r="C56" s="13" t="s">
        <v>10</v>
      </c>
      <c r="D56" s="13" t="s">
        <v>24</v>
      </c>
    </row>
    <row r="57" spans="1:4" hidden="1">
      <c r="A57" s="13" t="s">
        <v>101</v>
      </c>
      <c r="B57" s="13" t="s">
        <v>253</v>
      </c>
      <c r="C57" s="13" t="s">
        <v>10</v>
      </c>
      <c r="D57" s="13" t="s">
        <v>16</v>
      </c>
    </row>
    <row r="58" spans="1:4" hidden="1">
      <c r="A58" s="13" t="s">
        <v>102</v>
      </c>
      <c r="B58" s="13" t="s">
        <v>254</v>
      </c>
      <c r="C58" s="13" t="s">
        <v>10</v>
      </c>
      <c r="D58" s="13" t="s">
        <v>9</v>
      </c>
    </row>
    <row r="59" spans="1:4">
      <c r="A59" s="13" t="s">
        <v>103</v>
      </c>
      <c r="B59" s="13" t="s">
        <v>255</v>
      </c>
      <c r="C59" s="13" t="s">
        <v>18</v>
      </c>
      <c r="D59" s="13" t="s">
        <v>23</v>
      </c>
    </row>
    <row r="60" spans="1:4" hidden="1">
      <c r="A60" s="13" t="s">
        <v>104</v>
      </c>
      <c r="B60" s="13" t="s">
        <v>256</v>
      </c>
      <c r="C60" s="13" t="s">
        <v>15</v>
      </c>
      <c r="D60" s="13" t="s">
        <v>14</v>
      </c>
    </row>
    <row r="61" spans="1:4" hidden="1">
      <c r="A61" s="13" t="s">
        <v>105</v>
      </c>
      <c r="B61" s="13" t="s">
        <v>257</v>
      </c>
      <c r="C61" s="13" t="s">
        <v>10</v>
      </c>
      <c r="D61" s="13" t="s">
        <v>24</v>
      </c>
    </row>
    <row r="62" spans="1:4" hidden="1">
      <c r="A62" s="13" t="s">
        <v>106</v>
      </c>
      <c r="B62" s="13" t="s">
        <v>258</v>
      </c>
      <c r="C62" s="13" t="s">
        <v>10</v>
      </c>
      <c r="D62" s="13" t="s">
        <v>16</v>
      </c>
    </row>
    <row r="63" spans="1:4" hidden="1">
      <c r="A63" s="13" t="s">
        <v>107</v>
      </c>
      <c r="B63" s="13" t="s">
        <v>259</v>
      </c>
      <c r="C63" s="13" t="s">
        <v>7</v>
      </c>
      <c r="D63" s="13" t="s">
        <v>27</v>
      </c>
    </row>
    <row r="64" spans="1:4" hidden="1">
      <c r="A64" s="13" t="s">
        <v>108</v>
      </c>
      <c r="B64" s="13" t="s">
        <v>260</v>
      </c>
      <c r="C64" s="13" t="s">
        <v>15</v>
      </c>
      <c r="D64" s="13" t="s">
        <v>14</v>
      </c>
    </row>
    <row r="65" spans="1:4" hidden="1">
      <c r="A65" s="13" t="s">
        <v>109</v>
      </c>
      <c r="B65" s="13" t="s">
        <v>261</v>
      </c>
      <c r="C65" s="13" t="s">
        <v>7</v>
      </c>
      <c r="D65" s="13" t="s">
        <v>8</v>
      </c>
    </row>
    <row r="66" spans="1:4" hidden="1">
      <c r="A66" s="13" t="s">
        <v>110</v>
      </c>
      <c r="B66" s="13" t="s">
        <v>262</v>
      </c>
      <c r="C66" s="13" t="s">
        <v>7</v>
      </c>
      <c r="D66" s="13" t="s">
        <v>19</v>
      </c>
    </row>
    <row r="67" spans="1:4" hidden="1">
      <c r="A67" s="13" t="s">
        <v>111</v>
      </c>
      <c r="B67" s="13" t="s">
        <v>263</v>
      </c>
      <c r="C67" s="13" t="s">
        <v>7</v>
      </c>
      <c r="D67" s="13" t="s">
        <v>26</v>
      </c>
    </row>
    <row r="68" spans="1:4" hidden="1">
      <c r="A68" s="13" t="s">
        <v>112</v>
      </c>
      <c r="B68" s="13" t="s">
        <v>264</v>
      </c>
      <c r="C68" s="13" t="s">
        <v>7</v>
      </c>
      <c r="D68" s="13" t="s">
        <v>8</v>
      </c>
    </row>
    <row r="69" spans="1:4" hidden="1">
      <c r="A69" s="13" t="s">
        <v>113</v>
      </c>
      <c r="B69" s="13" t="s">
        <v>265</v>
      </c>
      <c r="C69" s="13" t="s">
        <v>7</v>
      </c>
      <c r="D69" s="13" t="s">
        <v>19</v>
      </c>
    </row>
    <row r="70" spans="1:4" hidden="1">
      <c r="A70" s="13" t="s">
        <v>114</v>
      </c>
      <c r="B70" s="13" t="s">
        <v>266</v>
      </c>
      <c r="C70" s="13" t="s">
        <v>7</v>
      </c>
      <c r="D70" s="13" t="s">
        <v>26</v>
      </c>
    </row>
    <row r="71" spans="1:4" hidden="1">
      <c r="A71" s="13" t="s">
        <v>115</v>
      </c>
      <c r="B71" s="13" t="s">
        <v>267</v>
      </c>
      <c r="C71" s="13" t="s">
        <v>7</v>
      </c>
      <c r="D71" s="13" t="s">
        <v>26</v>
      </c>
    </row>
    <row r="72" spans="1:4" hidden="1">
      <c r="A72" s="13" t="s">
        <v>116</v>
      </c>
      <c r="B72" s="13" t="s">
        <v>268</v>
      </c>
      <c r="C72" s="13" t="s">
        <v>10</v>
      </c>
      <c r="D72" s="13" t="s">
        <v>24</v>
      </c>
    </row>
    <row r="73" spans="1:4" hidden="1">
      <c r="A73" s="13" t="s">
        <v>117</v>
      </c>
      <c r="B73" s="13" t="s">
        <v>269</v>
      </c>
      <c r="C73" s="13" t="s">
        <v>10</v>
      </c>
      <c r="D73" s="13" t="s">
        <v>16</v>
      </c>
    </row>
    <row r="74" spans="1:4" hidden="1">
      <c r="A74" s="13" t="s">
        <v>118</v>
      </c>
      <c r="B74" s="13" t="s">
        <v>270</v>
      </c>
      <c r="C74" s="13" t="s">
        <v>7</v>
      </c>
      <c r="D74" s="13" t="s">
        <v>27</v>
      </c>
    </row>
    <row r="75" spans="1:4" hidden="1">
      <c r="A75" s="13" t="s">
        <v>119</v>
      </c>
      <c r="B75" s="13" t="s">
        <v>271</v>
      </c>
      <c r="C75" s="13" t="s">
        <v>10</v>
      </c>
      <c r="D75" s="13" t="s">
        <v>24</v>
      </c>
    </row>
    <row r="76" spans="1:4" hidden="1">
      <c r="A76" s="13" t="s">
        <v>120</v>
      </c>
      <c r="B76" s="13" t="s">
        <v>272</v>
      </c>
      <c r="C76" s="13" t="s">
        <v>10</v>
      </c>
      <c r="D76" s="13" t="s">
        <v>16</v>
      </c>
    </row>
    <row r="77" spans="1:4">
      <c r="A77" s="13" t="s">
        <v>121</v>
      </c>
      <c r="B77" s="13" t="s">
        <v>273</v>
      </c>
      <c r="C77" s="13" t="s">
        <v>18</v>
      </c>
      <c r="D77" s="13" t="s">
        <v>25</v>
      </c>
    </row>
    <row r="78" spans="1:4">
      <c r="A78" s="13" t="s">
        <v>122</v>
      </c>
      <c r="B78" s="13" t="s">
        <v>274</v>
      </c>
      <c r="C78" s="13" t="s">
        <v>18</v>
      </c>
      <c r="D78" s="13" t="s">
        <v>28</v>
      </c>
    </row>
    <row r="79" spans="1:4">
      <c r="A79" s="13" t="s">
        <v>123</v>
      </c>
      <c r="B79" s="13" t="s">
        <v>275</v>
      </c>
      <c r="C79" s="13" t="s">
        <v>18</v>
      </c>
      <c r="D79" s="13" t="s">
        <v>17</v>
      </c>
    </row>
    <row r="80" spans="1:4">
      <c r="A80" s="13" t="s">
        <v>124</v>
      </c>
      <c r="B80" s="13" t="s">
        <v>276</v>
      </c>
      <c r="C80" s="13" t="s">
        <v>18</v>
      </c>
      <c r="D80" s="13" t="s">
        <v>37</v>
      </c>
    </row>
    <row r="81" spans="1:4">
      <c r="A81" s="13" t="s">
        <v>125</v>
      </c>
      <c r="B81" s="13" t="s">
        <v>277</v>
      </c>
      <c r="C81" s="13" t="s">
        <v>18</v>
      </c>
      <c r="D81" s="13" t="s">
        <v>22</v>
      </c>
    </row>
    <row r="82" spans="1:4">
      <c r="A82" s="13" t="s">
        <v>126</v>
      </c>
      <c r="B82" s="13" t="s">
        <v>278</v>
      </c>
      <c r="C82" s="13" t="s">
        <v>18</v>
      </c>
      <c r="D82" s="13" t="s">
        <v>21</v>
      </c>
    </row>
    <row r="83" spans="1:4">
      <c r="A83" s="13" t="s">
        <v>127</v>
      </c>
      <c r="B83" s="13" t="s">
        <v>279</v>
      </c>
      <c r="C83" s="13" t="s">
        <v>18</v>
      </c>
      <c r="D83" s="13" t="s">
        <v>23</v>
      </c>
    </row>
    <row r="84" spans="1:4">
      <c r="A84" s="13" t="s">
        <v>128</v>
      </c>
      <c r="B84" s="13" t="s">
        <v>280</v>
      </c>
      <c r="C84" s="13" t="s">
        <v>18</v>
      </c>
      <c r="D84" s="13" t="s">
        <v>25</v>
      </c>
    </row>
    <row r="85" spans="1:4">
      <c r="A85" s="13" t="s">
        <v>129</v>
      </c>
      <c r="B85" s="13" t="s">
        <v>281</v>
      </c>
      <c r="C85" s="13" t="s">
        <v>18</v>
      </c>
      <c r="D85" s="13" t="s">
        <v>17</v>
      </c>
    </row>
    <row r="86" spans="1:4">
      <c r="A86" s="13" t="s">
        <v>130</v>
      </c>
      <c r="B86" s="13" t="s">
        <v>282</v>
      </c>
      <c r="C86" s="13" t="s">
        <v>18</v>
      </c>
      <c r="D86" s="13" t="s">
        <v>37</v>
      </c>
    </row>
    <row r="87" spans="1:4">
      <c r="A87" s="13" t="s">
        <v>131</v>
      </c>
      <c r="B87" s="13" t="s">
        <v>283</v>
      </c>
      <c r="C87" s="13" t="s">
        <v>18</v>
      </c>
      <c r="D87" s="13" t="s">
        <v>23</v>
      </c>
    </row>
    <row r="88" spans="1:4">
      <c r="A88" s="13" t="s">
        <v>132</v>
      </c>
      <c r="B88" s="13" t="s">
        <v>284</v>
      </c>
      <c r="C88" s="13" t="s">
        <v>18</v>
      </c>
      <c r="D88" s="13" t="s">
        <v>28</v>
      </c>
    </row>
    <row r="89" spans="1:4">
      <c r="A89" s="13" t="s">
        <v>133</v>
      </c>
      <c r="B89" s="13" t="s">
        <v>285</v>
      </c>
      <c r="C89" s="13" t="s">
        <v>18</v>
      </c>
      <c r="D89" s="13" t="s">
        <v>22</v>
      </c>
    </row>
    <row r="90" spans="1:4">
      <c r="A90" s="13" t="s">
        <v>134</v>
      </c>
      <c r="B90" s="13" t="s">
        <v>286</v>
      </c>
      <c r="C90" s="13" t="s">
        <v>18</v>
      </c>
      <c r="D90" s="13" t="s">
        <v>21</v>
      </c>
    </row>
    <row r="91" spans="1:4">
      <c r="A91" s="13" t="s">
        <v>135</v>
      </c>
      <c r="B91" s="13" t="s">
        <v>287</v>
      </c>
      <c r="C91" s="13" t="s">
        <v>18</v>
      </c>
      <c r="D91" s="13" t="s">
        <v>25</v>
      </c>
    </row>
    <row r="92" spans="1:4">
      <c r="A92" s="13" t="s">
        <v>140</v>
      </c>
      <c r="B92" s="13" t="s">
        <v>288</v>
      </c>
      <c r="C92" s="13" t="s">
        <v>18</v>
      </c>
      <c r="D92" s="13" t="s">
        <v>17</v>
      </c>
    </row>
    <row r="93" spans="1:4">
      <c r="A93" s="13" t="s">
        <v>141</v>
      </c>
      <c r="B93" s="13" t="s">
        <v>289</v>
      </c>
      <c r="C93" s="13" t="s">
        <v>18</v>
      </c>
      <c r="D93" s="13" t="s">
        <v>37</v>
      </c>
    </row>
    <row r="94" spans="1:4">
      <c r="A94" s="13" t="s">
        <v>142</v>
      </c>
      <c r="B94" s="13" t="s">
        <v>290</v>
      </c>
      <c r="C94" s="13" t="s">
        <v>18</v>
      </c>
      <c r="D94" s="13" t="s">
        <v>23</v>
      </c>
    </row>
    <row r="95" spans="1:4">
      <c r="A95" s="13" t="s">
        <v>143</v>
      </c>
      <c r="B95" s="13" t="s">
        <v>291</v>
      </c>
      <c r="C95" s="13" t="s">
        <v>18</v>
      </c>
      <c r="D95" s="13" t="s">
        <v>28</v>
      </c>
    </row>
    <row r="96" spans="1:4">
      <c r="A96" s="13" t="s">
        <v>144</v>
      </c>
      <c r="B96" s="13" t="s">
        <v>292</v>
      </c>
      <c r="C96" s="13" t="s">
        <v>18</v>
      </c>
      <c r="D96" s="13" t="s">
        <v>22</v>
      </c>
    </row>
    <row r="97" spans="1:4">
      <c r="A97" s="13" t="s">
        <v>145</v>
      </c>
      <c r="B97" s="13" t="s">
        <v>293</v>
      </c>
      <c r="C97" s="13" t="s">
        <v>18</v>
      </c>
      <c r="D97" s="13" t="s">
        <v>21</v>
      </c>
    </row>
    <row r="98" spans="1:4" hidden="1">
      <c r="A98" s="13" t="s">
        <v>146</v>
      </c>
      <c r="B98" s="13" t="s">
        <v>294</v>
      </c>
      <c r="C98" s="13" t="s">
        <v>15</v>
      </c>
      <c r="D98" s="13" t="s">
        <v>14</v>
      </c>
    </row>
    <row r="99" spans="1:4">
      <c r="A99" s="13" t="s">
        <v>147</v>
      </c>
      <c r="B99" s="13" t="s">
        <v>295</v>
      </c>
      <c r="C99" s="13" t="s">
        <v>18</v>
      </c>
      <c r="D99" s="13" t="s">
        <v>25</v>
      </c>
    </row>
    <row r="100" spans="1:4" hidden="1">
      <c r="A100" s="13" t="s">
        <v>148</v>
      </c>
      <c r="B100" s="13" t="s">
        <v>296</v>
      </c>
      <c r="C100" s="13" t="s">
        <v>15</v>
      </c>
      <c r="D100" s="13" t="s">
        <v>14</v>
      </c>
    </row>
    <row r="101" spans="1:4" hidden="1">
      <c r="A101" s="13" t="s">
        <v>149</v>
      </c>
      <c r="B101" s="13" t="s">
        <v>297</v>
      </c>
      <c r="C101" s="13" t="s">
        <v>7</v>
      </c>
      <c r="D101" s="13" t="s">
        <v>27</v>
      </c>
    </row>
    <row r="102" spans="1:4" hidden="1">
      <c r="A102" s="13" t="s">
        <v>150</v>
      </c>
      <c r="B102" s="13" t="s">
        <v>298</v>
      </c>
      <c r="C102" s="13" t="s">
        <v>7</v>
      </c>
      <c r="D102" s="13" t="s">
        <v>8</v>
      </c>
    </row>
    <row r="103" spans="1:4" hidden="1">
      <c r="A103" s="13" t="s">
        <v>151</v>
      </c>
      <c r="B103" s="13" t="s">
        <v>299</v>
      </c>
      <c r="C103" s="13" t="s">
        <v>7</v>
      </c>
      <c r="D103" s="13" t="s">
        <v>19</v>
      </c>
    </row>
    <row r="104" spans="1:4" hidden="1">
      <c r="A104" s="13" t="s">
        <v>152</v>
      </c>
      <c r="B104" s="13" t="s">
        <v>300</v>
      </c>
      <c r="C104" s="13" t="s">
        <v>7</v>
      </c>
      <c r="D104" s="13" t="s">
        <v>26</v>
      </c>
    </row>
    <row r="105" spans="1:4">
      <c r="A105" s="13" t="s">
        <v>153</v>
      </c>
      <c r="B105" s="13" t="s">
        <v>301</v>
      </c>
      <c r="C105" s="13" t="s">
        <v>18</v>
      </c>
      <c r="D105" s="13" t="s">
        <v>17</v>
      </c>
    </row>
    <row r="106" spans="1:4">
      <c r="A106" s="13" t="s">
        <v>154</v>
      </c>
      <c r="B106" s="13" t="s">
        <v>302</v>
      </c>
      <c r="C106" s="13" t="s">
        <v>18</v>
      </c>
      <c r="D106" s="13" t="s">
        <v>28</v>
      </c>
    </row>
    <row r="107" spans="1:4">
      <c r="A107" s="13" t="s">
        <v>155</v>
      </c>
      <c r="B107" s="13" t="s">
        <v>303</v>
      </c>
      <c r="C107" s="13" t="s">
        <v>18</v>
      </c>
      <c r="D107" s="13" t="s">
        <v>22</v>
      </c>
    </row>
    <row r="108" spans="1:4">
      <c r="A108" s="13" t="s">
        <v>156</v>
      </c>
      <c r="B108" s="13" t="s">
        <v>304</v>
      </c>
      <c r="C108" s="13" t="s">
        <v>18</v>
      </c>
      <c r="D108" s="13" t="s">
        <v>25</v>
      </c>
    </row>
    <row r="109" spans="1:4" hidden="1">
      <c r="A109" s="13" t="s">
        <v>157</v>
      </c>
      <c r="B109" s="13" t="s">
        <v>305</v>
      </c>
      <c r="C109" s="13" t="s">
        <v>11</v>
      </c>
      <c r="D109" s="13" t="s">
        <v>12</v>
      </c>
    </row>
    <row r="110" spans="1:4" hidden="1">
      <c r="A110" s="13" t="s">
        <v>158</v>
      </c>
      <c r="B110" s="13" t="s">
        <v>306</v>
      </c>
      <c r="C110" s="13" t="s">
        <v>11</v>
      </c>
      <c r="D110" s="13" t="s">
        <v>740</v>
      </c>
    </row>
    <row r="111" spans="1:4" hidden="1">
      <c r="A111" s="13" t="s">
        <v>159</v>
      </c>
      <c r="B111" s="13" t="s">
        <v>307</v>
      </c>
      <c r="C111" s="13" t="s">
        <v>11</v>
      </c>
      <c r="D111" s="13" t="s">
        <v>741</v>
      </c>
    </row>
    <row r="112" spans="1:4" hidden="1">
      <c r="A112" s="13" t="s">
        <v>160</v>
      </c>
      <c r="B112" s="13" t="s">
        <v>308</v>
      </c>
      <c r="C112" s="13" t="s">
        <v>11</v>
      </c>
      <c r="D112" s="13" t="s">
        <v>20</v>
      </c>
    </row>
    <row r="113" spans="1:4" hidden="1">
      <c r="A113" s="13" t="s">
        <v>161</v>
      </c>
      <c r="B113" s="13" t="s">
        <v>309</v>
      </c>
      <c r="C113" s="13" t="s">
        <v>11</v>
      </c>
      <c r="D113" s="13" t="s">
        <v>742</v>
      </c>
    </row>
    <row r="114" spans="1:4" hidden="1">
      <c r="A114" s="13" t="s">
        <v>162</v>
      </c>
      <c r="B114" s="13" t="s">
        <v>310</v>
      </c>
      <c r="C114" s="13" t="s">
        <v>11</v>
      </c>
      <c r="D114" s="13" t="s">
        <v>29</v>
      </c>
    </row>
    <row r="115" spans="1:4" hidden="1">
      <c r="A115" s="13" t="s">
        <v>163</v>
      </c>
      <c r="B115" s="13" t="s">
        <v>311</v>
      </c>
      <c r="C115" s="13" t="s">
        <v>10</v>
      </c>
      <c r="D115" s="13" t="s">
        <v>13</v>
      </c>
    </row>
    <row r="116" spans="1:4">
      <c r="A116" s="13" t="s">
        <v>164</v>
      </c>
      <c r="B116" s="13" t="s">
        <v>312</v>
      </c>
      <c r="C116" s="13" t="s">
        <v>18</v>
      </c>
      <c r="D116" s="13" t="s">
        <v>37</v>
      </c>
    </row>
    <row r="117" spans="1:4">
      <c r="A117" s="13" t="s">
        <v>165</v>
      </c>
      <c r="B117" s="13" t="s">
        <v>313</v>
      </c>
      <c r="C117" s="13" t="s">
        <v>18</v>
      </c>
      <c r="D117" s="13" t="s">
        <v>21</v>
      </c>
    </row>
    <row r="118" spans="1:4" hidden="1">
      <c r="A118" s="13" t="s">
        <v>166</v>
      </c>
      <c r="B118" s="13" t="s">
        <v>314</v>
      </c>
      <c r="C118" s="13" t="s">
        <v>10</v>
      </c>
      <c r="D118" s="13" t="s">
        <v>24</v>
      </c>
    </row>
    <row r="119" spans="1:4" hidden="1">
      <c r="A119" s="13" t="s">
        <v>167</v>
      </c>
      <c r="B119" s="13" t="s">
        <v>315</v>
      </c>
      <c r="C119" s="13" t="s">
        <v>10</v>
      </c>
      <c r="D119" s="13" t="s">
        <v>16</v>
      </c>
    </row>
    <row r="120" spans="1:4" hidden="1">
      <c r="A120" s="13" t="s">
        <v>168</v>
      </c>
      <c r="B120" s="13" t="s">
        <v>316</v>
      </c>
      <c r="C120" s="13" t="s">
        <v>10</v>
      </c>
      <c r="D120" s="13" t="s">
        <v>9</v>
      </c>
    </row>
    <row r="121" spans="1:4">
      <c r="A121" s="13" t="s">
        <v>169</v>
      </c>
      <c r="B121" s="13" t="s">
        <v>317</v>
      </c>
      <c r="C121" s="13" t="s">
        <v>18</v>
      </c>
      <c r="D121" s="13" t="s">
        <v>23</v>
      </c>
    </row>
    <row r="122" spans="1:4" hidden="1">
      <c r="A122" s="13" t="s">
        <v>170</v>
      </c>
      <c r="B122" s="13" t="s">
        <v>318</v>
      </c>
      <c r="C122" s="13" t="s">
        <v>15</v>
      </c>
      <c r="D122" s="13" t="s">
        <v>14</v>
      </c>
    </row>
    <row r="123" spans="1:4" hidden="1">
      <c r="A123" s="13" t="s">
        <v>171</v>
      </c>
      <c r="B123" s="13" t="s">
        <v>319</v>
      </c>
      <c r="C123" s="13" t="s">
        <v>10</v>
      </c>
      <c r="D123" s="13" t="s">
        <v>24</v>
      </c>
    </row>
    <row r="124" spans="1:4" hidden="1">
      <c r="A124" s="13" t="s">
        <v>172</v>
      </c>
      <c r="B124" s="13" t="s">
        <v>320</v>
      </c>
      <c r="C124" s="13" t="s">
        <v>10</v>
      </c>
      <c r="D124" s="13" t="s">
        <v>16</v>
      </c>
    </row>
    <row r="125" spans="1:4" hidden="1">
      <c r="A125" s="13" t="s">
        <v>173</v>
      </c>
      <c r="B125" s="13" t="s">
        <v>321</v>
      </c>
      <c r="C125" s="13" t="s">
        <v>7</v>
      </c>
      <c r="D125" s="13" t="s">
        <v>8</v>
      </c>
    </row>
    <row r="126" spans="1:4" hidden="1">
      <c r="A126" s="13" t="s">
        <v>174</v>
      </c>
      <c r="B126" s="13" t="s">
        <v>322</v>
      </c>
      <c r="C126" s="13" t="s">
        <v>7</v>
      </c>
      <c r="D126" s="13" t="s">
        <v>19</v>
      </c>
    </row>
    <row r="127" spans="1:4" hidden="1">
      <c r="A127" s="13" t="s">
        <v>175</v>
      </c>
      <c r="B127" s="13" t="s">
        <v>323</v>
      </c>
      <c r="C127" s="13" t="s">
        <v>7</v>
      </c>
      <c r="D127" s="13" t="s">
        <v>26</v>
      </c>
    </row>
    <row r="128" spans="1:4" hidden="1">
      <c r="A128" s="13" t="s">
        <v>176</v>
      </c>
      <c r="B128" s="13" t="s">
        <v>324</v>
      </c>
      <c r="C128" s="13" t="s">
        <v>7</v>
      </c>
      <c r="D128" s="13" t="s">
        <v>27</v>
      </c>
    </row>
    <row r="129" spans="1:4" hidden="1">
      <c r="A129" s="13" t="s">
        <v>177</v>
      </c>
      <c r="B129" s="13" t="s">
        <v>325</v>
      </c>
      <c r="C129" s="13" t="s">
        <v>7</v>
      </c>
      <c r="D129" s="13" t="s">
        <v>27</v>
      </c>
    </row>
    <row r="130" spans="1:4">
      <c r="A130" s="13" t="s">
        <v>178</v>
      </c>
      <c r="B130" s="13" t="s">
        <v>326</v>
      </c>
      <c r="C130" s="13" t="s">
        <v>18</v>
      </c>
      <c r="D130" s="13" t="s">
        <v>28</v>
      </c>
    </row>
    <row r="131" spans="1:4" hidden="1">
      <c r="A131" s="13" t="s">
        <v>179</v>
      </c>
      <c r="B131" s="13" t="s">
        <v>327</v>
      </c>
      <c r="C131" s="13" t="s">
        <v>7</v>
      </c>
      <c r="D131" s="13" t="s">
        <v>26</v>
      </c>
    </row>
    <row r="132" spans="1:4" hidden="1">
      <c r="A132" s="13" t="s">
        <v>180</v>
      </c>
      <c r="B132" s="13" t="s">
        <v>200</v>
      </c>
      <c r="C132" s="13" t="s">
        <v>10</v>
      </c>
      <c r="D132" s="13" t="s">
        <v>13</v>
      </c>
    </row>
    <row r="133" spans="1:4" hidden="1">
      <c r="A133" s="13" t="s">
        <v>181</v>
      </c>
      <c r="B133" s="13" t="s">
        <v>201</v>
      </c>
      <c r="C133" s="13" t="s">
        <v>10</v>
      </c>
      <c r="D133" s="13" t="s">
        <v>13</v>
      </c>
    </row>
    <row r="134" spans="1:4" hidden="1">
      <c r="A134" s="13" t="s">
        <v>182</v>
      </c>
      <c r="B134" s="13" t="s">
        <v>202</v>
      </c>
      <c r="C134" s="13" t="s">
        <v>10</v>
      </c>
      <c r="D134" s="13" t="s">
        <v>24</v>
      </c>
    </row>
    <row r="135" spans="1:4" hidden="1">
      <c r="A135" s="13" t="s">
        <v>183</v>
      </c>
      <c r="B135" s="13" t="s">
        <v>203</v>
      </c>
      <c r="C135" s="13" t="s">
        <v>10</v>
      </c>
      <c r="D135" s="13" t="s">
        <v>16</v>
      </c>
    </row>
    <row r="136" spans="1:4" hidden="1">
      <c r="A136" s="13" t="s">
        <v>184</v>
      </c>
      <c r="B136" s="13" t="s">
        <v>204</v>
      </c>
      <c r="C136" s="13" t="s">
        <v>10</v>
      </c>
      <c r="D136" s="13" t="s">
        <v>9</v>
      </c>
    </row>
    <row r="137" spans="1:4" hidden="1">
      <c r="A137" s="13" t="s">
        <v>185</v>
      </c>
      <c r="B137" s="13" t="s">
        <v>205</v>
      </c>
      <c r="C137" s="13" t="s">
        <v>10</v>
      </c>
      <c r="D137" s="13" t="s">
        <v>13</v>
      </c>
    </row>
  </sheetData>
  <autoFilter ref="A1:E137" xr:uid="{A20EDB99-310F-454D-9C2C-0BCC29C3FED6}">
    <filterColumn colId="2">
      <filters>
        <filter val="PA"/>
      </filters>
    </filterColumn>
  </autoFilter>
  <dataValidations count="2">
    <dataValidation type="list" allowBlank="1" showInputMessage="1" showErrorMessage="1" errorTitle="Invalid State." error="Please select a State from the list" sqref="C3:C137" xr:uid="{F656D5AF-38D7-44CB-944C-F778926EAC5D}">
      <formula1>StateRange</formula1>
    </dataValidation>
    <dataValidation type="list" allowBlank="1" showInputMessage="1" showErrorMessage="1" errorTitle="Invalid UtilityAbbrev." error="Please select a UtilityAbbrev from the list" sqref="D3:D137" xr:uid="{035BD7E2-4029-41CB-B332-0C50DA3C9ECA}">
      <formula1>UtilityAbbrevRange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GME_demo</vt:lpstr>
      <vt:lpstr>GME_regression</vt:lpstr>
      <vt:lpstr>GME (2)</vt:lpstr>
      <vt:lpstr>GME</vt:lpstr>
    </vt:vector>
  </TitlesOfParts>
  <Company>NRG Energy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Saini, Gurjeet</dc:creator>
  <cp:lastModifiedBy>Malygin, Aleksandr</cp:lastModifiedBy>
  <dcterms:created xsi:type="dcterms:W3CDTF">2017-03-28T17:22:26Z</dcterms:created>
  <dcterms:modified xsi:type="dcterms:W3CDTF">2020-07-09T00:59:32Z</dcterms:modified>
</cp:coreProperties>
</file>