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LYGIN\Downloads\Regression-master (5)\Regression-master\my\get_utilities_list\"/>
    </mc:Choice>
  </mc:AlternateContent>
  <xr:revisionPtr revIDLastSave="0" documentId="13_ncr:1_{7EA07436-7B32-4706-9CAC-78DFECA4C286}" xr6:coauthVersionLast="44" xr6:coauthVersionMax="44" xr10:uidLastSave="{00000000-0000-0000-0000-000000000000}"/>
  <bookViews>
    <workbookView xWindow="-120" yWindow="-120" windowWidth="29040" windowHeight="15840" xr2:uid="{49900E0F-6F8F-4ED6-9D4F-D679A6A03B90}"/>
  </bookViews>
  <sheets>
    <sheet name="utility_data" sheetId="1" r:id="rId1"/>
    <sheet name="Sheet1" sheetId="2" r:id="rId2"/>
  </sheets>
  <definedNames>
    <definedName name="_xlnm._FilterDatabase" localSheetId="1" hidden="1">Sheet1!$A$1:$D$54</definedName>
    <definedName name="_xlnm._FilterDatabase" localSheetId="0" hidden="1">utility_data!$A$1:$I$200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" i="1"/>
</calcChain>
</file>

<file path=xl/sharedStrings.xml><?xml version="1.0" encoding="utf-8"?>
<sst xmlns="http://schemas.openxmlformats.org/spreadsheetml/2006/main" count="907" uniqueCount="73">
  <si>
    <t>brand</t>
  </si>
  <si>
    <t>state</t>
  </si>
  <si>
    <t>Energy_Plus</t>
  </si>
  <si>
    <t>Electric</t>
  </si>
  <si>
    <t>ComEd</t>
  </si>
  <si>
    <t>Illinois</t>
  </si>
  <si>
    <t>BGE</t>
  </si>
  <si>
    <t>Maryland</t>
  </si>
  <si>
    <t>Delmarva Power</t>
  </si>
  <si>
    <t>Pepco</t>
  </si>
  <si>
    <t>Eversource Energy (Western Massachusetts)</t>
  </si>
  <si>
    <t>Massachusetts</t>
  </si>
  <si>
    <t>Eversource Energy (Eastern Massachusetts)</t>
  </si>
  <si>
    <t>National Grid</t>
  </si>
  <si>
    <t>Atlantic City Electric</t>
  </si>
  <si>
    <t>New Jersey</t>
  </si>
  <si>
    <t>Jersey Central Power &amp; Light (JCP&amp;L)</t>
  </si>
  <si>
    <t>PSE&amp;G</t>
  </si>
  <si>
    <t>Rockland Electric Company (O&amp;R)</t>
  </si>
  <si>
    <t>Duke Energy Ohio</t>
  </si>
  <si>
    <t>Ohio</t>
  </si>
  <si>
    <t>Duquesne Light Company</t>
  </si>
  <si>
    <t>Pennsylvania</t>
  </si>
  <si>
    <t>Met-Ed</t>
  </si>
  <si>
    <t>PECO</t>
  </si>
  <si>
    <t>Penelec</t>
  </si>
  <si>
    <t>PPL Electric Utilities</t>
  </si>
  <si>
    <t>West Penn Power</t>
  </si>
  <si>
    <t>Gas</t>
  </si>
  <si>
    <t>Washington Gas</t>
  </si>
  <si>
    <t>New Jersey Natural Gas</t>
  </si>
  <si>
    <t>PSE&amp;G Gas</t>
  </si>
  <si>
    <t>GME</t>
  </si>
  <si>
    <t>Eversource Energy (NSTAR)</t>
  </si>
  <si>
    <t>Eversource Energy (WMECo)</t>
  </si>
  <si>
    <t>Penn Power</t>
  </si>
  <si>
    <t>Central Hudson</t>
  </si>
  <si>
    <t>New York</t>
  </si>
  <si>
    <t>Consolidated Edison</t>
  </si>
  <si>
    <t>National Grid / Niagara Mohawk</t>
  </si>
  <si>
    <t>NYSEG</t>
  </si>
  <si>
    <t>Orange &amp; Rockland</t>
  </si>
  <si>
    <t>RG&amp;E</t>
  </si>
  <si>
    <t>NRG</t>
  </si>
  <si>
    <t>District of Columbia</t>
  </si>
  <si>
    <t>Eversource (Eastern Massachusetts)</t>
  </si>
  <si>
    <t>Eversource (Western Massachusetts)</t>
  </si>
  <si>
    <t>Potomac Edison</t>
  </si>
  <si>
    <t>Nicor Gas</t>
  </si>
  <si>
    <t>Peoples Gas</t>
  </si>
  <si>
    <t>UGI North</t>
  </si>
  <si>
    <t>UGI Central</t>
  </si>
  <si>
    <t>Columbia Gas of Pennsylvania</t>
  </si>
  <si>
    <t>PECO Gas</t>
  </si>
  <si>
    <t>National Fuel Gas Company (PA)</t>
  </si>
  <si>
    <t>Philadelphia Gas Works</t>
  </si>
  <si>
    <t>National Grid (Niagara Mohawk)</t>
  </si>
  <si>
    <t>National Grid (Keyspan NY)</t>
  </si>
  <si>
    <t>UGI South</t>
  </si>
  <si>
    <t>South Jersey Gas</t>
  </si>
  <si>
    <t>Columbia Gas of Ohio</t>
  </si>
  <si>
    <t>Dominion East Ohio</t>
  </si>
  <si>
    <t>Delaware</t>
  </si>
  <si>
    <t>Ameren</t>
  </si>
  <si>
    <t>The Illuminating Company</t>
  </si>
  <si>
    <t>Ohio Edison</t>
  </si>
  <si>
    <t>Toledo Edison</t>
  </si>
  <si>
    <t>AEP Ohio</t>
  </si>
  <si>
    <t>Dayton Power &amp; Light</t>
  </si>
  <si>
    <t>Cirro</t>
  </si>
  <si>
    <t>account_type</t>
  </si>
  <si>
    <t>utility</t>
  </si>
  <si>
    <t>Inbound_utilitites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</si>
</sst>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</font>
    <font>
      <sz val="8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3" borderId="1" xfId="0" applyFont="1" applyFill="1" applyBorder="1"/>
    <xf numFmtId="0" fontId="0" fillId="0" borderId="1" xfId="0" applyBorder="1"/>
    <xf numFmtId="0" fontId="1" fillId="0" borderId="0" xfId="0" applyFont="1"/>
    <xf numFmtId="0" fontId="3" fillId="0" borderId="1" xfId="0" applyFont="1" applyBorder="1" applyAlignment="1">
      <alignment vertical="center"/>
    </xf>
    <xf numFmtId="0" fontId="3" fillId="0" borderId="1" xfId="0" applyFont="1" applyBorder="1"/>
    <xf numFmtId="0" fontId="4" fillId="0" borderId="1" xfId="0" applyFont="1" applyBorder="1"/>
    <xf numFmtId="0" fontId="0" fillId="4" borderId="0" xfId="0" applyFill="1"/>
    <xf numFmtId="0" fontId="5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1BDC1-78ED-4855-A9F9-82916825C870}">
  <dimension ref="A1:E200"/>
  <sheetViews>
    <sheetView tabSelected="1" topLeftCell="A84" workbookViewId="0">
      <selection activeCell="J86" sqref="J86"/>
    </sheetView>
  </sheetViews>
  <sheetFormatPr defaultRowHeight="15" x14ac:dyDescent="0.25"/>
  <cols>
    <col min="1" max="1" width="14" style="9" customWidth="1"/>
    <col min="2" max="2" width="12.5703125" style="9" bestFit="1" customWidth="1"/>
    <col min="3" max="3" width="11.28515625" style="9" bestFit="1" customWidth="1"/>
    <col min="4" max="4" width="31.28515625" style="9" customWidth="1"/>
  </cols>
  <sheetData>
    <row r="1" spans="1:5" x14ac:dyDescent="0.25">
      <c r="A1" s="1" t="s">
        <v>0</v>
      </c>
      <c r="B1" s="1" t="s">
        <v>70</v>
      </c>
      <c r="C1" s="1" t="s">
        <v>1</v>
      </c>
      <c r="D1" s="1" t="s">
        <v>71</v>
      </c>
    </row>
    <row r="2" spans="1:5" x14ac:dyDescent="0.25">
      <c r="A2" s="10" t="s">
        <v>2</v>
      </c>
      <c r="B2" s="2" t="s">
        <v>3</v>
      </c>
      <c r="C2" s="4" t="s">
        <v>5</v>
      </c>
      <c r="D2" s="3" t="s">
        <v>4</v>
      </c>
      <c r="E2" t="str">
        <f>VLOOKUP(D2,Sheet1!A:A,1,FALSE)</f>
        <v>ComEd</v>
      </c>
    </row>
    <row r="3" spans="1:5" x14ac:dyDescent="0.25">
      <c r="A3" s="10" t="s">
        <v>2</v>
      </c>
      <c r="B3" s="2" t="s">
        <v>3</v>
      </c>
      <c r="C3" s="4" t="s">
        <v>7</v>
      </c>
      <c r="D3" s="3" t="s">
        <v>6</v>
      </c>
      <c r="E3" t="str">
        <f>VLOOKUP(D3,Sheet1!A:A,1,FALSE)</f>
        <v>BGE</v>
      </c>
    </row>
    <row r="4" spans="1:5" x14ac:dyDescent="0.25">
      <c r="A4" s="10" t="s">
        <v>2</v>
      </c>
      <c r="B4" s="2" t="s">
        <v>3</v>
      </c>
      <c r="C4" s="4" t="s">
        <v>7</v>
      </c>
      <c r="D4" s="3" t="s">
        <v>8</v>
      </c>
      <c r="E4" t="str">
        <f>VLOOKUP(D4,Sheet1!A:A,1,FALSE)</f>
        <v>Delmarva Power</v>
      </c>
    </row>
    <row r="5" spans="1:5" x14ac:dyDescent="0.25">
      <c r="A5" s="10" t="s">
        <v>2</v>
      </c>
      <c r="B5" s="2" t="s">
        <v>3</v>
      </c>
      <c r="C5" s="4" t="s">
        <v>7</v>
      </c>
      <c r="D5" s="3" t="s">
        <v>9</v>
      </c>
      <c r="E5" t="str">
        <f>VLOOKUP(D5,Sheet1!A:A,1,FALSE)</f>
        <v>Pepco</v>
      </c>
    </row>
    <row r="6" spans="1:5" x14ac:dyDescent="0.25">
      <c r="A6" s="10" t="s">
        <v>2</v>
      </c>
      <c r="B6" s="2" t="s">
        <v>3</v>
      </c>
      <c r="C6" s="4" t="s">
        <v>11</v>
      </c>
      <c r="D6" s="2" t="s">
        <v>10</v>
      </c>
      <c r="E6" t="str">
        <f>VLOOKUP(D6,Sheet1!A:A,1,FALSE)</f>
        <v>Eversource Energy (Western Massachusetts)</v>
      </c>
    </row>
    <row r="7" spans="1:5" x14ac:dyDescent="0.25">
      <c r="A7" s="10" t="s">
        <v>2</v>
      </c>
      <c r="B7" s="2" t="s">
        <v>3</v>
      </c>
      <c r="C7" s="4" t="s">
        <v>11</v>
      </c>
      <c r="D7" s="2" t="s">
        <v>12</v>
      </c>
      <c r="E7" t="str">
        <f>VLOOKUP(D7,Sheet1!A:A,1,FALSE)</f>
        <v>Eversource Energy (Eastern Massachusetts)</v>
      </c>
    </row>
    <row r="8" spans="1:5" x14ac:dyDescent="0.25">
      <c r="A8" s="10" t="s">
        <v>2</v>
      </c>
      <c r="B8" s="2" t="s">
        <v>3</v>
      </c>
      <c r="C8" s="3" t="s">
        <v>11</v>
      </c>
      <c r="D8" s="3" t="s">
        <v>13</v>
      </c>
      <c r="E8" t="str">
        <f>VLOOKUP(D8,Sheet1!A:A,1,FALSE)</f>
        <v>National Grid</v>
      </c>
    </row>
    <row r="9" spans="1:5" x14ac:dyDescent="0.25">
      <c r="A9" s="10" t="s">
        <v>2</v>
      </c>
      <c r="B9" s="2" t="s">
        <v>3</v>
      </c>
      <c r="C9" s="3" t="s">
        <v>11</v>
      </c>
      <c r="D9" s="2" t="s">
        <v>10</v>
      </c>
      <c r="E9" t="str">
        <f>VLOOKUP(D9,Sheet1!A:A,1,FALSE)</f>
        <v>Eversource Energy (Western Massachusetts)</v>
      </c>
    </row>
    <row r="10" spans="1:5" x14ac:dyDescent="0.25">
      <c r="A10" s="10" t="s">
        <v>2</v>
      </c>
      <c r="B10" s="2" t="s">
        <v>3</v>
      </c>
      <c r="C10" s="3" t="s">
        <v>11</v>
      </c>
      <c r="D10" s="3" t="s">
        <v>13</v>
      </c>
      <c r="E10" t="str">
        <f>VLOOKUP(D10,Sheet1!A:A,1,FALSE)</f>
        <v>National Grid</v>
      </c>
    </row>
    <row r="11" spans="1:5" x14ac:dyDescent="0.25">
      <c r="A11" s="10" t="s">
        <v>2</v>
      </c>
      <c r="B11" s="2" t="s">
        <v>3</v>
      </c>
      <c r="C11" s="3" t="s">
        <v>11</v>
      </c>
      <c r="D11" s="3" t="s">
        <v>13</v>
      </c>
      <c r="E11" t="str">
        <f>VLOOKUP(D11,Sheet1!A:A,1,FALSE)</f>
        <v>National Grid</v>
      </c>
    </row>
    <row r="12" spans="1:5" x14ac:dyDescent="0.25">
      <c r="A12" s="10" t="s">
        <v>2</v>
      </c>
      <c r="B12" s="2" t="s">
        <v>3</v>
      </c>
      <c r="C12" s="3" t="s">
        <v>15</v>
      </c>
      <c r="D12" s="3" t="s">
        <v>14</v>
      </c>
      <c r="E12" t="str">
        <f>VLOOKUP(D12,Sheet1!A:A,1,FALSE)</f>
        <v>Atlantic City Electric</v>
      </c>
    </row>
    <row r="13" spans="1:5" x14ac:dyDescent="0.25">
      <c r="A13" s="10" t="s">
        <v>2</v>
      </c>
      <c r="B13" s="2" t="s">
        <v>3</v>
      </c>
      <c r="C13" s="3" t="s">
        <v>15</v>
      </c>
      <c r="D13" s="3" t="s">
        <v>16</v>
      </c>
      <c r="E13" t="str">
        <f>VLOOKUP(D13,Sheet1!A:A,1,FALSE)</f>
        <v>Jersey Central Power &amp; Light (JCP&amp;L)</v>
      </c>
    </row>
    <row r="14" spans="1:5" x14ac:dyDescent="0.25">
      <c r="A14" s="10" t="s">
        <v>2</v>
      </c>
      <c r="B14" s="2" t="s">
        <v>3</v>
      </c>
      <c r="C14" s="3" t="s">
        <v>15</v>
      </c>
      <c r="D14" s="3" t="s">
        <v>17</v>
      </c>
      <c r="E14" t="str">
        <f>VLOOKUP(D14,Sheet1!A:A,1,FALSE)</f>
        <v>PSE&amp;G</v>
      </c>
    </row>
    <row r="15" spans="1:5" x14ac:dyDescent="0.25">
      <c r="A15" s="10" t="s">
        <v>2</v>
      </c>
      <c r="B15" s="2" t="s">
        <v>3</v>
      </c>
      <c r="C15" s="3" t="s">
        <v>15</v>
      </c>
      <c r="D15" s="3" t="s">
        <v>18</v>
      </c>
      <c r="E15" t="str">
        <f>VLOOKUP(D15,Sheet1!A:A,1,FALSE)</f>
        <v>Rockland Electric Company (O&amp;R)</v>
      </c>
    </row>
    <row r="16" spans="1:5" x14ac:dyDescent="0.25">
      <c r="A16" s="10" t="s">
        <v>2</v>
      </c>
      <c r="B16" s="2" t="s">
        <v>3</v>
      </c>
      <c r="C16" s="3" t="s">
        <v>20</v>
      </c>
      <c r="D16" s="3" t="s">
        <v>19</v>
      </c>
      <c r="E16" t="str">
        <f>VLOOKUP(D16,Sheet1!A:A,1,FALSE)</f>
        <v>Duke Energy Ohio</v>
      </c>
    </row>
    <row r="17" spans="1:5" x14ac:dyDescent="0.25">
      <c r="A17" s="10" t="s">
        <v>2</v>
      </c>
      <c r="B17" s="2" t="s">
        <v>3</v>
      </c>
      <c r="C17" s="3" t="s">
        <v>22</v>
      </c>
      <c r="D17" s="3" t="s">
        <v>21</v>
      </c>
      <c r="E17" t="str">
        <f>VLOOKUP(D17,Sheet1!A:A,1,FALSE)</f>
        <v>Duquesne Light Company</v>
      </c>
    </row>
    <row r="18" spans="1:5" x14ac:dyDescent="0.25">
      <c r="A18" s="10" t="s">
        <v>2</v>
      </c>
      <c r="B18" s="2" t="s">
        <v>3</v>
      </c>
      <c r="C18" s="3" t="s">
        <v>22</v>
      </c>
      <c r="D18" s="3" t="s">
        <v>23</v>
      </c>
      <c r="E18" t="str">
        <f>VLOOKUP(D18,Sheet1!A:A,1,FALSE)</f>
        <v>Met-Ed</v>
      </c>
    </row>
    <row r="19" spans="1:5" x14ac:dyDescent="0.25">
      <c r="A19" s="10" t="s">
        <v>2</v>
      </c>
      <c r="B19" s="2" t="s">
        <v>3</v>
      </c>
      <c r="C19" s="3" t="s">
        <v>22</v>
      </c>
      <c r="D19" s="3" t="s">
        <v>24</v>
      </c>
      <c r="E19" t="str">
        <f>VLOOKUP(D19,Sheet1!A:A,1,FALSE)</f>
        <v>PECO</v>
      </c>
    </row>
    <row r="20" spans="1:5" x14ac:dyDescent="0.25">
      <c r="A20" s="10" t="s">
        <v>2</v>
      </c>
      <c r="B20" s="2" t="s">
        <v>3</v>
      </c>
      <c r="C20" s="3" t="s">
        <v>22</v>
      </c>
      <c r="D20" s="3" t="s">
        <v>25</v>
      </c>
      <c r="E20" t="str">
        <f>VLOOKUP(D20,Sheet1!A:A,1,FALSE)</f>
        <v>Penelec</v>
      </c>
    </row>
    <row r="21" spans="1:5" x14ac:dyDescent="0.25">
      <c r="A21" s="10" t="s">
        <v>2</v>
      </c>
      <c r="B21" s="2" t="s">
        <v>3</v>
      </c>
      <c r="C21" s="3" t="s">
        <v>22</v>
      </c>
      <c r="D21" s="3" t="s">
        <v>26</v>
      </c>
      <c r="E21" t="str">
        <f>VLOOKUP(D21,Sheet1!A:A,1,FALSE)</f>
        <v>PPL Electric Utilities</v>
      </c>
    </row>
    <row r="22" spans="1:5" x14ac:dyDescent="0.25">
      <c r="A22" s="10" t="s">
        <v>2</v>
      </c>
      <c r="B22" s="2" t="s">
        <v>3</v>
      </c>
      <c r="C22" s="3" t="s">
        <v>22</v>
      </c>
      <c r="D22" s="3" t="s">
        <v>27</v>
      </c>
      <c r="E22" t="str">
        <f>VLOOKUP(D22,Sheet1!A:A,1,FALSE)</f>
        <v>West Penn Power</v>
      </c>
    </row>
    <row r="23" spans="1:5" x14ac:dyDescent="0.25">
      <c r="A23" s="10" t="s">
        <v>2</v>
      </c>
      <c r="B23" s="2" t="s">
        <v>28</v>
      </c>
      <c r="C23" s="4" t="s">
        <v>7</v>
      </c>
      <c r="D23" s="3" t="s">
        <v>6</v>
      </c>
      <c r="E23" t="str">
        <f>VLOOKUP(D23,Sheet1!A:A,1,FALSE)</f>
        <v>BGE</v>
      </c>
    </row>
    <row r="24" spans="1:5" x14ac:dyDescent="0.25">
      <c r="A24" s="10" t="s">
        <v>2</v>
      </c>
      <c r="B24" s="2" t="s">
        <v>28</v>
      </c>
      <c r="C24" s="4" t="s">
        <v>7</v>
      </c>
      <c r="D24" s="3" t="s">
        <v>29</v>
      </c>
      <c r="E24" t="str">
        <f>VLOOKUP(D24,Sheet1!A:A,1,FALSE)</f>
        <v>Washington Gas</v>
      </c>
    </row>
    <row r="25" spans="1:5" x14ac:dyDescent="0.25">
      <c r="A25" s="10" t="s">
        <v>2</v>
      </c>
      <c r="B25" s="2" t="s">
        <v>28</v>
      </c>
      <c r="C25" s="3" t="s">
        <v>15</v>
      </c>
      <c r="D25" s="3" t="s">
        <v>30</v>
      </c>
      <c r="E25" t="str">
        <f>VLOOKUP(D25,Sheet1!A:A,1,FALSE)</f>
        <v>New Jersey Natural Gas</v>
      </c>
    </row>
    <row r="26" spans="1:5" x14ac:dyDescent="0.25">
      <c r="A26" s="10" t="s">
        <v>2</v>
      </c>
      <c r="B26" s="2" t="s">
        <v>28</v>
      </c>
      <c r="C26" s="3" t="s">
        <v>15</v>
      </c>
      <c r="D26" s="3" t="s">
        <v>31</v>
      </c>
      <c r="E26" t="str">
        <f>VLOOKUP(D26,Sheet1!A:A,1,FALSE)</f>
        <v>PSE&amp;G Gas</v>
      </c>
    </row>
    <row r="27" spans="1:5" x14ac:dyDescent="0.25">
      <c r="A27" s="10" t="s">
        <v>2</v>
      </c>
      <c r="B27" s="2" t="s">
        <v>3</v>
      </c>
      <c r="C27" s="3" t="s">
        <v>15</v>
      </c>
      <c r="D27" s="3" t="s">
        <v>17</v>
      </c>
      <c r="E27" t="str">
        <f>VLOOKUP(D27,Sheet1!A:A,1,FALSE)</f>
        <v>PSE&amp;G</v>
      </c>
    </row>
    <row r="28" spans="1:5" x14ac:dyDescent="0.25">
      <c r="A28" s="10" t="s">
        <v>2</v>
      </c>
      <c r="B28" s="2" t="s">
        <v>3</v>
      </c>
      <c r="C28" s="3" t="s">
        <v>22</v>
      </c>
      <c r="D28" s="3" t="s">
        <v>24</v>
      </c>
      <c r="E28" t="str">
        <f>VLOOKUP(D28,Sheet1!A:A,1,FALSE)</f>
        <v>PECO</v>
      </c>
    </row>
    <row r="29" spans="1:5" x14ac:dyDescent="0.25">
      <c r="A29" s="11" t="s">
        <v>32</v>
      </c>
      <c r="B29" s="2" t="s">
        <v>3</v>
      </c>
      <c r="C29" s="3" t="s">
        <v>7</v>
      </c>
      <c r="D29" s="3" t="s">
        <v>6</v>
      </c>
      <c r="E29" t="str">
        <f>VLOOKUP(D29,Sheet1!A:A,1,FALSE)</f>
        <v>BGE</v>
      </c>
    </row>
    <row r="30" spans="1:5" x14ac:dyDescent="0.25">
      <c r="A30" s="11" t="s">
        <v>32</v>
      </c>
      <c r="B30" s="2" t="s">
        <v>3</v>
      </c>
      <c r="C30" s="4" t="s">
        <v>11</v>
      </c>
      <c r="D30" s="3" t="s">
        <v>13</v>
      </c>
      <c r="E30" t="str">
        <f>VLOOKUP(D30,Sheet1!A:A,1,FALSE)</f>
        <v>National Grid</v>
      </c>
    </row>
    <row r="31" spans="1:5" x14ac:dyDescent="0.25">
      <c r="A31" s="11" t="s">
        <v>32</v>
      </c>
      <c r="B31" s="2" t="s">
        <v>3</v>
      </c>
      <c r="C31" s="4" t="s">
        <v>11</v>
      </c>
      <c r="D31" s="3" t="s">
        <v>33</v>
      </c>
      <c r="E31" t="str">
        <f>VLOOKUP(D31,Sheet1!A:A,1,FALSE)</f>
        <v>Eversource Energy (NSTAR)</v>
      </c>
    </row>
    <row r="32" spans="1:5" x14ac:dyDescent="0.25">
      <c r="A32" s="11" t="s">
        <v>32</v>
      </c>
      <c r="B32" s="2" t="s">
        <v>3</v>
      </c>
      <c r="C32" s="4" t="s">
        <v>11</v>
      </c>
      <c r="D32" s="3" t="s">
        <v>34</v>
      </c>
      <c r="E32" t="str">
        <f>VLOOKUP(D32,Sheet1!A:A,1,FALSE)</f>
        <v>Eversource Energy (WMECo)</v>
      </c>
    </row>
    <row r="33" spans="1:5" x14ac:dyDescent="0.25">
      <c r="A33" s="11" t="s">
        <v>32</v>
      </c>
      <c r="B33" s="2" t="s">
        <v>3</v>
      </c>
      <c r="C33" s="4" t="s">
        <v>22</v>
      </c>
      <c r="D33" s="5" t="s">
        <v>21</v>
      </c>
      <c r="E33" t="str">
        <f>VLOOKUP(D33,Sheet1!A:A,1,FALSE)</f>
        <v>Duquesne Light Company</v>
      </c>
    </row>
    <row r="34" spans="1:5" x14ac:dyDescent="0.25">
      <c r="A34" s="11" t="s">
        <v>32</v>
      </c>
      <c r="B34" s="2" t="s">
        <v>3</v>
      </c>
      <c r="C34" s="3" t="s">
        <v>22</v>
      </c>
      <c r="D34" s="2" t="s">
        <v>23</v>
      </c>
      <c r="E34" t="str">
        <f>VLOOKUP(D34,Sheet1!A:A,1,FALSE)</f>
        <v>Met-Ed</v>
      </c>
    </row>
    <row r="35" spans="1:5" x14ac:dyDescent="0.25">
      <c r="A35" s="11" t="s">
        <v>32</v>
      </c>
      <c r="B35" s="2" t="s">
        <v>3</v>
      </c>
      <c r="C35" s="4" t="s">
        <v>22</v>
      </c>
      <c r="D35" s="5" t="s">
        <v>24</v>
      </c>
      <c r="E35" t="str">
        <f>VLOOKUP(D35,Sheet1!A:A,1,FALSE)</f>
        <v>PECO</v>
      </c>
    </row>
    <row r="36" spans="1:5" x14ac:dyDescent="0.25">
      <c r="A36" s="11" t="s">
        <v>32</v>
      </c>
      <c r="B36" s="2" t="s">
        <v>3</v>
      </c>
      <c r="C36" s="4" t="s">
        <v>22</v>
      </c>
      <c r="D36" s="5" t="s">
        <v>25</v>
      </c>
      <c r="E36" t="str">
        <f>VLOOKUP(D36,Sheet1!A:A,1,FALSE)</f>
        <v>Penelec</v>
      </c>
    </row>
    <row r="37" spans="1:5" x14ac:dyDescent="0.25">
      <c r="A37" s="11" t="s">
        <v>32</v>
      </c>
      <c r="B37" s="2" t="s">
        <v>3</v>
      </c>
      <c r="C37" s="3" t="s">
        <v>22</v>
      </c>
      <c r="D37" s="2" t="s">
        <v>26</v>
      </c>
      <c r="E37" t="str">
        <f>VLOOKUP(D37,Sheet1!A:A,1,FALSE)</f>
        <v>PPL Electric Utilities</v>
      </c>
    </row>
    <row r="38" spans="1:5" x14ac:dyDescent="0.25">
      <c r="A38" s="11" t="s">
        <v>32</v>
      </c>
      <c r="B38" s="2" t="s">
        <v>3</v>
      </c>
      <c r="C38" s="3" t="s">
        <v>22</v>
      </c>
      <c r="D38" s="2" t="s">
        <v>27</v>
      </c>
      <c r="E38" t="str">
        <f>VLOOKUP(D38,Sheet1!A:A,1,FALSE)</f>
        <v>West Penn Power</v>
      </c>
    </row>
    <row r="39" spans="1:5" x14ac:dyDescent="0.25">
      <c r="A39" s="11" t="s">
        <v>32</v>
      </c>
      <c r="B39" s="2" t="s">
        <v>3</v>
      </c>
      <c r="C39" s="3" t="s">
        <v>22</v>
      </c>
      <c r="D39" s="2" t="s">
        <v>35</v>
      </c>
      <c r="E39" t="str">
        <f>VLOOKUP(D39,Sheet1!A:A,1,FALSE)</f>
        <v>Penn Power</v>
      </c>
    </row>
    <row r="40" spans="1:5" x14ac:dyDescent="0.25">
      <c r="A40" s="11" t="s">
        <v>32</v>
      </c>
      <c r="B40" s="2" t="s">
        <v>3</v>
      </c>
      <c r="C40" s="3" t="s">
        <v>37</v>
      </c>
      <c r="D40" s="3" t="s">
        <v>36</v>
      </c>
      <c r="E40" t="str">
        <f>VLOOKUP(D40,Sheet1!A:A,1,FALSE)</f>
        <v>Central Hudson</v>
      </c>
    </row>
    <row r="41" spans="1:5" x14ac:dyDescent="0.25">
      <c r="A41" s="11" t="s">
        <v>32</v>
      </c>
      <c r="B41" s="2" t="s">
        <v>3</v>
      </c>
      <c r="C41" s="3" t="s">
        <v>37</v>
      </c>
      <c r="D41" s="3" t="s">
        <v>38</v>
      </c>
      <c r="E41" t="str">
        <f>VLOOKUP(D41,Sheet1!A:A,1,FALSE)</f>
        <v>Consolidated Edison</v>
      </c>
    </row>
    <row r="42" spans="1:5" x14ac:dyDescent="0.25">
      <c r="A42" s="11" t="s">
        <v>32</v>
      </c>
      <c r="B42" s="2" t="s">
        <v>3</v>
      </c>
      <c r="C42" s="3" t="s">
        <v>37</v>
      </c>
      <c r="D42" s="6" t="s">
        <v>39</v>
      </c>
      <c r="E42" t="str">
        <f>VLOOKUP(D42,Sheet1!A:A,1,FALSE)</f>
        <v>National Grid / Niagara Mohawk</v>
      </c>
    </row>
    <row r="43" spans="1:5" x14ac:dyDescent="0.25">
      <c r="A43" s="11" t="s">
        <v>32</v>
      </c>
      <c r="B43" s="2" t="s">
        <v>3</v>
      </c>
      <c r="C43" s="3" t="s">
        <v>37</v>
      </c>
      <c r="D43" s="3" t="s">
        <v>40</v>
      </c>
      <c r="E43" t="str">
        <f>VLOOKUP(D43,Sheet1!A:A,1,FALSE)</f>
        <v>NYSEG</v>
      </c>
    </row>
    <row r="44" spans="1:5" x14ac:dyDescent="0.25">
      <c r="A44" s="11" t="s">
        <v>32</v>
      </c>
      <c r="B44" s="2" t="s">
        <v>3</v>
      </c>
      <c r="C44" s="3" t="s">
        <v>37</v>
      </c>
      <c r="D44" s="3" t="s">
        <v>41</v>
      </c>
      <c r="E44" t="str">
        <f>VLOOKUP(D44,Sheet1!A:A,1,FALSE)</f>
        <v>Orange &amp; Rockland</v>
      </c>
    </row>
    <row r="45" spans="1:5" x14ac:dyDescent="0.25">
      <c r="A45" s="11" t="s">
        <v>32</v>
      </c>
      <c r="B45" s="2" t="s">
        <v>3</v>
      </c>
      <c r="C45" s="3" t="s">
        <v>37</v>
      </c>
      <c r="D45" s="3" t="s">
        <v>42</v>
      </c>
      <c r="E45" t="str">
        <f>VLOOKUP(D45,Sheet1!A:A,1,FALSE)</f>
        <v>RG&amp;E</v>
      </c>
    </row>
    <row r="46" spans="1:5" x14ac:dyDescent="0.25">
      <c r="A46" s="11" t="s">
        <v>32</v>
      </c>
      <c r="B46" s="2" t="s">
        <v>3</v>
      </c>
      <c r="C46" s="3" t="s">
        <v>15</v>
      </c>
      <c r="D46" s="3" t="s">
        <v>16</v>
      </c>
      <c r="E46" t="str">
        <f>VLOOKUP(D46,Sheet1!A:A,1,FALSE)</f>
        <v>Jersey Central Power &amp; Light (JCP&amp;L)</v>
      </c>
    </row>
    <row r="47" spans="1:5" x14ac:dyDescent="0.25">
      <c r="A47" s="11" t="s">
        <v>32</v>
      </c>
      <c r="B47" s="2" t="s">
        <v>3</v>
      </c>
      <c r="C47" s="3" t="s">
        <v>15</v>
      </c>
      <c r="D47" s="3" t="s">
        <v>17</v>
      </c>
      <c r="E47" t="str">
        <f>VLOOKUP(D47,Sheet1!A:A,1,FALSE)</f>
        <v>PSE&amp;G</v>
      </c>
    </row>
    <row r="48" spans="1:5" x14ac:dyDescent="0.25">
      <c r="A48" s="11" t="s">
        <v>32</v>
      </c>
      <c r="B48" s="2" t="s">
        <v>3</v>
      </c>
      <c r="C48" s="3" t="s">
        <v>15</v>
      </c>
      <c r="D48" s="3" t="s">
        <v>18</v>
      </c>
      <c r="E48" t="str">
        <f>VLOOKUP(D48,Sheet1!A:A,1,FALSE)</f>
        <v>Rockland Electric Company (O&amp;R)</v>
      </c>
    </row>
    <row r="49" spans="1:5" x14ac:dyDescent="0.25">
      <c r="A49" s="11" t="s">
        <v>32</v>
      </c>
      <c r="B49" s="2" t="s">
        <v>3</v>
      </c>
      <c r="C49" s="3" t="s">
        <v>15</v>
      </c>
      <c r="D49" s="3" t="s">
        <v>14</v>
      </c>
      <c r="E49" t="str">
        <f>VLOOKUP(D49,Sheet1!A:A,1,FALSE)</f>
        <v>Atlantic City Electric</v>
      </c>
    </row>
    <row r="50" spans="1:5" x14ac:dyDescent="0.25">
      <c r="A50" s="11" t="s">
        <v>32</v>
      </c>
      <c r="B50" s="2" t="s">
        <v>3</v>
      </c>
      <c r="C50" s="3" t="s">
        <v>5</v>
      </c>
      <c r="D50" s="3" t="s">
        <v>4</v>
      </c>
      <c r="E50" t="str">
        <f>VLOOKUP(D50,Sheet1!A:A,1,FALSE)</f>
        <v>ComEd</v>
      </c>
    </row>
    <row r="51" spans="1:5" x14ac:dyDescent="0.25">
      <c r="A51" s="11" t="s">
        <v>32</v>
      </c>
      <c r="B51" s="2" t="s">
        <v>3</v>
      </c>
      <c r="C51" s="3" t="s">
        <v>22</v>
      </c>
      <c r="D51" s="2" t="s">
        <v>21</v>
      </c>
      <c r="E51" t="str">
        <f>VLOOKUP(D51,Sheet1!A:A,1,FALSE)</f>
        <v>Duquesne Light Company</v>
      </c>
    </row>
    <row r="52" spans="1:5" x14ac:dyDescent="0.25">
      <c r="A52" s="11" t="s">
        <v>43</v>
      </c>
      <c r="B52" s="3" t="s">
        <v>3</v>
      </c>
      <c r="C52" s="3" t="s">
        <v>44</v>
      </c>
      <c r="D52" s="3" t="s">
        <v>9</v>
      </c>
      <c r="E52" t="str">
        <f>VLOOKUP(D52,Sheet1!A:A,1,FALSE)</f>
        <v>Pepco</v>
      </c>
    </row>
    <row r="53" spans="1:5" x14ac:dyDescent="0.25">
      <c r="A53" s="11" t="s">
        <v>43</v>
      </c>
      <c r="B53" s="3" t="s">
        <v>3</v>
      </c>
      <c r="C53" s="3" t="s">
        <v>5</v>
      </c>
      <c r="D53" s="3" t="s">
        <v>4</v>
      </c>
      <c r="E53" t="str">
        <f>VLOOKUP(D53,Sheet1!A:A,1,FALSE)</f>
        <v>ComEd</v>
      </c>
    </row>
    <row r="54" spans="1:5" x14ac:dyDescent="0.25">
      <c r="A54" s="11" t="s">
        <v>43</v>
      </c>
      <c r="B54" s="3" t="s">
        <v>3</v>
      </c>
      <c r="C54" s="3" t="s">
        <v>7</v>
      </c>
      <c r="D54" s="3" t="s">
        <v>6</v>
      </c>
      <c r="E54" t="str">
        <f>VLOOKUP(D54,Sheet1!A:A,1,FALSE)</f>
        <v>BGE</v>
      </c>
    </row>
    <row r="55" spans="1:5" x14ac:dyDescent="0.25">
      <c r="A55" s="11" t="s">
        <v>43</v>
      </c>
      <c r="B55" s="3" t="s">
        <v>3</v>
      </c>
      <c r="C55" s="3" t="s">
        <v>7</v>
      </c>
      <c r="D55" s="3" t="s">
        <v>9</v>
      </c>
      <c r="E55" t="str">
        <f>VLOOKUP(D55,Sheet1!A:A,1,FALSE)</f>
        <v>Pepco</v>
      </c>
    </row>
    <row r="56" spans="1:5" x14ac:dyDescent="0.25">
      <c r="A56" s="11" t="s">
        <v>43</v>
      </c>
      <c r="B56" s="7" t="s">
        <v>3</v>
      </c>
      <c r="C56" s="3" t="s">
        <v>11</v>
      </c>
      <c r="D56" s="3" t="s">
        <v>13</v>
      </c>
      <c r="E56" t="str">
        <f>VLOOKUP(D56,Sheet1!A:A,1,FALSE)</f>
        <v>National Grid</v>
      </c>
    </row>
    <row r="57" spans="1:5" x14ac:dyDescent="0.25">
      <c r="A57" s="11" t="s">
        <v>43</v>
      </c>
      <c r="B57" s="3" t="s">
        <v>3</v>
      </c>
      <c r="C57" s="3" t="s">
        <v>11</v>
      </c>
      <c r="D57" s="3" t="s">
        <v>45</v>
      </c>
      <c r="E57" t="str">
        <f>VLOOKUP(D57,Sheet1!A:A,1,FALSE)</f>
        <v>Eversource (Eastern Massachusetts)</v>
      </c>
    </row>
    <row r="58" spans="1:5" x14ac:dyDescent="0.25">
      <c r="A58" s="11" t="s">
        <v>43</v>
      </c>
      <c r="B58" s="3" t="s">
        <v>3</v>
      </c>
      <c r="C58" s="3" t="s">
        <v>11</v>
      </c>
      <c r="D58" s="3" t="s">
        <v>46</v>
      </c>
      <c r="E58" t="str">
        <f>VLOOKUP(D58,Sheet1!A:A,1,FALSE)</f>
        <v>Eversource (Western Massachusetts)</v>
      </c>
    </row>
    <row r="59" spans="1:5" x14ac:dyDescent="0.25">
      <c r="A59" s="11" t="s">
        <v>43</v>
      </c>
      <c r="B59" s="3" t="s">
        <v>3</v>
      </c>
      <c r="C59" s="3" t="s">
        <v>15</v>
      </c>
      <c r="D59" s="3" t="s">
        <v>14</v>
      </c>
      <c r="E59" t="str">
        <f>VLOOKUP(D59,Sheet1!A:A,1,FALSE)</f>
        <v>Atlantic City Electric</v>
      </c>
    </row>
    <row r="60" spans="1:5" x14ac:dyDescent="0.25">
      <c r="A60" s="11" t="s">
        <v>43</v>
      </c>
      <c r="B60" s="3" t="s">
        <v>3</v>
      </c>
      <c r="C60" s="3" t="s">
        <v>15</v>
      </c>
      <c r="D60" s="3" t="s">
        <v>16</v>
      </c>
      <c r="E60" t="str">
        <f>VLOOKUP(D60,Sheet1!A:A,1,FALSE)</f>
        <v>Jersey Central Power &amp; Light (JCP&amp;L)</v>
      </c>
    </row>
    <row r="61" spans="1:5" x14ac:dyDescent="0.25">
      <c r="A61" s="11" t="s">
        <v>43</v>
      </c>
      <c r="B61" s="3" t="s">
        <v>3</v>
      </c>
      <c r="C61" s="3" t="s">
        <v>15</v>
      </c>
      <c r="D61" s="3" t="s">
        <v>17</v>
      </c>
      <c r="E61" t="str">
        <f>VLOOKUP(D61,Sheet1!A:A,1,FALSE)</f>
        <v>PSE&amp;G</v>
      </c>
    </row>
    <row r="62" spans="1:5" x14ac:dyDescent="0.25">
      <c r="A62" s="11" t="s">
        <v>43</v>
      </c>
      <c r="B62" s="3" t="s">
        <v>3</v>
      </c>
      <c r="C62" s="3" t="s">
        <v>15</v>
      </c>
      <c r="D62" s="3" t="s">
        <v>18</v>
      </c>
      <c r="E62" t="str">
        <f>VLOOKUP(D62,Sheet1!A:A,1,FALSE)</f>
        <v>Rockland Electric Company (O&amp;R)</v>
      </c>
    </row>
    <row r="63" spans="1:5" x14ac:dyDescent="0.25">
      <c r="A63" s="11" t="s">
        <v>43</v>
      </c>
      <c r="B63" s="3" t="s">
        <v>3</v>
      </c>
      <c r="C63" s="3" t="s">
        <v>22</v>
      </c>
      <c r="D63" s="2" t="s">
        <v>21</v>
      </c>
      <c r="E63" t="str">
        <f>VLOOKUP(D63,Sheet1!A:A,1,FALSE)</f>
        <v>Duquesne Light Company</v>
      </c>
    </row>
    <row r="64" spans="1:5" x14ac:dyDescent="0.25">
      <c r="A64" s="11" t="s">
        <v>43</v>
      </c>
      <c r="B64" s="3" t="s">
        <v>3</v>
      </c>
      <c r="C64" s="3" t="s">
        <v>22</v>
      </c>
      <c r="D64" s="2" t="s">
        <v>23</v>
      </c>
      <c r="E64" t="str">
        <f>VLOOKUP(D64,Sheet1!A:A,1,FALSE)</f>
        <v>Met-Ed</v>
      </c>
    </row>
    <row r="65" spans="1:5" x14ac:dyDescent="0.25">
      <c r="A65" s="11" t="s">
        <v>43</v>
      </c>
      <c r="B65" s="3" t="s">
        <v>3</v>
      </c>
      <c r="C65" s="3" t="s">
        <v>22</v>
      </c>
      <c r="D65" s="2" t="s">
        <v>24</v>
      </c>
      <c r="E65" t="str">
        <f>VLOOKUP(D65,Sheet1!A:A,1,FALSE)</f>
        <v>PECO</v>
      </c>
    </row>
    <row r="66" spans="1:5" x14ac:dyDescent="0.25">
      <c r="A66" s="11" t="s">
        <v>43</v>
      </c>
      <c r="B66" s="3" t="s">
        <v>3</v>
      </c>
      <c r="C66" s="3" t="s">
        <v>22</v>
      </c>
      <c r="D66" s="2" t="s">
        <v>25</v>
      </c>
      <c r="E66" t="str">
        <f>VLOOKUP(D66,Sheet1!A:A,1,FALSE)</f>
        <v>Penelec</v>
      </c>
    </row>
    <row r="67" spans="1:5" x14ac:dyDescent="0.25">
      <c r="A67" s="11" t="s">
        <v>43</v>
      </c>
      <c r="B67" s="3" t="s">
        <v>3</v>
      </c>
      <c r="C67" s="3" t="s">
        <v>22</v>
      </c>
      <c r="D67" s="2" t="s">
        <v>26</v>
      </c>
      <c r="E67" t="str">
        <f>VLOOKUP(D67,Sheet1!A:A,1,FALSE)</f>
        <v>PPL Electric Utilities</v>
      </c>
    </row>
    <row r="68" spans="1:5" x14ac:dyDescent="0.25">
      <c r="A68" s="11" t="s">
        <v>43</v>
      </c>
      <c r="B68" s="3" t="s">
        <v>3</v>
      </c>
      <c r="C68" s="3" t="s">
        <v>22</v>
      </c>
      <c r="D68" s="2" t="s">
        <v>27</v>
      </c>
      <c r="E68" t="str">
        <f>VLOOKUP(D68,Sheet1!A:A,1,FALSE)</f>
        <v>West Penn Power</v>
      </c>
    </row>
    <row r="69" spans="1:5" x14ac:dyDescent="0.25">
      <c r="A69" s="11" t="s">
        <v>43</v>
      </c>
      <c r="B69" s="3" t="s">
        <v>3</v>
      </c>
      <c r="C69" s="3" t="s">
        <v>7</v>
      </c>
      <c r="D69" s="3" t="s">
        <v>47</v>
      </c>
      <c r="E69" t="str">
        <f>VLOOKUP(D69,Sheet1!A:A,1,FALSE)</f>
        <v>Potomac Edison</v>
      </c>
    </row>
    <row r="70" spans="1:5" x14ac:dyDescent="0.25">
      <c r="A70" s="11" t="s">
        <v>43</v>
      </c>
      <c r="B70" s="3" t="s">
        <v>28</v>
      </c>
      <c r="C70" s="3" t="s">
        <v>5</v>
      </c>
      <c r="D70" s="6" t="s">
        <v>48</v>
      </c>
      <c r="E70" t="str">
        <f>VLOOKUP(D70,Sheet1!A:A,1,FALSE)</f>
        <v>Nicor Gas</v>
      </c>
    </row>
    <row r="71" spans="1:5" x14ac:dyDescent="0.25">
      <c r="A71" s="11" t="s">
        <v>43</v>
      </c>
      <c r="B71" s="3" t="s">
        <v>28</v>
      </c>
      <c r="C71" s="3" t="s">
        <v>5</v>
      </c>
      <c r="D71" s="6" t="s">
        <v>49</v>
      </c>
      <c r="E71" t="str">
        <f>VLOOKUP(D71,Sheet1!A:A,1,FALSE)</f>
        <v>Peoples Gas</v>
      </c>
    </row>
    <row r="72" spans="1:5" x14ac:dyDescent="0.25">
      <c r="A72" s="11" t="s">
        <v>43</v>
      </c>
      <c r="B72" s="3" t="s">
        <v>28</v>
      </c>
      <c r="C72" s="3" t="s">
        <v>7</v>
      </c>
      <c r="D72" s="3" t="s">
        <v>6</v>
      </c>
      <c r="E72" t="str">
        <f>VLOOKUP(D72,Sheet1!A:A,1,FALSE)</f>
        <v>BGE</v>
      </c>
    </row>
    <row r="73" spans="1:5" x14ac:dyDescent="0.25">
      <c r="A73" s="11" t="s">
        <v>43</v>
      </c>
      <c r="B73" s="3" t="s">
        <v>28</v>
      </c>
      <c r="C73" s="3" t="s">
        <v>22</v>
      </c>
      <c r="D73" s="3" t="s">
        <v>50</v>
      </c>
      <c r="E73" t="str">
        <f>VLOOKUP(D73,Sheet1!A:A,1,FALSE)</f>
        <v>UGI North</v>
      </c>
    </row>
    <row r="74" spans="1:5" x14ac:dyDescent="0.25">
      <c r="A74" s="11" t="s">
        <v>43</v>
      </c>
      <c r="B74" s="3" t="s">
        <v>28</v>
      </c>
      <c r="C74" s="3" t="s">
        <v>22</v>
      </c>
      <c r="D74" s="3" t="s">
        <v>51</v>
      </c>
      <c r="E74" t="str">
        <f>VLOOKUP(D74,Sheet1!A:A,1,FALSE)</f>
        <v>UGI Central</v>
      </c>
    </row>
    <row r="75" spans="1:5" x14ac:dyDescent="0.25">
      <c r="A75" s="11" t="s">
        <v>43</v>
      </c>
      <c r="B75" s="3" t="s">
        <v>28</v>
      </c>
      <c r="C75" s="3" t="s">
        <v>22</v>
      </c>
      <c r="D75" s="3" t="s">
        <v>52</v>
      </c>
      <c r="E75" t="str">
        <f>VLOOKUP(D75,Sheet1!A:A,1,FALSE)</f>
        <v>Columbia Gas of Pennsylvania</v>
      </c>
    </row>
    <row r="76" spans="1:5" x14ac:dyDescent="0.25">
      <c r="A76" s="12" t="s">
        <v>43</v>
      </c>
      <c r="B76" s="4" t="s">
        <v>28</v>
      </c>
      <c r="C76" s="4" t="s">
        <v>22</v>
      </c>
      <c r="D76" s="4" t="s">
        <v>53</v>
      </c>
      <c r="E76" t="str">
        <f>VLOOKUP(D76,Sheet1!A:A,1,FALSE)</f>
        <v>PECO Gas</v>
      </c>
    </row>
    <row r="77" spans="1:5" x14ac:dyDescent="0.25">
      <c r="A77" s="12" t="s">
        <v>43</v>
      </c>
      <c r="B77" s="4" t="s">
        <v>28</v>
      </c>
      <c r="C77" s="4" t="s">
        <v>22</v>
      </c>
      <c r="D77" s="4" t="s">
        <v>54</v>
      </c>
      <c r="E77" t="str">
        <f>VLOOKUP(D77,Sheet1!A:A,1,FALSE)</f>
        <v>National Fuel Gas Company (PA)</v>
      </c>
    </row>
    <row r="78" spans="1:5" x14ac:dyDescent="0.25">
      <c r="A78" s="12" t="s">
        <v>43</v>
      </c>
      <c r="B78" s="4" t="s">
        <v>28</v>
      </c>
      <c r="C78" s="4" t="s">
        <v>22</v>
      </c>
      <c r="D78" s="4" t="s">
        <v>55</v>
      </c>
      <c r="E78" t="str">
        <f>VLOOKUP(D78,Sheet1!A:A,1,FALSE)</f>
        <v>Philadelphia Gas Works</v>
      </c>
    </row>
    <row r="79" spans="1:5" x14ac:dyDescent="0.25">
      <c r="A79" s="12" t="s">
        <v>43</v>
      </c>
      <c r="B79" s="4" t="s">
        <v>3</v>
      </c>
      <c r="C79" s="4" t="s">
        <v>22</v>
      </c>
      <c r="D79" s="4" t="s">
        <v>24</v>
      </c>
      <c r="E79" t="str">
        <f>VLOOKUP(D79,Sheet1!A:A,1,FALSE)</f>
        <v>PECO</v>
      </c>
    </row>
    <row r="80" spans="1:5" x14ac:dyDescent="0.25">
      <c r="A80" s="12" t="s">
        <v>2</v>
      </c>
      <c r="B80" s="4" t="s">
        <v>3</v>
      </c>
      <c r="C80" s="4" t="s">
        <v>37</v>
      </c>
      <c r="D80" s="4" t="s">
        <v>38</v>
      </c>
      <c r="E80" t="str">
        <f>VLOOKUP(D80,Sheet1!A:A,1,FALSE)</f>
        <v>Consolidated Edison</v>
      </c>
    </row>
    <row r="81" spans="1:5" x14ac:dyDescent="0.25">
      <c r="A81" s="12" t="s">
        <v>2</v>
      </c>
      <c r="B81" s="4" t="s">
        <v>3</v>
      </c>
      <c r="C81" s="4" t="s">
        <v>37</v>
      </c>
      <c r="D81" s="4" t="s">
        <v>39</v>
      </c>
      <c r="E81" t="str">
        <f>VLOOKUP(D81,Sheet1!A:A,1,FALSE)</f>
        <v>National Grid / Niagara Mohawk</v>
      </c>
    </row>
    <row r="82" spans="1:5" x14ac:dyDescent="0.25">
      <c r="A82" s="11" t="s">
        <v>2</v>
      </c>
      <c r="B82" s="4" t="s">
        <v>3</v>
      </c>
      <c r="C82" s="4" t="s">
        <v>37</v>
      </c>
      <c r="D82" s="4" t="s">
        <v>36</v>
      </c>
      <c r="E82" t="str">
        <f>VLOOKUP(D82,Sheet1!A:A,1,FALSE)</f>
        <v>Central Hudson</v>
      </c>
    </row>
    <row r="83" spans="1:5" x14ac:dyDescent="0.25">
      <c r="A83" s="11" t="s">
        <v>2</v>
      </c>
      <c r="B83" s="4" t="s">
        <v>3</v>
      </c>
      <c r="C83" s="4" t="s">
        <v>37</v>
      </c>
      <c r="D83" s="4" t="s">
        <v>40</v>
      </c>
      <c r="E83" t="str">
        <f>VLOOKUP(D83,Sheet1!A:A,1,FALSE)</f>
        <v>NYSEG</v>
      </c>
    </row>
    <row r="84" spans="1:5" x14ac:dyDescent="0.25">
      <c r="A84" s="11" t="s">
        <v>2</v>
      </c>
      <c r="B84" s="4" t="s">
        <v>3</v>
      </c>
      <c r="C84" s="4" t="s">
        <v>37</v>
      </c>
      <c r="D84" s="4" t="s">
        <v>42</v>
      </c>
      <c r="E84" t="str">
        <f>VLOOKUP(D84,Sheet1!A:A,1,FALSE)</f>
        <v>RG&amp;E</v>
      </c>
    </row>
    <row r="85" spans="1:5" x14ac:dyDescent="0.25">
      <c r="A85" s="11" t="s">
        <v>2</v>
      </c>
      <c r="B85" s="4" t="s">
        <v>3</v>
      </c>
      <c r="C85" s="4" t="s">
        <v>37</v>
      </c>
      <c r="D85" s="4" t="s">
        <v>41</v>
      </c>
      <c r="E85" t="str">
        <f>VLOOKUP(D85,Sheet1!A:A,1,FALSE)</f>
        <v>Orange &amp; Rockland</v>
      </c>
    </row>
    <row r="86" spans="1:5" x14ac:dyDescent="0.25">
      <c r="A86" s="11" t="s">
        <v>2</v>
      </c>
      <c r="B86" s="3" t="s">
        <v>3</v>
      </c>
      <c r="C86" s="3" t="s">
        <v>22</v>
      </c>
      <c r="D86" s="3" t="s">
        <v>21</v>
      </c>
      <c r="E86" t="str">
        <f>VLOOKUP(D86,Sheet1!A:A,1,FALSE)</f>
        <v>Duquesne Light Company</v>
      </c>
    </row>
    <row r="87" spans="1:5" x14ac:dyDescent="0.25">
      <c r="A87" s="11" t="s">
        <v>2</v>
      </c>
      <c r="B87" s="3" t="s">
        <v>3</v>
      </c>
      <c r="C87" s="3" t="s">
        <v>22</v>
      </c>
      <c r="D87" s="3" t="s">
        <v>23</v>
      </c>
      <c r="E87" t="str">
        <f>VLOOKUP(D87,Sheet1!A:A,1,FALSE)</f>
        <v>Met-Ed</v>
      </c>
    </row>
    <row r="88" spans="1:5" x14ac:dyDescent="0.25">
      <c r="A88" s="11" t="s">
        <v>2</v>
      </c>
      <c r="B88" s="3" t="s">
        <v>3</v>
      </c>
      <c r="C88" s="3" t="s">
        <v>22</v>
      </c>
      <c r="D88" s="3" t="s">
        <v>24</v>
      </c>
      <c r="E88" t="str">
        <f>VLOOKUP(D88,Sheet1!A:A,1,FALSE)</f>
        <v>PECO</v>
      </c>
    </row>
    <row r="89" spans="1:5" x14ac:dyDescent="0.25">
      <c r="A89" s="11" t="s">
        <v>2</v>
      </c>
      <c r="B89" s="3" t="s">
        <v>3</v>
      </c>
      <c r="C89" s="3" t="s">
        <v>22</v>
      </c>
      <c r="D89" s="3" t="s">
        <v>25</v>
      </c>
      <c r="E89" t="str">
        <f>VLOOKUP(D89,Sheet1!A:A,1,FALSE)</f>
        <v>Penelec</v>
      </c>
    </row>
    <row r="90" spans="1:5" x14ac:dyDescent="0.25">
      <c r="A90" s="11" t="s">
        <v>2</v>
      </c>
      <c r="B90" s="3" t="s">
        <v>3</v>
      </c>
      <c r="C90" s="3" t="s">
        <v>22</v>
      </c>
      <c r="D90" s="3" t="s">
        <v>26</v>
      </c>
      <c r="E90" t="str">
        <f>VLOOKUP(D90,Sheet1!A:A,1,FALSE)</f>
        <v>PPL Electric Utilities</v>
      </c>
    </row>
    <row r="91" spans="1:5" x14ac:dyDescent="0.25">
      <c r="A91" s="11" t="s">
        <v>2</v>
      </c>
      <c r="B91" s="3" t="s">
        <v>3</v>
      </c>
      <c r="C91" s="3" t="s">
        <v>22</v>
      </c>
      <c r="D91" s="3" t="s">
        <v>27</v>
      </c>
      <c r="E91" t="str">
        <f>VLOOKUP(D91,Sheet1!A:A,1,FALSE)</f>
        <v>West Penn Power</v>
      </c>
    </row>
    <row r="92" spans="1:5" x14ac:dyDescent="0.25">
      <c r="A92" s="11" t="s">
        <v>2</v>
      </c>
      <c r="B92" s="3" t="s">
        <v>28</v>
      </c>
      <c r="C92" s="3" t="s">
        <v>7</v>
      </c>
      <c r="D92" s="3" t="s">
        <v>6</v>
      </c>
      <c r="E92" t="str">
        <f>VLOOKUP(D92,Sheet1!A:A,1,FALSE)</f>
        <v>BGE</v>
      </c>
    </row>
    <row r="93" spans="1:5" x14ac:dyDescent="0.25">
      <c r="A93" s="11" t="s">
        <v>2</v>
      </c>
      <c r="B93" s="3" t="s">
        <v>28</v>
      </c>
      <c r="C93" s="3" t="s">
        <v>7</v>
      </c>
      <c r="D93" s="3" t="s">
        <v>29</v>
      </c>
      <c r="E93" t="str">
        <f>VLOOKUP(D93,Sheet1!A:A,1,FALSE)</f>
        <v>Washington Gas</v>
      </c>
    </row>
    <row r="94" spans="1:5" x14ac:dyDescent="0.25">
      <c r="A94" s="11" t="s">
        <v>2</v>
      </c>
      <c r="B94" s="3" t="s">
        <v>28</v>
      </c>
      <c r="C94" s="3" t="s">
        <v>15</v>
      </c>
      <c r="D94" s="3" t="s">
        <v>30</v>
      </c>
      <c r="E94" t="str">
        <f>VLOOKUP(D94,Sheet1!A:A,1,FALSE)</f>
        <v>New Jersey Natural Gas</v>
      </c>
    </row>
    <row r="95" spans="1:5" x14ac:dyDescent="0.25">
      <c r="A95" s="11" t="s">
        <v>2</v>
      </c>
      <c r="B95" s="3" t="s">
        <v>28</v>
      </c>
      <c r="C95" s="3" t="s">
        <v>15</v>
      </c>
      <c r="D95" s="3" t="s">
        <v>31</v>
      </c>
      <c r="E95" t="str">
        <f>VLOOKUP(D95,Sheet1!A:A,1,FALSE)</f>
        <v>PSE&amp;G Gas</v>
      </c>
    </row>
    <row r="96" spans="1:5" x14ac:dyDescent="0.25">
      <c r="A96" s="11" t="s">
        <v>2</v>
      </c>
      <c r="B96" s="3" t="s">
        <v>28</v>
      </c>
      <c r="C96" s="3" t="s">
        <v>37</v>
      </c>
      <c r="D96" s="3" t="s">
        <v>38</v>
      </c>
      <c r="E96" t="str">
        <f>VLOOKUP(D96,Sheet1!A:A,1,FALSE)</f>
        <v>Consolidated Edison</v>
      </c>
    </row>
    <row r="97" spans="1:5" x14ac:dyDescent="0.25">
      <c r="A97" s="11" t="s">
        <v>2</v>
      </c>
      <c r="B97" s="3" t="s">
        <v>28</v>
      </c>
      <c r="C97" s="3" t="s">
        <v>37</v>
      </c>
      <c r="D97" s="3" t="s">
        <v>56</v>
      </c>
      <c r="E97" t="str">
        <f>VLOOKUP(D97,Sheet1!A:A,1,FALSE)</f>
        <v>National Grid (Niagara Mohawk)</v>
      </c>
    </row>
    <row r="98" spans="1:5" x14ac:dyDescent="0.25">
      <c r="A98" s="11" t="s">
        <v>2</v>
      </c>
      <c r="B98" s="3" t="s">
        <v>28</v>
      </c>
      <c r="C98" s="3" t="s">
        <v>37</v>
      </c>
      <c r="D98" s="3" t="s">
        <v>41</v>
      </c>
      <c r="E98" t="str">
        <f>VLOOKUP(D98,Sheet1!A:A,1,FALSE)</f>
        <v>Orange &amp; Rockland</v>
      </c>
    </row>
    <row r="99" spans="1:5" x14ac:dyDescent="0.25">
      <c r="A99" s="11" t="s">
        <v>2</v>
      </c>
      <c r="B99" s="3" t="s">
        <v>28</v>
      </c>
      <c r="C99" s="3" t="s">
        <v>37</v>
      </c>
      <c r="D99" s="3" t="s">
        <v>40</v>
      </c>
      <c r="E99" t="str">
        <f>VLOOKUP(D99,Sheet1!A:A,1,FALSE)</f>
        <v>NYSEG</v>
      </c>
    </row>
    <row r="100" spans="1:5" x14ac:dyDescent="0.25">
      <c r="A100" s="11" t="s">
        <v>32</v>
      </c>
      <c r="B100" s="3" t="s">
        <v>3</v>
      </c>
      <c r="C100" s="3" t="s">
        <v>7</v>
      </c>
      <c r="D100" s="3" t="s">
        <v>6</v>
      </c>
      <c r="E100" t="str">
        <f>VLOOKUP(D100,Sheet1!A:A,1,FALSE)</f>
        <v>BGE</v>
      </c>
    </row>
    <row r="101" spans="1:5" x14ac:dyDescent="0.25">
      <c r="A101" s="11" t="s">
        <v>32</v>
      </c>
      <c r="B101" s="3" t="s">
        <v>3</v>
      </c>
      <c r="C101" s="3" t="s">
        <v>7</v>
      </c>
      <c r="D101" s="3" t="s">
        <v>8</v>
      </c>
      <c r="E101" t="str">
        <f>VLOOKUP(D101,Sheet1!A:A,1,FALSE)</f>
        <v>Delmarva Power</v>
      </c>
    </row>
    <row r="102" spans="1:5" x14ac:dyDescent="0.25">
      <c r="A102" s="11" t="s">
        <v>32</v>
      </c>
      <c r="B102" s="3" t="s">
        <v>3</v>
      </c>
      <c r="C102" s="3" t="s">
        <v>7</v>
      </c>
      <c r="D102" s="3" t="s">
        <v>9</v>
      </c>
      <c r="E102" t="str">
        <f>VLOOKUP(D102,Sheet1!A:A,1,FALSE)</f>
        <v>Pepco</v>
      </c>
    </row>
    <row r="103" spans="1:5" x14ac:dyDescent="0.25">
      <c r="A103" s="11" t="s">
        <v>32</v>
      </c>
      <c r="B103" s="3" t="s">
        <v>3</v>
      </c>
      <c r="C103" s="3" t="s">
        <v>11</v>
      </c>
      <c r="D103" s="3" t="s">
        <v>13</v>
      </c>
      <c r="E103" t="str">
        <f>VLOOKUP(D103,Sheet1!A:A,1,FALSE)</f>
        <v>National Grid</v>
      </c>
    </row>
    <row r="104" spans="1:5" x14ac:dyDescent="0.25">
      <c r="A104" s="11" t="s">
        <v>32</v>
      </c>
      <c r="B104" s="3" t="s">
        <v>3</v>
      </c>
      <c r="C104" s="3" t="s">
        <v>11</v>
      </c>
      <c r="D104" s="3" t="s">
        <v>33</v>
      </c>
      <c r="E104" t="str">
        <f>VLOOKUP(D104,Sheet1!A:A,1,FALSE)</f>
        <v>Eversource Energy (NSTAR)</v>
      </c>
    </row>
    <row r="105" spans="1:5" x14ac:dyDescent="0.25">
      <c r="A105" s="11" t="s">
        <v>32</v>
      </c>
      <c r="B105" s="3" t="s">
        <v>3</v>
      </c>
      <c r="C105" s="3" t="s">
        <v>11</v>
      </c>
      <c r="D105" s="3" t="s">
        <v>34</v>
      </c>
      <c r="E105" t="str">
        <f>VLOOKUP(D105,Sheet1!A:A,1,FALSE)</f>
        <v>Eversource Energy (WMECo)</v>
      </c>
    </row>
    <row r="106" spans="1:5" x14ac:dyDescent="0.25">
      <c r="A106" s="11" t="s">
        <v>32</v>
      </c>
      <c r="B106" s="3" t="s">
        <v>3</v>
      </c>
      <c r="C106" s="3" t="s">
        <v>22</v>
      </c>
      <c r="D106" s="3" t="s">
        <v>21</v>
      </c>
      <c r="E106" t="str">
        <f>VLOOKUP(D106,Sheet1!A:A,1,FALSE)</f>
        <v>Duquesne Light Company</v>
      </c>
    </row>
    <row r="107" spans="1:5" x14ac:dyDescent="0.25">
      <c r="A107" s="11" t="s">
        <v>32</v>
      </c>
      <c r="B107" s="3" t="s">
        <v>3</v>
      </c>
      <c r="C107" s="3" t="s">
        <v>22</v>
      </c>
      <c r="D107" s="3" t="s">
        <v>23</v>
      </c>
      <c r="E107" t="str">
        <f>VLOOKUP(D107,Sheet1!A:A,1,FALSE)</f>
        <v>Met-Ed</v>
      </c>
    </row>
    <row r="108" spans="1:5" x14ac:dyDescent="0.25">
      <c r="A108" s="11" t="s">
        <v>32</v>
      </c>
      <c r="B108" s="3" t="s">
        <v>3</v>
      </c>
      <c r="C108" s="3" t="s">
        <v>22</v>
      </c>
      <c r="D108" s="3" t="s">
        <v>24</v>
      </c>
      <c r="E108" t="str">
        <f>VLOOKUP(D108,Sheet1!A:A,1,FALSE)</f>
        <v>PECO</v>
      </c>
    </row>
    <row r="109" spans="1:5" x14ac:dyDescent="0.25">
      <c r="A109" s="11" t="s">
        <v>32</v>
      </c>
      <c r="B109" s="3" t="s">
        <v>3</v>
      </c>
      <c r="C109" s="3" t="s">
        <v>22</v>
      </c>
      <c r="D109" s="3" t="s">
        <v>25</v>
      </c>
      <c r="E109" t="str">
        <f>VLOOKUP(D109,Sheet1!A:A,1,FALSE)</f>
        <v>Penelec</v>
      </c>
    </row>
    <row r="110" spans="1:5" x14ac:dyDescent="0.25">
      <c r="A110" s="11" t="s">
        <v>32</v>
      </c>
      <c r="B110" s="3" t="s">
        <v>3</v>
      </c>
      <c r="C110" s="3" t="s">
        <v>22</v>
      </c>
      <c r="D110" s="3" t="s">
        <v>26</v>
      </c>
      <c r="E110" t="str">
        <f>VLOOKUP(D110,Sheet1!A:A,1,FALSE)</f>
        <v>PPL Electric Utilities</v>
      </c>
    </row>
    <row r="111" spans="1:5" x14ac:dyDescent="0.25">
      <c r="A111" s="11" t="s">
        <v>32</v>
      </c>
      <c r="B111" s="3" t="s">
        <v>3</v>
      </c>
      <c r="C111" s="3" t="s">
        <v>22</v>
      </c>
      <c r="D111" s="3" t="s">
        <v>27</v>
      </c>
      <c r="E111" t="str">
        <f>VLOOKUP(D111,Sheet1!A:A,1,FALSE)</f>
        <v>West Penn Power</v>
      </c>
    </row>
    <row r="112" spans="1:5" x14ac:dyDescent="0.25">
      <c r="A112" s="11" t="s">
        <v>32</v>
      </c>
      <c r="B112" s="3" t="s">
        <v>3</v>
      </c>
      <c r="C112" s="3" t="s">
        <v>22</v>
      </c>
      <c r="D112" s="3" t="s">
        <v>35</v>
      </c>
      <c r="E112" t="str">
        <f>VLOOKUP(D112,Sheet1!A:A,1,FALSE)</f>
        <v>Penn Power</v>
      </c>
    </row>
    <row r="113" spans="1:5" x14ac:dyDescent="0.25">
      <c r="A113" s="11" t="s">
        <v>32</v>
      </c>
      <c r="B113" s="3" t="s">
        <v>3</v>
      </c>
      <c r="C113" s="3" t="s">
        <v>37</v>
      </c>
      <c r="D113" s="3" t="s">
        <v>36</v>
      </c>
      <c r="E113" t="str">
        <f>VLOOKUP(D113,Sheet1!A:A,1,FALSE)</f>
        <v>Central Hudson</v>
      </c>
    </row>
    <row r="114" spans="1:5" x14ac:dyDescent="0.25">
      <c r="A114" s="11" t="s">
        <v>32</v>
      </c>
      <c r="B114" s="3" t="s">
        <v>3</v>
      </c>
      <c r="C114" s="3" t="s">
        <v>37</v>
      </c>
      <c r="D114" s="3" t="s">
        <v>38</v>
      </c>
      <c r="E114" t="str">
        <f>VLOOKUP(D114,Sheet1!A:A,1,FALSE)</f>
        <v>Consolidated Edison</v>
      </c>
    </row>
    <row r="115" spans="1:5" x14ac:dyDescent="0.25">
      <c r="A115" s="11" t="s">
        <v>32</v>
      </c>
      <c r="B115" s="3" t="s">
        <v>3</v>
      </c>
      <c r="C115" s="3" t="s">
        <v>37</v>
      </c>
      <c r="D115" s="3" t="s">
        <v>39</v>
      </c>
      <c r="E115" t="str">
        <f>VLOOKUP(D115,Sheet1!A:A,1,FALSE)</f>
        <v>National Grid / Niagara Mohawk</v>
      </c>
    </row>
    <row r="116" spans="1:5" x14ac:dyDescent="0.25">
      <c r="A116" s="11" t="s">
        <v>32</v>
      </c>
      <c r="B116" s="3" t="s">
        <v>3</v>
      </c>
      <c r="C116" s="3" t="s">
        <v>37</v>
      </c>
      <c r="D116" s="3" t="s">
        <v>40</v>
      </c>
      <c r="E116" t="str">
        <f>VLOOKUP(D116,Sheet1!A:A,1,FALSE)</f>
        <v>NYSEG</v>
      </c>
    </row>
    <row r="117" spans="1:5" x14ac:dyDescent="0.25">
      <c r="A117" s="11" t="s">
        <v>32</v>
      </c>
      <c r="B117" s="3" t="s">
        <v>3</v>
      </c>
      <c r="C117" s="3" t="s">
        <v>37</v>
      </c>
      <c r="D117" s="3" t="s">
        <v>41</v>
      </c>
      <c r="E117" t="str">
        <f>VLOOKUP(D117,Sheet1!A:A,1,FALSE)</f>
        <v>Orange &amp; Rockland</v>
      </c>
    </row>
    <row r="118" spans="1:5" x14ac:dyDescent="0.25">
      <c r="A118" s="11" t="s">
        <v>32</v>
      </c>
      <c r="B118" s="3" t="s">
        <v>3</v>
      </c>
      <c r="C118" s="3" t="s">
        <v>37</v>
      </c>
      <c r="D118" s="3" t="s">
        <v>42</v>
      </c>
      <c r="E118" t="str">
        <f>VLOOKUP(D118,Sheet1!A:A,1,FALSE)</f>
        <v>RG&amp;E</v>
      </c>
    </row>
    <row r="119" spans="1:5" x14ac:dyDescent="0.25">
      <c r="A119" s="11" t="s">
        <v>32</v>
      </c>
      <c r="B119" s="3" t="s">
        <v>3</v>
      </c>
      <c r="C119" s="3" t="s">
        <v>15</v>
      </c>
      <c r="D119" s="3" t="s">
        <v>16</v>
      </c>
      <c r="E119" t="str">
        <f>VLOOKUP(D119,Sheet1!A:A,1,FALSE)</f>
        <v>Jersey Central Power &amp; Light (JCP&amp;L)</v>
      </c>
    </row>
    <row r="120" spans="1:5" x14ac:dyDescent="0.25">
      <c r="A120" s="11" t="s">
        <v>32</v>
      </c>
      <c r="B120" s="3" t="s">
        <v>3</v>
      </c>
      <c r="C120" s="3" t="s">
        <v>15</v>
      </c>
      <c r="D120" s="3" t="s">
        <v>17</v>
      </c>
      <c r="E120" t="str">
        <f>VLOOKUP(D120,Sheet1!A:A,1,FALSE)</f>
        <v>PSE&amp;G</v>
      </c>
    </row>
    <row r="121" spans="1:5" x14ac:dyDescent="0.25">
      <c r="A121" s="11" t="s">
        <v>32</v>
      </c>
      <c r="B121" s="3" t="s">
        <v>3</v>
      </c>
      <c r="C121" s="3" t="s">
        <v>15</v>
      </c>
      <c r="D121" s="3" t="s">
        <v>18</v>
      </c>
      <c r="E121" t="str">
        <f>VLOOKUP(D121,Sheet1!A:A,1,FALSE)</f>
        <v>Rockland Electric Company (O&amp;R)</v>
      </c>
    </row>
    <row r="122" spans="1:5" x14ac:dyDescent="0.25">
      <c r="A122" s="11" t="s">
        <v>32</v>
      </c>
      <c r="B122" s="3" t="s">
        <v>3</v>
      </c>
      <c r="C122" s="3" t="s">
        <v>15</v>
      </c>
      <c r="D122" s="3" t="s">
        <v>14</v>
      </c>
      <c r="E122" t="str">
        <f>VLOOKUP(D122,Sheet1!A:A,1,FALSE)</f>
        <v>Atlantic City Electric</v>
      </c>
    </row>
    <row r="123" spans="1:5" x14ac:dyDescent="0.25">
      <c r="A123" s="11" t="s">
        <v>32</v>
      </c>
      <c r="B123" s="3" t="s">
        <v>3</v>
      </c>
      <c r="C123" s="3" t="s">
        <v>5</v>
      </c>
      <c r="D123" s="3" t="s">
        <v>4</v>
      </c>
      <c r="E123" t="str">
        <f>VLOOKUP(D123,Sheet1!A:A,1,FALSE)</f>
        <v>ComEd</v>
      </c>
    </row>
    <row r="124" spans="1:5" x14ac:dyDescent="0.25">
      <c r="A124" s="11" t="s">
        <v>32</v>
      </c>
      <c r="B124" s="3" t="s">
        <v>3</v>
      </c>
      <c r="C124" s="3" t="s">
        <v>22</v>
      </c>
      <c r="D124" s="3" t="s">
        <v>21</v>
      </c>
      <c r="E124" t="str">
        <f>VLOOKUP(D124,Sheet1!A:A,1,FALSE)</f>
        <v>Duquesne Light Company</v>
      </c>
    </row>
    <row r="125" spans="1:5" x14ac:dyDescent="0.25">
      <c r="A125" s="11" t="s">
        <v>32</v>
      </c>
      <c r="B125" s="3" t="s">
        <v>28</v>
      </c>
      <c r="C125" s="3" t="s">
        <v>5</v>
      </c>
      <c r="D125" s="3" t="s">
        <v>48</v>
      </c>
      <c r="E125" t="str">
        <f>VLOOKUP(D125,Sheet1!A:A,1,FALSE)</f>
        <v>Nicor Gas</v>
      </c>
    </row>
    <row r="126" spans="1:5" x14ac:dyDescent="0.25">
      <c r="A126" s="11" t="s">
        <v>32</v>
      </c>
      <c r="B126" s="3" t="s">
        <v>28</v>
      </c>
      <c r="C126" s="3" t="s">
        <v>5</v>
      </c>
      <c r="D126" s="3" t="s">
        <v>49</v>
      </c>
      <c r="E126" t="str">
        <f>VLOOKUP(D126,Sheet1!A:A,1,FALSE)</f>
        <v>Peoples Gas</v>
      </c>
    </row>
    <row r="127" spans="1:5" x14ac:dyDescent="0.25">
      <c r="A127" s="11" t="s">
        <v>32</v>
      </c>
      <c r="B127" s="3" t="s">
        <v>28</v>
      </c>
      <c r="C127" s="3" t="s">
        <v>7</v>
      </c>
      <c r="D127" s="3" t="s">
        <v>6</v>
      </c>
      <c r="E127" t="str">
        <f>VLOOKUP(D127,Sheet1!A:A,1,FALSE)</f>
        <v>BGE</v>
      </c>
    </row>
    <row r="128" spans="1:5" x14ac:dyDescent="0.25">
      <c r="A128" s="11" t="s">
        <v>32</v>
      </c>
      <c r="B128" s="3" t="s">
        <v>28</v>
      </c>
      <c r="C128" s="3" t="s">
        <v>37</v>
      </c>
      <c r="D128" s="3" t="s">
        <v>38</v>
      </c>
      <c r="E128" t="str">
        <f>VLOOKUP(D128,Sheet1!A:A,1,FALSE)</f>
        <v>Consolidated Edison</v>
      </c>
    </row>
    <row r="129" spans="1:5" x14ac:dyDescent="0.25">
      <c r="A129" s="11" t="s">
        <v>32</v>
      </c>
      <c r="B129" s="3" t="s">
        <v>28</v>
      </c>
      <c r="C129" s="3" t="s">
        <v>37</v>
      </c>
      <c r="D129" s="3" t="s">
        <v>41</v>
      </c>
      <c r="E129" t="str">
        <f>VLOOKUP(D129,Sheet1!A:A,1,FALSE)</f>
        <v>Orange &amp; Rockland</v>
      </c>
    </row>
    <row r="130" spans="1:5" x14ac:dyDescent="0.25">
      <c r="A130" s="11" t="s">
        <v>32</v>
      </c>
      <c r="B130" s="3" t="s">
        <v>28</v>
      </c>
      <c r="C130" s="3" t="s">
        <v>37</v>
      </c>
      <c r="D130" s="3" t="s">
        <v>57</v>
      </c>
      <c r="E130" t="str">
        <f>VLOOKUP(D130,Sheet1!A:A,1,FALSE)</f>
        <v>National Grid (Keyspan NY)</v>
      </c>
    </row>
    <row r="131" spans="1:5" x14ac:dyDescent="0.25">
      <c r="A131" s="11" t="s">
        <v>32</v>
      </c>
      <c r="B131" s="3" t="s">
        <v>28</v>
      </c>
      <c r="C131" s="3" t="s">
        <v>22</v>
      </c>
      <c r="D131" s="3" t="s">
        <v>58</v>
      </c>
      <c r="E131" t="str">
        <f>VLOOKUP(D131,Sheet1!A:A,1,FALSE)</f>
        <v>UGI South</v>
      </c>
    </row>
    <row r="132" spans="1:5" x14ac:dyDescent="0.25">
      <c r="A132" s="11" t="s">
        <v>32</v>
      </c>
      <c r="B132" s="3" t="s">
        <v>28</v>
      </c>
      <c r="C132" s="3" t="s">
        <v>22</v>
      </c>
      <c r="D132" s="3" t="s">
        <v>50</v>
      </c>
      <c r="E132" t="str">
        <f>VLOOKUP(D132,Sheet1!A:A,1,FALSE)</f>
        <v>UGI North</v>
      </c>
    </row>
    <row r="133" spans="1:5" x14ac:dyDescent="0.25">
      <c r="A133" s="11" t="s">
        <v>32</v>
      </c>
      <c r="B133" s="3" t="s">
        <v>28</v>
      </c>
      <c r="C133" s="3" t="s">
        <v>22</v>
      </c>
      <c r="D133" s="3" t="s">
        <v>53</v>
      </c>
      <c r="E133" t="str">
        <f>VLOOKUP(D133,Sheet1!A:A,1,FALSE)</f>
        <v>PECO Gas</v>
      </c>
    </row>
    <row r="134" spans="1:5" x14ac:dyDescent="0.25">
      <c r="A134" s="11" t="s">
        <v>32</v>
      </c>
      <c r="B134" s="3" t="s">
        <v>28</v>
      </c>
      <c r="C134" s="3" t="s">
        <v>22</v>
      </c>
      <c r="D134" s="3" t="s">
        <v>55</v>
      </c>
      <c r="E134" t="str">
        <f>VLOOKUP(D134,Sheet1!A:A,1,FALSE)</f>
        <v>Philadelphia Gas Works</v>
      </c>
    </row>
    <row r="135" spans="1:5" x14ac:dyDescent="0.25">
      <c r="A135" s="11" t="s">
        <v>43</v>
      </c>
      <c r="B135" s="3" t="s">
        <v>3</v>
      </c>
      <c r="C135" s="3" t="s">
        <v>11</v>
      </c>
      <c r="D135" s="3" t="s">
        <v>45</v>
      </c>
      <c r="E135" t="str">
        <f>VLOOKUP(D135,Sheet1!A:A,1,FALSE)</f>
        <v>Eversource (Eastern Massachusetts)</v>
      </c>
    </row>
    <row r="136" spans="1:5" x14ac:dyDescent="0.25">
      <c r="A136" s="11" t="s">
        <v>43</v>
      </c>
      <c r="B136" s="3" t="s">
        <v>3</v>
      </c>
      <c r="C136" s="3" t="s">
        <v>11</v>
      </c>
      <c r="D136" s="3" t="s">
        <v>46</v>
      </c>
      <c r="E136" t="str">
        <f>VLOOKUP(D136,Sheet1!A:A,1,FALSE)</f>
        <v>Eversource (Western Massachusetts)</v>
      </c>
    </row>
    <row r="137" spans="1:5" x14ac:dyDescent="0.25">
      <c r="A137" s="11" t="s">
        <v>43</v>
      </c>
      <c r="B137" s="3" t="s">
        <v>3</v>
      </c>
      <c r="C137" s="3" t="s">
        <v>15</v>
      </c>
      <c r="D137" s="3" t="s">
        <v>14</v>
      </c>
      <c r="E137" t="str">
        <f>VLOOKUP(D137,Sheet1!A:A,1,FALSE)</f>
        <v>Atlantic City Electric</v>
      </c>
    </row>
    <row r="138" spans="1:5" x14ac:dyDescent="0.25">
      <c r="A138" s="11" t="s">
        <v>43</v>
      </c>
      <c r="B138" s="3" t="s">
        <v>3</v>
      </c>
      <c r="C138" s="3" t="s">
        <v>15</v>
      </c>
      <c r="D138" s="3" t="s">
        <v>16</v>
      </c>
      <c r="E138" t="str">
        <f>VLOOKUP(D138,Sheet1!A:A,1,FALSE)</f>
        <v>Jersey Central Power &amp; Light (JCP&amp;L)</v>
      </c>
    </row>
    <row r="139" spans="1:5" x14ac:dyDescent="0.25">
      <c r="A139" s="11" t="s">
        <v>43</v>
      </c>
      <c r="B139" s="3" t="s">
        <v>3</v>
      </c>
      <c r="C139" s="3" t="s">
        <v>15</v>
      </c>
      <c r="D139" s="3" t="s">
        <v>17</v>
      </c>
      <c r="E139" t="str">
        <f>VLOOKUP(D139,Sheet1!A:A,1,FALSE)</f>
        <v>PSE&amp;G</v>
      </c>
    </row>
    <row r="140" spans="1:5" x14ac:dyDescent="0.25">
      <c r="A140" s="11" t="s">
        <v>43</v>
      </c>
      <c r="B140" s="3" t="s">
        <v>3</v>
      </c>
      <c r="C140" s="3" t="s">
        <v>15</v>
      </c>
      <c r="D140" s="3" t="s">
        <v>18</v>
      </c>
      <c r="E140" t="str">
        <f>VLOOKUP(D140,Sheet1!A:A,1,FALSE)</f>
        <v>Rockland Electric Company (O&amp;R)</v>
      </c>
    </row>
    <row r="141" spans="1:5" x14ac:dyDescent="0.25">
      <c r="A141" s="11" t="s">
        <v>43</v>
      </c>
      <c r="B141" s="3" t="s">
        <v>3</v>
      </c>
      <c r="C141" s="3" t="s">
        <v>22</v>
      </c>
      <c r="D141" s="3" t="s">
        <v>21</v>
      </c>
      <c r="E141" t="str">
        <f>VLOOKUP(D141,Sheet1!A:A,1,FALSE)</f>
        <v>Duquesne Light Company</v>
      </c>
    </row>
    <row r="142" spans="1:5" x14ac:dyDescent="0.25">
      <c r="A142" s="11" t="s">
        <v>43</v>
      </c>
      <c r="B142" s="3" t="s">
        <v>3</v>
      </c>
      <c r="C142" s="3" t="s">
        <v>22</v>
      </c>
      <c r="D142" s="3" t="s">
        <v>23</v>
      </c>
      <c r="E142" t="str">
        <f>VLOOKUP(D142,Sheet1!A:A,1,FALSE)</f>
        <v>Met-Ed</v>
      </c>
    </row>
    <row r="143" spans="1:5" x14ac:dyDescent="0.25">
      <c r="A143" s="11" t="s">
        <v>43</v>
      </c>
      <c r="B143" s="3" t="s">
        <v>3</v>
      </c>
      <c r="C143" s="3" t="s">
        <v>22</v>
      </c>
      <c r="D143" s="3" t="s">
        <v>24</v>
      </c>
      <c r="E143" t="str">
        <f>VLOOKUP(D143,Sheet1!A:A,1,FALSE)</f>
        <v>PECO</v>
      </c>
    </row>
    <row r="144" spans="1:5" x14ac:dyDescent="0.25">
      <c r="A144" s="11" t="s">
        <v>43</v>
      </c>
      <c r="B144" s="3" t="s">
        <v>3</v>
      </c>
      <c r="C144" s="3" t="s">
        <v>22</v>
      </c>
      <c r="D144" s="3" t="s">
        <v>25</v>
      </c>
      <c r="E144" t="str">
        <f>VLOOKUP(D144,Sheet1!A:A,1,FALSE)</f>
        <v>Penelec</v>
      </c>
    </row>
    <row r="145" spans="1:5" x14ac:dyDescent="0.25">
      <c r="A145" s="11" t="s">
        <v>43</v>
      </c>
      <c r="B145" s="3" t="s">
        <v>3</v>
      </c>
      <c r="C145" s="3" t="s">
        <v>22</v>
      </c>
      <c r="D145" s="3" t="s">
        <v>26</v>
      </c>
      <c r="E145" t="str">
        <f>VLOOKUP(D145,Sheet1!A:A,1,FALSE)</f>
        <v>PPL Electric Utilities</v>
      </c>
    </row>
    <row r="146" spans="1:5" x14ac:dyDescent="0.25">
      <c r="A146" s="11" t="s">
        <v>43</v>
      </c>
      <c r="B146" s="3" t="s">
        <v>3</v>
      </c>
      <c r="C146" s="3" t="s">
        <v>22</v>
      </c>
      <c r="D146" s="3" t="s">
        <v>27</v>
      </c>
      <c r="E146" t="str">
        <f>VLOOKUP(D146,Sheet1!A:A,1,FALSE)</f>
        <v>West Penn Power</v>
      </c>
    </row>
    <row r="147" spans="1:5" x14ac:dyDescent="0.25">
      <c r="A147" s="11" t="s">
        <v>43</v>
      </c>
      <c r="B147" s="3" t="s">
        <v>3</v>
      </c>
      <c r="C147" s="3" t="s">
        <v>7</v>
      </c>
      <c r="D147" s="3" t="s">
        <v>47</v>
      </c>
      <c r="E147" t="str">
        <f>VLOOKUP(D147,Sheet1!A:A,1,FALSE)</f>
        <v>Potomac Edison</v>
      </c>
    </row>
    <row r="148" spans="1:5" x14ac:dyDescent="0.25">
      <c r="A148" s="11" t="s">
        <v>43</v>
      </c>
      <c r="B148" s="3" t="s">
        <v>3</v>
      </c>
      <c r="C148" s="3" t="s">
        <v>11</v>
      </c>
      <c r="D148" s="3" t="s">
        <v>13</v>
      </c>
      <c r="E148" t="str">
        <f>VLOOKUP(D148,Sheet1!A:A,1,FALSE)</f>
        <v>National Grid</v>
      </c>
    </row>
    <row r="149" spans="1:5" x14ac:dyDescent="0.25">
      <c r="A149" s="11" t="s">
        <v>43</v>
      </c>
      <c r="B149" s="3" t="s">
        <v>3</v>
      </c>
      <c r="C149" s="3" t="s">
        <v>11</v>
      </c>
      <c r="D149" s="3" t="s">
        <v>45</v>
      </c>
      <c r="E149" t="str">
        <f>VLOOKUP(D149,Sheet1!A:A,1,FALSE)</f>
        <v>Eversource (Eastern Massachusetts)</v>
      </c>
    </row>
    <row r="150" spans="1:5" x14ac:dyDescent="0.25">
      <c r="A150" s="11" t="s">
        <v>43</v>
      </c>
      <c r="B150" s="3" t="s">
        <v>3</v>
      </c>
      <c r="C150" s="3" t="s">
        <v>11</v>
      </c>
      <c r="D150" s="3" t="s">
        <v>46</v>
      </c>
      <c r="E150" t="str">
        <f>VLOOKUP(D150,Sheet1!A:A,1,FALSE)</f>
        <v>Eversource (Western Massachusetts)</v>
      </c>
    </row>
    <row r="151" spans="1:5" x14ac:dyDescent="0.25">
      <c r="A151" s="11" t="s">
        <v>43</v>
      </c>
      <c r="B151" s="3" t="s">
        <v>28</v>
      </c>
      <c r="C151" s="3" t="s">
        <v>5</v>
      </c>
      <c r="D151" s="3" t="s">
        <v>48</v>
      </c>
      <c r="E151" t="str">
        <f>VLOOKUP(D151,Sheet1!A:A,1,FALSE)</f>
        <v>Nicor Gas</v>
      </c>
    </row>
    <row r="152" spans="1:5" x14ac:dyDescent="0.25">
      <c r="A152" s="11" t="s">
        <v>43</v>
      </c>
      <c r="B152" s="3" t="s">
        <v>28</v>
      </c>
      <c r="C152" s="3" t="s">
        <v>5</v>
      </c>
      <c r="D152" s="3" t="s">
        <v>49</v>
      </c>
      <c r="E152" t="str">
        <f>VLOOKUP(D152,Sheet1!A:A,1,FALSE)</f>
        <v>Peoples Gas</v>
      </c>
    </row>
    <row r="153" spans="1:5" x14ac:dyDescent="0.25">
      <c r="A153" s="11" t="s">
        <v>43</v>
      </c>
      <c r="B153" s="3" t="s">
        <v>28</v>
      </c>
      <c r="C153" s="3" t="s">
        <v>7</v>
      </c>
      <c r="D153" s="3" t="s">
        <v>6</v>
      </c>
      <c r="E153" t="str">
        <f>VLOOKUP(D153,Sheet1!A:A,1,FALSE)</f>
        <v>BGE</v>
      </c>
    </row>
    <row r="154" spans="1:5" x14ac:dyDescent="0.25">
      <c r="A154" s="11" t="s">
        <v>43</v>
      </c>
      <c r="B154" s="3" t="s">
        <v>28</v>
      </c>
      <c r="C154" s="3" t="s">
        <v>7</v>
      </c>
      <c r="D154" s="3" t="s">
        <v>29</v>
      </c>
      <c r="E154" t="str">
        <f>VLOOKUP(D154,Sheet1!A:A,1,FALSE)</f>
        <v>Washington Gas</v>
      </c>
    </row>
    <row r="155" spans="1:5" x14ac:dyDescent="0.25">
      <c r="A155" s="11" t="s">
        <v>43</v>
      </c>
      <c r="B155" s="3" t="s">
        <v>28</v>
      </c>
      <c r="C155" s="3" t="s">
        <v>22</v>
      </c>
      <c r="D155" s="3" t="s">
        <v>50</v>
      </c>
      <c r="E155" t="str">
        <f>VLOOKUP(D155,Sheet1!A:A,1,FALSE)</f>
        <v>UGI North</v>
      </c>
    </row>
    <row r="156" spans="1:5" x14ac:dyDescent="0.25">
      <c r="A156" s="11" t="s">
        <v>43</v>
      </c>
      <c r="B156" s="3" t="s">
        <v>28</v>
      </c>
      <c r="C156" s="3" t="s">
        <v>22</v>
      </c>
      <c r="D156" s="3" t="s">
        <v>51</v>
      </c>
      <c r="E156" t="str">
        <f>VLOOKUP(D156,Sheet1!A:A,1,FALSE)</f>
        <v>UGI Central</v>
      </c>
    </row>
    <row r="157" spans="1:5" x14ac:dyDescent="0.25">
      <c r="A157" s="11" t="s">
        <v>43</v>
      </c>
      <c r="B157" s="3" t="s">
        <v>28</v>
      </c>
      <c r="C157" s="3" t="s">
        <v>22</v>
      </c>
      <c r="D157" s="3" t="s">
        <v>52</v>
      </c>
      <c r="E157" t="str">
        <f>VLOOKUP(D157,Sheet1!A:A,1,FALSE)</f>
        <v>Columbia Gas of Pennsylvania</v>
      </c>
    </row>
    <row r="158" spans="1:5" x14ac:dyDescent="0.25">
      <c r="A158" s="11" t="s">
        <v>43</v>
      </c>
      <c r="B158" s="3" t="s">
        <v>28</v>
      </c>
      <c r="C158" s="3" t="s">
        <v>22</v>
      </c>
      <c r="D158" s="3" t="s">
        <v>53</v>
      </c>
      <c r="E158" t="str">
        <f>VLOOKUP(D158,Sheet1!A:A,1,FALSE)</f>
        <v>PECO Gas</v>
      </c>
    </row>
    <row r="159" spans="1:5" x14ac:dyDescent="0.25">
      <c r="A159" s="11" t="s">
        <v>43</v>
      </c>
      <c r="B159" s="3" t="s">
        <v>28</v>
      </c>
      <c r="C159" s="3" t="s">
        <v>22</v>
      </c>
      <c r="D159" s="3" t="s">
        <v>54</v>
      </c>
      <c r="E159" t="str">
        <f>VLOOKUP(D159,Sheet1!A:A,1,FALSE)</f>
        <v>National Fuel Gas Company (PA)</v>
      </c>
    </row>
    <row r="160" spans="1:5" x14ac:dyDescent="0.25">
      <c r="A160" s="11" t="s">
        <v>43</v>
      </c>
      <c r="B160" s="3" t="s">
        <v>28</v>
      </c>
      <c r="C160" s="3" t="s">
        <v>22</v>
      </c>
      <c r="D160" s="3" t="s">
        <v>55</v>
      </c>
      <c r="E160" t="str">
        <f>VLOOKUP(D160,Sheet1!A:A,1,FALSE)</f>
        <v>Philadelphia Gas Works</v>
      </c>
    </row>
    <row r="161" spans="1:5" x14ac:dyDescent="0.25">
      <c r="A161" s="11" t="s">
        <v>43</v>
      </c>
      <c r="B161" s="3" t="s">
        <v>28</v>
      </c>
      <c r="C161" s="3" t="s">
        <v>11</v>
      </c>
      <c r="D161" s="3" t="s">
        <v>13</v>
      </c>
      <c r="E161" t="str">
        <f>VLOOKUP(D161,Sheet1!A:A,1,FALSE)</f>
        <v>National Grid</v>
      </c>
    </row>
    <row r="162" spans="1:5" x14ac:dyDescent="0.25">
      <c r="A162" s="11" t="s">
        <v>43</v>
      </c>
      <c r="B162" s="3" t="s">
        <v>28</v>
      </c>
      <c r="C162" s="3" t="s">
        <v>11</v>
      </c>
      <c r="D162" s="3" t="s">
        <v>45</v>
      </c>
      <c r="E162" t="str">
        <f>VLOOKUP(D162,Sheet1!A:A,1,FALSE)</f>
        <v>Eversource (Eastern Massachusetts)</v>
      </c>
    </row>
    <row r="163" spans="1:5" x14ac:dyDescent="0.25">
      <c r="A163" s="11" t="s">
        <v>43</v>
      </c>
      <c r="B163" s="3" t="s">
        <v>28</v>
      </c>
      <c r="C163" s="3" t="s">
        <v>11</v>
      </c>
      <c r="D163" s="3" t="s">
        <v>46</v>
      </c>
      <c r="E163" t="str">
        <f>VLOOKUP(D163,Sheet1!A:A,1,FALSE)</f>
        <v>Eversource (Western Massachusetts)</v>
      </c>
    </row>
    <row r="164" spans="1:5" x14ac:dyDescent="0.25">
      <c r="A164" s="11" t="s">
        <v>43</v>
      </c>
      <c r="B164" s="3" t="s">
        <v>28</v>
      </c>
      <c r="C164" s="3" t="s">
        <v>15</v>
      </c>
      <c r="D164" s="3" t="s">
        <v>31</v>
      </c>
      <c r="E164" t="str">
        <f>VLOOKUP(D164,Sheet1!A:A,1,FALSE)</f>
        <v>PSE&amp;G Gas</v>
      </c>
    </row>
    <row r="165" spans="1:5" x14ac:dyDescent="0.25">
      <c r="A165" s="11" t="s">
        <v>43</v>
      </c>
      <c r="B165" s="3" t="s">
        <v>28</v>
      </c>
      <c r="C165" s="3" t="s">
        <v>15</v>
      </c>
      <c r="D165" s="3" t="s">
        <v>59</v>
      </c>
      <c r="E165" t="str">
        <f>VLOOKUP(D165,Sheet1!A:A,1,FALSE)</f>
        <v>South Jersey Gas</v>
      </c>
    </row>
    <row r="166" spans="1:5" x14ac:dyDescent="0.25">
      <c r="A166" s="11" t="s">
        <v>43</v>
      </c>
      <c r="B166" s="3" t="s">
        <v>28</v>
      </c>
      <c r="C166" s="3" t="s">
        <v>20</v>
      </c>
      <c r="D166" s="3" t="s">
        <v>60</v>
      </c>
      <c r="E166" t="str">
        <f>VLOOKUP(D166,Sheet1!A:A,1,FALSE)</f>
        <v>Columbia Gas of Ohio</v>
      </c>
    </row>
    <row r="167" spans="1:5" x14ac:dyDescent="0.25">
      <c r="A167" s="11" t="s">
        <v>43</v>
      </c>
      <c r="B167" s="3" t="s">
        <v>28</v>
      </c>
      <c r="C167" s="3" t="s">
        <v>20</v>
      </c>
      <c r="D167" s="3" t="s">
        <v>19</v>
      </c>
      <c r="E167" t="str">
        <f>VLOOKUP(D167,Sheet1!A:A,1,FALSE)</f>
        <v>Duke Energy Ohio</v>
      </c>
    </row>
    <row r="168" spans="1:5" x14ac:dyDescent="0.25">
      <c r="A168" s="11" t="s">
        <v>43</v>
      </c>
      <c r="B168" s="3" t="s">
        <v>28</v>
      </c>
      <c r="C168" s="3" t="s">
        <v>20</v>
      </c>
      <c r="D168" s="3" t="s">
        <v>61</v>
      </c>
      <c r="E168" t="str">
        <f>VLOOKUP(D168,Sheet1!A:A,1,FALSE)</f>
        <v>Dominion East Ohio</v>
      </c>
    </row>
    <row r="169" spans="1:5" x14ac:dyDescent="0.25">
      <c r="A169" s="11" t="s">
        <v>43</v>
      </c>
      <c r="B169" s="3" t="s">
        <v>28</v>
      </c>
      <c r="C169" s="3" t="s">
        <v>22</v>
      </c>
      <c r="D169" s="3" t="s">
        <v>52</v>
      </c>
      <c r="E169" t="str">
        <f>VLOOKUP(D169,Sheet1!A:A,1,FALSE)</f>
        <v>Columbia Gas of Pennsylvania</v>
      </c>
    </row>
    <row r="170" spans="1:5" x14ac:dyDescent="0.25">
      <c r="A170" s="11" t="s">
        <v>43</v>
      </c>
      <c r="B170" s="3" t="s">
        <v>28</v>
      </c>
      <c r="C170" s="3" t="s">
        <v>22</v>
      </c>
      <c r="D170" s="3" t="s">
        <v>49</v>
      </c>
      <c r="E170" t="str">
        <f>VLOOKUP(D170,Sheet1!A:A,1,FALSE)</f>
        <v>Peoples Gas</v>
      </c>
    </row>
    <row r="171" spans="1:5" x14ac:dyDescent="0.25">
      <c r="A171" s="11" t="s">
        <v>43</v>
      </c>
      <c r="B171" s="3" t="s">
        <v>28</v>
      </c>
      <c r="C171" s="3" t="s">
        <v>22</v>
      </c>
      <c r="D171" s="3" t="s">
        <v>58</v>
      </c>
      <c r="E171" t="str">
        <f>VLOOKUP(D171,Sheet1!A:A,1,FALSE)</f>
        <v>UGI South</v>
      </c>
    </row>
    <row r="172" spans="1:5" x14ac:dyDescent="0.25">
      <c r="A172" s="11" t="s">
        <v>43</v>
      </c>
      <c r="B172" s="3" t="s">
        <v>28</v>
      </c>
      <c r="C172" s="3" t="s">
        <v>22</v>
      </c>
      <c r="D172" s="3" t="s">
        <v>51</v>
      </c>
      <c r="E172" t="str">
        <f>VLOOKUP(D172,Sheet1!A:A,1,FALSE)</f>
        <v>UGI Central</v>
      </c>
    </row>
    <row r="173" spans="1:5" x14ac:dyDescent="0.25">
      <c r="A173" s="11" t="s">
        <v>43</v>
      </c>
      <c r="B173" s="3" t="s">
        <v>28</v>
      </c>
      <c r="C173" s="3" t="s">
        <v>22</v>
      </c>
      <c r="D173" s="3" t="s">
        <v>50</v>
      </c>
      <c r="E173" t="str">
        <f>VLOOKUP(D173,Sheet1!A:A,1,FALSE)</f>
        <v>UGI North</v>
      </c>
    </row>
    <row r="174" spans="1:5" x14ac:dyDescent="0.25">
      <c r="A174" s="11" t="s">
        <v>43</v>
      </c>
      <c r="B174" s="3" t="s">
        <v>28</v>
      </c>
      <c r="C174" s="3" t="s">
        <v>22</v>
      </c>
      <c r="D174" s="3" t="s">
        <v>53</v>
      </c>
      <c r="E174" t="str">
        <f>VLOOKUP(D174,Sheet1!A:A,1,FALSE)</f>
        <v>PECO Gas</v>
      </c>
    </row>
    <row r="175" spans="1:5" x14ac:dyDescent="0.25">
      <c r="A175" s="11" t="s">
        <v>43</v>
      </c>
      <c r="B175" s="3" t="s">
        <v>28</v>
      </c>
      <c r="C175" s="3" t="s">
        <v>22</v>
      </c>
      <c r="D175" s="3" t="s">
        <v>55</v>
      </c>
      <c r="E175" t="str">
        <f>VLOOKUP(D175,Sheet1!A:A,1,FALSE)</f>
        <v>Philadelphia Gas Works</v>
      </c>
    </row>
    <row r="176" spans="1:5" x14ac:dyDescent="0.25">
      <c r="A176" s="11" t="s">
        <v>43</v>
      </c>
      <c r="B176" s="3" t="s">
        <v>28</v>
      </c>
      <c r="C176" s="3" t="s">
        <v>22</v>
      </c>
      <c r="D176" s="3" t="s">
        <v>54</v>
      </c>
      <c r="E176" t="str">
        <f>VLOOKUP(D176,Sheet1!A:A,1,FALSE)</f>
        <v>National Fuel Gas Company (PA)</v>
      </c>
    </row>
    <row r="177" spans="1:5" x14ac:dyDescent="0.25">
      <c r="A177" s="11" t="s">
        <v>43</v>
      </c>
      <c r="B177" s="3" t="s">
        <v>3</v>
      </c>
      <c r="C177" s="3" t="s">
        <v>22</v>
      </c>
      <c r="D177" s="3" t="s">
        <v>24</v>
      </c>
      <c r="E177" t="str">
        <f>VLOOKUP(D177,Sheet1!A:A,1,FALSE)</f>
        <v>PECO</v>
      </c>
    </row>
    <row r="178" spans="1:5" x14ac:dyDescent="0.25">
      <c r="A178" s="11" t="s">
        <v>43</v>
      </c>
      <c r="B178" s="3" t="s">
        <v>3</v>
      </c>
      <c r="C178" s="3" t="s">
        <v>62</v>
      </c>
      <c r="D178" s="3" t="s">
        <v>8</v>
      </c>
      <c r="E178" t="str">
        <f>VLOOKUP(D178,Sheet1!A:A,1,FALSE)</f>
        <v>Delmarva Power</v>
      </c>
    </row>
    <row r="179" spans="1:5" x14ac:dyDescent="0.25">
      <c r="A179" s="11" t="s">
        <v>43</v>
      </c>
      <c r="B179" s="3" t="s">
        <v>3</v>
      </c>
      <c r="C179" s="3" t="s">
        <v>44</v>
      </c>
      <c r="D179" s="3" t="s">
        <v>9</v>
      </c>
      <c r="E179" t="str">
        <f>VLOOKUP(D179,Sheet1!A:A,1,FALSE)</f>
        <v>Pepco</v>
      </c>
    </row>
    <row r="180" spans="1:5" x14ac:dyDescent="0.25">
      <c r="A180" s="11" t="s">
        <v>43</v>
      </c>
      <c r="B180" s="3" t="s">
        <v>3</v>
      </c>
      <c r="C180" s="3" t="s">
        <v>5</v>
      </c>
      <c r="D180" s="3" t="s">
        <v>4</v>
      </c>
      <c r="E180" t="str">
        <f>VLOOKUP(D180,Sheet1!A:A,1,FALSE)</f>
        <v>ComEd</v>
      </c>
    </row>
    <row r="181" spans="1:5" x14ac:dyDescent="0.25">
      <c r="A181" s="11" t="s">
        <v>43</v>
      </c>
      <c r="B181" s="3" t="s">
        <v>3</v>
      </c>
      <c r="C181" s="3" t="s">
        <v>5</v>
      </c>
      <c r="D181" s="3" t="s">
        <v>63</v>
      </c>
      <c r="E181" t="str">
        <f>VLOOKUP(D181,Sheet1!A:A,1,FALSE)</f>
        <v>Ameren</v>
      </c>
    </row>
    <row r="182" spans="1:5" x14ac:dyDescent="0.25">
      <c r="A182" s="11" t="s">
        <v>43</v>
      </c>
      <c r="B182" s="3" t="s">
        <v>3</v>
      </c>
      <c r="C182" s="3" t="s">
        <v>7</v>
      </c>
      <c r="D182" s="3" t="s">
        <v>9</v>
      </c>
      <c r="E182" t="str">
        <f>VLOOKUP(D182,Sheet1!A:A,1,FALSE)</f>
        <v>Pepco</v>
      </c>
    </row>
    <row r="183" spans="1:5" x14ac:dyDescent="0.25">
      <c r="A183" s="11" t="s">
        <v>43</v>
      </c>
      <c r="B183" s="3" t="s">
        <v>3</v>
      </c>
      <c r="C183" s="3" t="s">
        <v>20</v>
      </c>
      <c r="D183" s="3" t="s">
        <v>64</v>
      </c>
      <c r="E183" t="str">
        <f>VLOOKUP(D183,Sheet1!A:A,1,FALSE)</f>
        <v>The Illuminating Company</v>
      </c>
    </row>
    <row r="184" spans="1:5" x14ac:dyDescent="0.25">
      <c r="A184" s="11" t="s">
        <v>43</v>
      </c>
      <c r="B184" s="3" t="s">
        <v>3</v>
      </c>
      <c r="C184" s="3" t="s">
        <v>20</v>
      </c>
      <c r="D184" s="3" t="s">
        <v>65</v>
      </c>
      <c r="E184" t="str">
        <f>VLOOKUP(D184,Sheet1!A:A,1,FALSE)</f>
        <v>Ohio Edison</v>
      </c>
    </row>
    <row r="185" spans="1:5" x14ac:dyDescent="0.25">
      <c r="A185" s="11" t="s">
        <v>43</v>
      </c>
      <c r="B185" s="3" t="s">
        <v>3</v>
      </c>
      <c r="C185" s="3" t="s">
        <v>20</v>
      </c>
      <c r="D185" s="3" t="s">
        <v>66</v>
      </c>
      <c r="E185" t="str">
        <f>VLOOKUP(D185,Sheet1!A:A,1,FALSE)</f>
        <v>Toledo Edison</v>
      </c>
    </row>
    <row r="186" spans="1:5" x14ac:dyDescent="0.25">
      <c r="A186" s="11" t="s">
        <v>43</v>
      </c>
      <c r="B186" s="3" t="s">
        <v>3</v>
      </c>
      <c r="C186" s="3" t="s">
        <v>20</v>
      </c>
      <c r="D186" s="3" t="s">
        <v>67</v>
      </c>
      <c r="E186" t="str">
        <f>VLOOKUP(D186,Sheet1!A:A,1,FALSE)</f>
        <v>AEP Ohio</v>
      </c>
    </row>
    <row r="187" spans="1:5" x14ac:dyDescent="0.25">
      <c r="A187" s="11" t="s">
        <v>43</v>
      </c>
      <c r="B187" s="3" t="s">
        <v>3</v>
      </c>
      <c r="C187" s="3" t="s">
        <v>20</v>
      </c>
      <c r="D187" s="3" t="s">
        <v>68</v>
      </c>
      <c r="E187" t="str">
        <f>VLOOKUP(D187,Sheet1!A:A,1,FALSE)</f>
        <v>Dayton Power &amp; Light</v>
      </c>
    </row>
    <row r="188" spans="1:5" x14ac:dyDescent="0.25">
      <c r="A188" s="11" t="s">
        <v>69</v>
      </c>
      <c r="B188" s="3" t="s">
        <v>3</v>
      </c>
      <c r="C188" s="3" t="s">
        <v>22</v>
      </c>
      <c r="D188" s="3" t="s">
        <v>26</v>
      </c>
      <c r="E188" t="str">
        <f>VLOOKUP(D188,Sheet1!A:A,1,FALSE)</f>
        <v>PPL Electric Utilities</v>
      </c>
    </row>
    <row r="189" spans="1:5" x14ac:dyDescent="0.25">
      <c r="A189" s="11" t="s">
        <v>69</v>
      </c>
      <c r="B189" s="3" t="s">
        <v>3</v>
      </c>
      <c r="C189" s="3" t="s">
        <v>22</v>
      </c>
      <c r="D189" s="3" t="s">
        <v>21</v>
      </c>
      <c r="E189" t="str">
        <f>VLOOKUP(D189,Sheet1!A:A,1,FALSE)</f>
        <v>Duquesne Light Company</v>
      </c>
    </row>
    <row r="190" spans="1:5" x14ac:dyDescent="0.25">
      <c r="A190" s="11" t="s">
        <v>69</v>
      </c>
      <c r="B190" s="3" t="s">
        <v>3</v>
      </c>
      <c r="C190" s="3" t="s">
        <v>22</v>
      </c>
      <c r="D190" s="3" t="s">
        <v>24</v>
      </c>
      <c r="E190" t="str">
        <f>VLOOKUP(D190,Sheet1!A:A,1,FALSE)</f>
        <v>PECO</v>
      </c>
    </row>
    <row r="191" spans="1:5" x14ac:dyDescent="0.25">
      <c r="A191" s="11" t="s">
        <v>69</v>
      </c>
      <c r="B191" s="3" t="s">
        <v>3</v>
      </c>
      <c r="C191" s="3" t="s">
        <v>22</v>
      </c>
      <c r="D191" s="3" t="s">
        <v>35</v>
      </c>
      <c r="E191" t="str">
        <f>VLOOKUP(D191,Sheet1!A:A,1,FALSE)</f>
        <v>Penn Power</v>
      </c>
    </row>
    <row r="192" spans="1:5" x14ac:dyDescent="0.25">
      <c r="A192" s="11" t="s">
        <v>69</v>
      </c>
      <c r="B192" s="3" t="s">
        <v>3</v>
      </c>
      <c r="C192" s="3" t="s">
        <v>22</v>
      </c>
      <c r="D192" s="3" t="s">
        <v>27</v>
      </c>
      <c r="E192" t="str">
        <f>VLOOKUP(D192,Sheet1!A:A,1,FALSE)</f>
        <v>West Penn Power</v>
      </c>
    </row>
    <row r="193" spans="1:5" x14ac:dyDescent="0.25">
      <c r="A193" s="11" t="s">
        <v>69</v>
      </c>
      <c r="B193" s="3" t="s">
        <v>3</v>
      </c>
      <c r="C193" s="3" t="s">
        <v>22</v>
      </c>
      <c r="D193" s="3" t="s">
        <v>25</v>
      </c>
      <c r="E193" t="str">
        <f>VLOOKUP(D193,Sheet1!A:A,1,FALSE)</f>
        <v>Penelec</v>
      </c>
    </row>
    <row r="194" spans="1:5" x14ac:dyDescent="0.25">
      <c r="A194" s="11" t="s">
        <v>69</v>
      </c>
      <c r="B194" s="3" t="s">
        <v>3</v>
      </c>
      <c r="C194" s="3" t="s">
        <v>22</v>
      </c>
      <c r="D194" s="3" t="s">
        <v>23</v>
      </c>
      <c r="E194" t="str">
        <f>VLOOKUP(D194,Sheet1!A:A,1,FALSE)</f>
        <v>Met-Ed</v>
      </c>
    </row>
    <row r="195" spans="1:5" x14ac:dyDescent="0.25">
      <c r="A195" s="11" t="s">
        <v>43</v>
      </c>
      <c r="B195" s="8" t="s">
        <v>3</v>
      </c>
      <c r="C195" s="3" t="s">
        <v>22</v>
      </c>
      <c r="D195" s="3" t="s">
        <v>35</v>
      </c>
      <c r="E195" t="str">
        <f>VLOOKUP(D195,Sheet1!A:A,1,FALSE)</f>
        <v>Penn Power</v>
      </c>
    </row>
    <row r="196" spans="1:5" x14ac:dyDescent="0.25">
      <c r="A196" s="11" t="s">
        <v>43</v>
      </c>
      <c r="B196" s="8" t="s">
        <v>3</v>
      </c>
      <c r="C196" s="3" t="s">
        <v>20</v>
      </c>
      <c r="D196" s="3" t="s">
        <v>19</v>
      </c>
      <c r="E196" t="str">
        <f>VLOOKUP(D196,Sheet1!A:A,1,FALSE)</f>
        <v>Duke Energy Ohio</v>
      </c>
    </row>
    <row r="197" spans="1:5" x14ac:dyDescent="0.25">
      <c r="A197" s="11" t="s">
        <v>32</v>
      </c>
      <c r="B197" s="8" t="s">
        <v>3</v>
      </c>
      <c r="C197" s="3" t="s">
        <v>7</v>
      </c>
      <c r="D197" s="3" t="s">
        <v>47</v>
      </c>
      <c r="E197" t="str">
        <f>VLOOKUP(D197,Sheet1!A:A,1,FALSE)</f>
        <v>Potomac Edison</v>
      </c>
    </row>
    <row r="198" spans="1:5" x14ac:dyDescent="0.25">
      <c r="A198" s="11" t="s">
        <v>32</v>
      </c>
      <c r="B198" s="8" t="s">
        <v>3</v>
      </c>
      <c r="C198" s="3" t="s">
        <v>7</v>
      </c>
      <c r="D198" s="3" t="s">
        <v>8</v>
      </c>
      <c r="E198" t="str">
        <f>VLOOKUP(D198,Sheet1!A:A,1,FALSE)</f>
        <v>Delmarva Power</v>
      </c>
    </row>
    <row r="199" spans="1:5" x14ac:dyDescent="0.25">
      <c r="A199" s="11" t="s">
        <v>32</v>
      </c>
      <c r="B199" s="8" t="s">
        <v>3</v>
      </c>
      <c r="C199" s="3" t="s">
        <v>7</v>
      </c>
      <c r="D199" s="3" t="s">
        <v>9</v>
      </c>
      <c r="E199" t="str">
        <f>VLOOKUP(D199,Sheet1!A:A,1,FALSE)</f>
        <v>Pepco</v>
      </c>
    </row>
    <row r="200" spans="1:5" x14ac:dyDescent="0.25">
      <c r="A200" s="11" t="s">
        <v>43</v>
      </c>
      <c r="B200" s="8" t="s">
        <v>3</v>
      </c>
      <c r="C200" s="3" t="s">
        <v>20</v>
      </c>
      <c r="D200" s="3" t="s">
        <v>19</v>
      </c>
      <c r="E200" t="str">
        <f>VLOOKUP(D200,Sheet1!A:A,1,FALSE)</f>
        <v>Duke Energy Ohio</v>
      </c>
    </row>
  </sheetData>
  <autoFilter ref="A1:I200" xr:uid="{ED630DA0-C63B-4A91-ACE3-FC7629AB2B2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26E26-62B1-4935-A31F-CB71865626F7}">
  <sheetPr filterMode="1"/>
  <dimension ref="A1:C54"/>
  <sheetViews>
    <sheetView zoomScale="70" zoomScaleNormal="70" workbookViewId="0">
      <selection activeCell="C33" sqref="C33"/>
    </sheetView>
  </sheetViews>
  <sheetFormatPr defaultRowHeight="15" x14ac:dyDescent="0.25"/>
  <cols>
    <col min="1" max="1" width="42.28515625" customWidth="1"/>
    <col min="2" max="2" width="19.85546875" customWidth="1"/>
  </cols>
  <sheetData>
    <row r="1" spans="1:3" x14ac:dyDescent="0.25">
      <c r="A1" s="14" t="s">
        <v>72</v>
      </c>
    </row>
    <row r="2" spans="1:3" hidden="1" x14ac:dyDescent="0.25">
      <c r="A2" t="s">
        <v>4</v>
      </c>
      <c r="B2" t="s">
        <v>5</v>
      </c>
    </row>
    <row r="3" spans="1:3" hidden="1" x14ac:dyDescent="0.25">
      <c r="A3" t="s">
        <v>6</v>
      </c>
      <c r="B3" t="s">
        <v>7</v>
      </c>
    </row>
    <row r="4" spans="1:3" hidden="1" x14ac:dyDescent="0.25">
      <c r="A4" t="s">
        <v>8</v>
      </c>
      <c r="B4" t="s">
        <v>7</v>
      </c>
    </row>
    <row r="5" spans="1:3" hidden="1" x14ac:dyDescent="0.25">
      <c r="A5" t="s">
        <v>9</v>
      </c>
      <c r="B5" t="s">
        <v>7</v>
      </c>
    </row>
    <row r="6" spans="1:3" x14ac:dyDescent="0.25">
      <c r="A6" t="s">
        <v>10</v>
      </c>
      <c r="B6" t="s">
        <v>11</v>
      </c>
      <c r="C6">
        <v>1</v>
      </c>
    </row>
    <row r="7" spans="1:3" x14ac:dyDescent="0.25">
      <c r="A7" t="s">
        <v>12</v>
      </c>
      <c r="B7" t="s">
        <v>11</v>
      </c>
      <c r="C7">
        <v>0</v>
      </c>
    </row>
    <row r="8" spans="1:3" x14ac:dyDescent="0.25">
      <c r="A8" s="13" t="s">
        <v>13</v>
      </c>
      <c r="B8" t="s">
        <v>11</v>
      </c>
      <c r="C8">
        <v>1</v>
      </c>
    </row>
    <row r="9" spans="1:3" hidden="1" x14ac:dyDescent="0.25">
      <c r="A9" t="s">
        <v>14</v>
      </c>
      <c r="B9" t="s">
        <v>15</v>
      </c>
    </row>
    <row r="10" spans="1:3" hidden="1" x14ac:dyDescent="0.25">
      <c r="A10" t="s">
        <v>16</v>
      </c>
      <c r="B10" t="s">
        <v>15</v>
      </c>
    </row>
    <row r="11" spans="1:3" hidden="1" x14ac:dyDescent="0.25">
      <c r="A11" t="s">
        <v>17</v>
      </c>
      <c r="B11" t="s">
        <v>15</v>
      </c>
    </row>
    <row r="12" spans="1:3" hidden="1" x14ac:dyDescent="0.25">
      <c r="A12" t="s">
        <v>18</v>
      </c>
      <c r="B12" t="s">
        <v>15</v>
      </c>
    </row>
    <row r="13" spans="1:3" hidden="1" x14ac:dyDescent="0.25">
      <c r="A13" t="s">
        <v>19</v>
      </c>
      <c r="B13" t="s">
        <v>20</v>
      </c>
    </row>
    <row r="14" spans="1:3" hidden="1" x14ac:dyDescent="0.25">
      <c r="A14" t="s">
        <v>21</v>
      </c>
      <c r="B14" t="s">
        <v>22</v>
      </c>
    </row>
    <row r="15" spans="1:3" hidden="1" x14ac:dyDescent="0.25">
      <c r="A15" t="s">
        <v>23</v>
      </c>
      <c r="B15" t="s">
        <v>22</v>
      </c>
    </row>
    <row r="16" spans="1:3" hidden="1" x14ac:dyDescent="0.25">
      <c r="A16" t="s">
        <v>24</v>
      </c>
      <c r="B16" t="s">
        <v>22</v>
      </c>
    </row>
    <row r="17" spans="1:3" hidden="1" x14ac:dyDescent="0.25">
      <c r="A17" t="s">
        <v>25</v>
      </c>
      <c r="B17" t="s">
        <v>22</v>
      </c>
    </row>
    <row r="18" spans="1:3" hidden="1" x14ac:dyDescent="0.25">
      <c r="A18" t="s">
        <v>26</v>
      </c>
      <c r="B18" t="s">
        <v>22</v>
      </c>
    </row>
    <row r="19" spans="1:3" hidden="1" x14ac:dyDescent="0.25">
      <c r="A19" t="s">
        <v>27</v>
      </c>
      <c r="B19" t="s">
        <v>22</v>
      </c>
    </row>
    <row r="20" spans="1:3" hidden="1" x14ac:dyDescent="0.25">
      <c r="A20" t="s">
        <v>29</v>
      </c>
      <c r="B20" t="s">
        <v>7</v>
      </c>
    </row>
    <row r="21" spans="1:3" hidden="1" x14ac:dyDescent="0.25">
      <c r="A21" t="s">
        <v>30</v>
      </c>
      <c r="B21" t="s">
        <v>15</v>
      </c>
    </row>
    <row r="22" spans="1:3" hidden="1" x14ac:dyDescent="0.25">
      <c r="A22" t="s">
        <v>31</v>
      </c>
      <c r="B22" t="s">
        <v>15</v>
      </c>
    </row>
    <row r="23" spans="1:3" x14ac:dyDescent="0.25">
      <c r="A23" s="13" t="s">
        <v>33</v>
      </c>
      <c r="B23" t="s">
        <v>11</v>
      </c>
      <c r="C23">
        <v>1</v>
      </c>
    </row>
    <row r="24" spans="1:3" x14ac:dyDescent="0.25">
      <c r="A24" t="s">
        <v>34</v>
      </c>
      <c r="B24" t="s">
        <v>11</v>
      </c>
      <c r="C24">
        <v>0</v>
      </c>
    </row>
    <row r="25" spans="1:3" hidden="1" x14ac:dyDescent="0.25">
      <c r="A25" t="s">
        <v>35</v>
      </c>
      <c r="B25" t="s">
        <v>22</v>
      </c>
    </row>
    <row r="26" spans="1:3" hidden="1" x14ac:dyDescent="0.25">
      <c r="A26" t="s">
        <v>36</v>
      </c>
      <c r="B26" t="s">
        <v>37</v>
      </c>
    </row>
    <row r="27" spans="1:3" hidden="1" x14ac:dyDescent="0.25">
      <c r="A27" t="s">
        <v>38</v>
      </c>
      <c r="B27" t="s">
        <v>37</v>
      </c>
    </row>
    <row r="28" spans="1:3" hidden="1" x14ac:dyDescent="0.25">
      <c r="A28" t="s">
        <v>39</v>
      </c>
      <c r="B28" t="s">
        <v>37</v>
      </c>
    </row>
    <row r="29" spans="1:3" hidden="1" x14ac:dyDescent="0.25">
      <c r="A29" t="s">
        <v>40</v>
      </c>
      <c r="B29" t="s">
        <v>37</v>
      </c>
    </row>
    <row r="30" spans="1:3" hidden="1" x14ac:dyDescent="0.25">
      <c r="A30" t="s">
        <v>41</v>
      </c>
      <c r="B30" t="s">
        <v>37</v>
      </c>
    </row>
    <row r="31" spans="1:3" hidden="1" x14ac:dyDescent="0.25">
      <c r="A31" t="s">
        <v>42</v>
      </c>
      <c r="B31" t="s">
        <v>37</v>
      </c>
    </row>
    <row r="32" spans="1:3" x14ac:dyDescent="0.25">
      <c r="A32" t="s">
        <v>45</v>
      </c>
      <c r="B32" t="s">
        <v>11</v>
      </c>
      <c r="C32">
        <v>0</v>
      </c>
    </row>
    <row r="33" spans="1:2" x14ac:dyDescent="0.25">
      <c r="A33" t="s">
        <v>46</v>
      </c>
      <c r="B33" t="s">
        <v>11</v>
      </c>
    </row>
    <row r="34" spans="1:2" hidden="1" x14ac:dyDescent="0.25">
      <c r="A34" t="s">
        <v>47</v>
      </c>
      <c r="B34" t="s">
        <v>7</v>
      </c>
    </row>
    <row r="35" spans="1:2" hidden="1" x14ac:dyDescent="0.25">
      <c r="A35" t="s">
        <v>48</v>
      </c>
      <c r="B35" t="s">
        <v>5</v>
      </c>
    </row>
    <row r="36" spans="1:2" hidden="1" x14ac:dyDescent="0.25">
      <c r="A36" t="s">
        <v>49</v>
      </c>
      <c r="B36" t="s">
        <v>5</v>
      </c>
    </row>
    <row r="37" spans="1:2" hidden="1" x14ac:dyDescent="0.25">
      <c r="A37" t="s">
        <v>50</v>
      </c>
      <c r="B37" t="s">
        <v>22</v>
      </c>
    </row>
    <row r="38" spans="1:2" hidden="1" x14ac:dyDescent="0.25">
      <c r="A38" t="s">
        <v>51</v>
      </c>
      <c r="B38" t="s">
        <v>22</v>
      </c>
    </row>
    <row r="39" spans="1:2" hidden="1" x14ac:dyDescent="0.25">
      <c r="A39" t="s">
        <v>52</v>
      </c>
      <c r="B39" t="s">
        <v>22</v>
      </c>
    </row>
    <row r="40" spans="1:2" hidden="1" x14ac:dyDescent="0.25">
      <c r="A40" t="s">
        <v>53</v>
      </c>
      <c r="B40" t="s">
        <v>22</v>
      </c>
    </row>
    <row r="41" spans="1:2" hidden="1" x14ac:dyDescent="0.25">
      <c r="A41" t="s">
        <v>54</v>
      </c>
      <c r="B41" t="s">
        <v>22</v>
      </c>
    </row>
    <row r="42" spans="1:2" hidden="1" x14ac:dyDescent="0.25">
      <c r="A42" t="s">
        <v>55</v>
      </c>
      <c r="B42" t="s">
        <v>22</v>
      </c>
    </row>
    <row r="43" spans="1:2" hidden="1" x14ac:dyDescent="0.25">
      <c r="A43" t="s">
        <v>56</v>
      </c>
      <c r="B43" t="s">
        <v>37</v>
      </c>
    </row>
    <row r="44" spans="1:2" hidden="1" x14ac:dyDescent="0.25">
      <c r="A44" t="s">
        <v>57</v>
      </c>
      <c r="B44" t="s">
        <v>37</v>
      </c>
    </row>
    <row r="45" spans="1:2" hidden="1" x14ac:dyDescent="0.25">
      <c r="A45" t="s">
        <v>58</v>
      </c>
      <c r="B45" t="s">
        <v>22</v>
      </c>
    </row>
    <row r="46" spans="1:2" hidden="1" x14ac:dyDescent="0.25">
      <c r="A46" t="s">
        <v>59</v>
      </c>
      <c r="B46" t="s">
        <v>15</v>
      </c>
    </row>
    <row r="47" spans="1:2" hidden="1" x14ac:dyDescent="0.25">
      <c r="A47" t="s">
        <v>60</v>
      </c>
      <c r="B47" t="s">
        <v>20</v>
      </c>
    </row>
    <row r="48" spans="1:2" hidden="1" x14ac:dyDescent="0.25">
      <c r="A48" t="s">
        <v>61</v>
      </c>
      <c r="B48" t="s">
        <v>20</v>
      </c>
    </row>
    <row r="49" spans="1:2" hidden="1" x14ac:dyDescent="0.25">
      <c r="A49" t="s">
        <v>63</v>
      </c>
      <c r="B49" t="s">
        <v>5</v>
      </c>
    </row>
    <row r="50" spans="1:2" hidden="1" x14ac:dyDescent="0.25">
      <c r="A50" s="13" t="s">
        <v>64</v>
      </c>
      <c r="B50" t="s">
        <v>20</v>
      </c>
    </row>
    <row r="51" spans="1:2" hidden="1" x14ac:dyDescent="0.25">
      <c r="A51" t="s">
        <v>65</v>
      </c>
      <c r="B51" t="s">
        <v>20</v>
      </c>
    </row>
    <row r="52" spans="1:2" hidden="1" x14ac:dyDescent="0.25">
      <c r="A52" t="s">
        <v>66</v>
      </c>
      <c r="B52" t="s">
        <v>20</v>
      </c>
    </row>
    <row r="53" spans="1:2" hidden="1" x14ac:dyDescent="0.25">
      <c r="A53" t="s">
        <v>67</v>
      </c>
      <c r="B53" t="s">
        <v>20</v>
      </c>
    </row>
    <row r="54" spans="1:2" hidden="1" x14ac:dyDescent="0.25">
      <c r="A54" t="s">
        <v>68</v>
      </c>
      <c r="B54" t="s">
        <v>20</v>
      </c>
    </row>
  </sheetData>
  <autoFilter ref="A1:D54" xr:uid="{7322145B-4F2A-4F50-B053-1CEF3230C899}">
    <filterColumn colId="1">
      <filters>
        <filter val="Massachusetts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utility_data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Malygin, Aleksandr</dc:creator>
  <cp:lastModifiedBy>Malygin, Aleksandr</cp:lastModifiedBy>
  <dcterms:created xsi:type="dcterms:W3CDTF">2020-04-28T00:09:56Z</dcterms:created>
  <dcterms:modified xsi:type="dcterms:W3CDTF">2020-04-28T21:48:59Z</dcterms:modified>
</cp:coreProperties>
</file>