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4E87FB27-B35F-4B3A-8098-DCB5483D232B}" xr6:coauthVersionLast="43" xr6:coauthVersionMax="45" xr10:uidLastSave="{00000000-0000-0000-0000-000000000000}"/>
  <bookViews>
    <workbookView xWindow="7770" yWindow="1050" windowWidth="9360" windowHeight="7875" xr2:uid="{00000000-000D-0000-FFFF-FFFF00000000}"/>
  </bookViews>
  <sheets>
    <sheet name="آورد ماهانه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3" i="1"/>
  <c r="J4" i="1"/>
  <c r="J5" i="1"/>
  <c r="J6" i="1"/>
  <c r="J7" i="1"/>
  <c r="J2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2" i="1"/>
  <c r="H4" i="1"/>
  <c r="G5" i="1"/>
  <c r="H5" i="1" s="1"/>
  <c r="G6" i="1" s="1"/>
  <c r="H6" i="1" s="1"/>
  <c r="G7" i="1" s="1"/>
  <c r="H7" i="1" s="1"/>
  <c r="G8" i="1" s="1"/>
  <c r="H8" i="1" s="1"/>
  <c r="G9" i="1" s="1"/>
  <c r="H9" i="1" s="1"/>
  <c r="G10" i="1" s="1"/>
  <c r="H10" i="1" s="1"/>
  <c r="G11" i="1" s="1"/>
  <c r="H11" i="1" s="1"/>
  <c r="G12" i="1" s="1"/>
  <c r="H12" i="1" s="1"/>
  <c r="G13" i="1" s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G53" i="1" s="1"/>
  <c r="H53" i="1" s="1"/>
  <c r="G54" i="1" s="1"/>
  <c r="H54" i="1" s="1"/>
  <c r="G55" i="1" s="1"/>
  <c r="H55" i="1" s="1"/>
  <c r="G56" i="1" s="1"/>
  <c r="H56" i="1" s="1"/>
  <c r="G57" i="1" s="1"/>
  <c r="H57" i="1" s="1"/>
  <c r="G58" i="1" s="1"/>
  <c r="H58" i="1" s="1"/>
  <c r="G59" i="1" s="1"/>
  <c r="H59" i="1" s="1"/>
  <c r="G60" i="1" s="1"/>
  <c r="H60" i="1" s="1"/>
  <c r="G61" i="1" s="1"/>
  <c r="H61" i="1" s="1"/>
  <c r="G62" i="1" s="1"/>
  <c r="H62" i="1" s="1"/>
  <c r="G63" i="1" s="1"/>
  <c r="H63" i="1" s="1"/>
  <c r="G64" i="1" s="1"/>
  <c r="H64" i="1" s="1"/>
  <c r="G65" i="1" s="1"/>
  <c r="H65" i="1" s="1"/>
  <c r="G66" i="1" s="1"/>
  <c r="H66" i="1" s="1"/>
  <c r="G67" i="1" s="1"/>
  <c r="H67" i="1" s="1"/>
  <c r="G68" i="1" s="1"/>
  <c r="H68" i="1" s="1"/>
  <c r="G69" i="1" s="1"/>
  <c r="H69" i="1" s="1"/>
  <c r="G70" i="1" s="1"/>
  <c r="H70" i="1" s="1"/>
  <c r="G71" i="1" s="1"/>
  <c r="H71" i="1" s="1"/>
  <c r="G72" i="1" s="1"/>
  <c r="H72" i="1" s="1"/>
  <c r="G73" i="1" s="1"/>
  <c r="H73" i="1" s="1"/>
  <c r="G74" i="1" s="1"/>
  <c r="H74" i="1" s="1"/>
  <c r="G75" i="1" s="1"/>
  <c r="H75" i="1" s="1"/>
  <c r="G76" i="1" s="1"/>
  <c r="H76" i="1" s="1"/>
  <c r="G77" i="1" s="1"/>
  <c r="H77" i="1" s="1"/>
  <c r="G78" i="1" s="1"/>
  <c r="H78" i="1" s="1"/>
  <c r="G79" i="1" s="1"/>
  <c r="H79" i="1" s="1"/>
  <c r="G80" i="1" s="1"/>
  <c r="H80" i="1" s="1"/>
  <c r="G81" i="1" s="1"/>
  <c r="H81" i="1" s="1"/>
  <c r="G82" i="1" s="1"/>
  <c r="H82" i="1" s="1"/>
  <c r="G83" i="1" s="1"/>
  <c r="H83" i="1" s="1"/>
  <c r="G84" i="1" s="1"/>
  <c r="H84" i="1" s="1"/>
  <c r="G85" i="1" s="1"/>
  <c r="H85" i="1" s="1"/>
  <c r="G86" i="1" s="1"/>
  <c r="H86" i="1" s="1"/>
  <c r="G87" i="1" s="1"/>
  <c r="H87" i="1" s="1"/>
  <c r="G88" i="1" s="1"/>
  <c r="H88" i="1" s="1"/>
  <c r="G89" i="1" s="1"/>
  <c r="H89" i="1" s="1"/>
  <c r="G90" i="1" s="1"/>
  <c r="H90" i="1" s="1"/>
  <c r="G91" i="1" s="1"/>
  <c r="H91" i="1" s="1"/>
  <c r="G92" i="1" s="1"/>
  <c r="H92" i="1" s="1"/>
  <c r="G93" i="1" s="1"/>
  <c r="H93" i="1" s="1"/>
  <c r="G94" i="1" s="1"/>
  <c r="H94" i="1" s="1"/>
  <c r="G95" i="1" s="1"/>
  <c r="H95" i="1" s="1"/>
  <c r="G96" i="1" s="1"/>
  <c r="H96" i="1" s="1"/>
  <c r="G97" i="1" s="1"/>
  <c r="H97" i="1" s="1"/>
  <c r="G98" i="1" s="1"/>
  <c r="H98" i="1" s="1"/>
  <c r="G99" i="1" s="1"/>
  <c r="H99" i="1" s="1"/>
  <c r="G100" i="1" s="1"/>
  <c r="H100" i="1" s="1"/>
  <c r="G101" i="1" s="1"/>
  <c r="H101" i="1" s="1"/>
  <c r="G102" i="1" s="1"/>
  <c r="H102" i="1" s="1"/>
  <c r="G103" i="1" s="1"/>
  <c r="H103" i="1" s="1"/>
  <c r="G104" i="1" s="1"/>
  <c r="H104" i="1" s="1"/>
  <c r="G105" i="1" s="1"/>
  <c r="H105" i="1" s="1"/>
  <c r="G106" i="1" s="1"/>
  <c r="H106" i="1" s="1"/>
  <c r="G107" i="1" s="1"/>
  <c r="H107" i="1" s="1"/>
  <c r="G108" i="1" s="1"/>
  <c r="H108" i="1" s="1"/>
  <c r="G109" i="1" s="1"/>
  <c r="H109" i="1" s="1"/>
  <c r="G110" i="1" s="1"/>
  <c r="H110" i="1" s="1"/>
  <c r="G111" i="1" s="1"/>
  <c r="H111" i="1" s="1"/>
  <c r="G112" i="1" s="1"/>
  <c r="H112" i="1" s="1"/>
  <c r="G113" i="1" s="1"/>
  <c r="H113" i="1" s="1"/>
  <c r="G114" i="1" s="1"/>
  <c r="H114" i="1" s="1"/>
  <c r="G115" i="1" s="1"/>
  <c r="H115" i="1" s="1"/>
  <c r="G116" i="1" s="1"/>
  <c r="H116" i="1" s="1"/>
  <c r="G117" i="1" s="1"/>
  <c r="H117" i="1" s="1"/>
  <c r="G118" i="1" s="1"/>
  <c r="H118" i="1" s="1"/>
  <c r="G119" i="1" s="1"/>
  <c r="H119" i="1" s="1"/>
  <c r="G120" i="1" s="1"/>
  <c r="H120" i="1" s="1"/>
  <c r="G121" i="1" s="1"/>
  <c r="H121" i="1" s="1"/>
  <c r="G122" i="1" s="1"/>
  <c r="H122" i="1" s="1"/>
  <c r="G123" i="1" s="1"/>
  <c r="H123" i="1" s="1"/>
  <c r="G124" i="1" s="1"/>
  <c r="H124" i="1" s="1"/>
  <c r="G125" i="1" s="1"/>
  <c r="H125" i="1" s="1"/>
  <c r="G126" i="1" s="1"/>
  <c r="H126" i="1" s="1"/>
  <c r="G127" i="1" s="1"/>
  <c r="H127" i="1" s="1"/>
  <c r="G128" i="1" s="1"/>
  <c r="H128" i="1" s="1"/>
  <c r="G129" i="1" s="1"/>
  <c r="H129" i="1" s="1"/>
  <c r="G130" i="1" s="1"/>
  <c r="H130" i="1" s="1"/>
  <c r="G131" i="1" s="1"/>
  <c r="H131" i="1" s="1"/>
  <c r="G132" i="1" s="1"/>
  <c r="H132" i="1" s="1"/>
  <c r="G133" i="1" s="1"/>
  <c r="H133" i="1" s="1"/>
  <c r="G134" i="1" s="1"/>
  <c r="H134" i="1" s="1"/>
  <c r="G135" i="1" s="1"/>
  <c r="H135" i="1" s="1"/>
  <c r="G136" i="1" s="1"/>
  <c r="H136" i="1" s="1"/>
  <c r="G137" i="1" s="1"/>
  <c r="H137" i="1" s="1"/>
  <c r="G138" i="1" s="1"/>
  <c r="H138" i="1" s="1"/>
  <c r="G139" i="1" s="1"/>
  <c r="H139" i="1" s="1"/>
  <c r="G140" i="1" s="1"/>
  <c r="H140" i="1" s="1"/>
  <c r="G141" i="1" s="1"/>
  <c r="H141" i="1" s="1"/>
  <c r="G142" i="1" s="1"/>
  <c r="H142" i="1" s="1"/>
  <c r="G143" i="1" s="1"/>
  <c r="H143" i="1" s="1"/>
  <c r="G144" i="1" s="1"/>
  <c r="H144" i="1" s="1"/>
  <c r="G145" i="1" s="1"/>
  <c r="H145" i="1" s="1"/>
  <c r="G146" i="1" s="1"/>
  <c r="H146" i="1" s="1"/>
  <c r="G147" i="1" s="1"/>
  <c r="H147" i="1" s="1"/>
  <c r="G148" i="1" s="1"/>
  <c r="H148" i="1" s="1"/>
  <c r="G149" i="1" s="1"/>
  <c r="H149" i="1" s="1"/>
  <c r="G150" i="1" s="1"/>
  <c r="H150" i="1" s="1"/>
  <c r="G151" i="1" s="1"/>
  <c r="H151" i="1" s="1"/>
  <c r="G152" i="1" s="1"/>
  <c r="H152" i="1" s="1"/>
  <c r="G153" i="1" s="1"/>
  <c r="H153" i="1" s="1"/>
  <c r="G154" i="1" s="1"/>
  <c r="H154" i="1" s="1"/>
  <c r="G155" i="1" s="1"/>
  <c r="H155" i="1" s="1"/>
  <c r="G156" i="1" s="1"/>
  <c r="H156" i="1" s="1"/>
  <c r="G157" i="1" s="1"/>
  <c r="H157" i="1" s="1"/>
  <c r="G158" i="1" s="1"/>
  <c r="H158" i="1" s="1"/>
  <c r="G159" i="1" s="1"/>
  <c r="H159" i="1" s="1"/>
  <c r="G160" i="1" s="1"/>
  <c r="H160" i="1" s="1"/>
  <c r="G161" i="1" s="1"/>
  <c r="H161" i="1" s="1"/>
  <c r="G162" i="1" s="1"/>
  <c r="H162" i="1" s="1"/>
  <c r="G163" i="1" s="1"/>
  <c r="H163" i="1" s="1"/>
  <c r="G164" i="1" s="1"/>
  <c r="H164" i="1" s="1"/>
  <c r="G165" i="1" s="1"/>
  <c r="H165" i="1" s="1"/>
  <c r="G166" i="1" s="1"/>
  <c r="H166" i="1" s="1"/>
  <c r="G167" i="1" s="1"/>
  <c r="H167" i="1" s="1"/>
  <c r="G168" i="1" s="1"/>
  <c r="H168" i="1" s="1"/>
  <c r="G169" i="1" s="1"/>
  <c r="H169" i="1" s="1"/>
  <c r="G170" i="1" s="1"/>
  <c r="H170" i="1" s="1"/>
  <c r="G171" i="1" s="1"/>
  <c r="H171" i="1" s="1"/>
  <c r="G172" i="1" s="1"/>
  <c r="H172" i="1" s="1"/>
  <c r="G173" i="1" s="1"/>
  <c r="H173" i="1" s="1"/>
  <c r="G174" i="1" s="1"/>
  <c r="H174" i="1" s="1"/>
  <c r="G175" i="1" s="1"/>
  <c r="H175" i="1" s="1"/>
  <c r="G176" i="1" s="1"/>
  <c r="H176" i="1" s="1"/>
  <c r="G177" i="1" s="1"/>
  <c r="H177" i="1" s="1"/>
  <c r="G178" i="1" s="1"/>
  <c r="H178" i="1" s="1"/>
  <c r="G179" i="1" s="1"/>
  <c r="H179" i="1" s="1"/>
  <c r="G180" i="1" s="1"/>
  <c r="H180" i="1" s="1"/>
  <c r="G181" i="1" s="1"/>
  <c r="H181" i="1" s="1"/>
  <c r="G182" i="1" s="1"/>
  <c r="H182" i="1" s="1"/>
  <c r="G183" i="1" s="1"/>
  <c r="H183" i="1" s="1"/>
  <c r="G184" i="1" s="1"/>
  <c r="H184" i="1" s="1"/>
  <c r="G185" i="1" s="1"/>
  <c r="H185" i="1" s="1"/>
  <c r="G186" i="1" s="1"/>
  <c r="H186" i="1" s="1"/>
  <c r="G187" i="1" s="1"/>
  <c r="H187" i="1" s="1"/>
  <c r="G188" i="1" s="1"/>
  <c r="H188" i="1" s="1"/>
  <c r="G189" i="1" s="1"/>
  <c r="H189" i="1" s="1"/>
  <c r="G190" i="1" s="1"/>
  <c r="H190" i="1" s="1"/>
  <c r="G191" i="1" s="1"/>
  <c r="H191" i="1" s="1"/>
  <c r="G192" i="1" s="1"/>
  <c r="H192" i="1" s="1"/>
  <c r="G193" i="1" s="1"/>
  <c r="H193" i="1" s="1"/>
  <c r="G194" i="1" s="1"/>
  <c r="H194" i="1" s="1"/>
  <c r="G195" i="1" s="1"/>
  <c r="H195" i="1" s="1"/>
  <c r="G196" i="1" s="1"/>
  <c r="H196" i="1" s="1"/>
  <c r="G197" i="1" s="1"/>
  <c r="H197" i="1" s="1"/>
  <c r="G198" i="1" s="1"/>
  <c r="H198" i="1" s="1"/>
  <c r="G199" i="1" s="1"/>
  <c r="H199" i="1" s="1"/>
  <c r="G200" i="1" s="1"/>
  <c r="H200" i="1" s="1"/>
  <c r="G201" i="1" s="1"/>
  <c r="H201" i="1" s="1"/>
  <c r="G202" i="1" s="1"/>
  <c r="H202" i="1" s="1"/>
  <c r="G203" i="1" s="1"/>
  <c r="H203" i="1" s="1"/>
  <c r="G204" i="1" s="1"/>
  <c r="H204" i="1" s="1"/>
  <c r="G205" i="1" s="1"/>
  <c r="H205" i="1" s="1"/>
  <c r="G206" i="1" s="1"/>
  <c r="H206" i="1" s="1"/>
  <c r="G207" i="1" s="1"/>
  <c r="H207" i="1" s="1"/>
  <c r="G208" i="1" s="1"/>
  <c r="H208" i="1" s="1"/>
  <c r="G209" i="1" s="1"/>
  <c r="H209" i="1" s="1"/>
  <c r="G210" i="1" s="1"/>
  <c r="H210" i="1" s="1"/>
  <c r="G211" i="1" s="1"/>
  <c r="H211" i="1" s="1"/>
  <c r="G212" i="1" s="1"/>
  <c r="H212" i="1" s="1"/>
  <c r="G213" i="1" s="1"/>
  <c r="H213" i="1" s="1"/>
  <c r="G214" i="1" s="1"/>
  <c r="H214" i="1" s="1"/>
  <c r="G215" i="1" s="1"/>
  <c r="H215" i="1" s="1"/>
  <c r="G216" i="1" s="1"/>
  <c r="H216" i="1" s="1"/>
  <c r="G217" i="1" s="1"/>
  <c r="H217" i="1" s="1"/>
  <c r="G218" i="1" s="1"/>
  <c r="H218" i="1" s="1"/>
  <c r="G219" i="1" s="1"/>
  <c r="H219" i="1" s="1"/>
  <c r="G220" i="1" s="1"/>
  <c r="H220" i="1" s="1"/>
  <c r="G221" i="1" s="1"/>
  <c r="H221" i="1" s="1"/>
  <c r="G222" i="1" s="1"/>
  <c r="H222" i="1" s="1"/>
  <c r="G223" i="1" s="1"/>
  <c r="H223" i="1" s="1"/>
  <c r="G224" i="1" s="1"/>
  <c r="H224" i="1" s="1"/>
  <c r="G225" i="1" s="1"/>
  <c r="H225" i="1" s="1"/>
  <c r="G226" i="1" s="1"/>
  <c r="H226" i="1" s="1"/>
  <c r="G227" i="1" s="1"/>
  <c r="H227" i="1" s="1"/>
  <c r="G228" i="1" s="1"/>
  <c r="H228" i="1" s="1"/>
  <c r="G229" i="1" s="1"/>
  <c r="H229" i="1" s="1"/>
  <c r="G230" i="1" s="1"/>
  <c r="H230" i="1" s="1"/>
  <c r="G231" i="1" s="1"/>
  <c r="H231" i="1" s="1"/>
  <c r="G232" i="1" s="1"/>
  <c r="H232" i="1" s="1"/>
  <c r="G233" i="1" s="1"/>
  <c r="H233" i="1" s="1"/>
  <c r="G234" i="1" s="1"/>
  <c r="H234" i="1" s="1"/>
  <c r="G235" i="1" s="1"/>
  <c r="H235" i="1" s="1"/>
  <c r="G236" i="1" s="1"/>
  <c r="H236" i="1" s="1"/>
  <c r="G237" i="1" s="1"/>
  <c r="H237" i="1" s="1"/>
  <c r="G238" i="1" s="1"/>
  <c r="H238" i="1" s="1"/>
  <c r="G239" i="1" s="1"/>
  <c r="H239" i="1" s="1"/>
  <c r="G240" i="1" s="1"/>
  <c r="H240" i="1" s="1"/>
  <c r="G241" i="1" s="1"/>
  <c r="H241" i="1" s="1"/>
  <c r="G242" i="1" s="1"/>
  <c r="H242" i="1" s="1"/>
  <c r="G243" i="1" s="1"/>
  <c r="H243" i="1" s="1"/>
  <c r="G244" i="1" s="1"/>
  <c r="H244" i="1" s="1"/>
  <c r="G245" i="1" s="1"/>
  <c r="H245" i="1" s="1"/>
  <c r="G246" i="1" s="1"/>
  <c r="H246" i="1" s="1"/>
  <c r="G247" i="1" s="1"/>
  <c r="H247" i="1" s="1"/>
  <c r="G248" i="1" s="1"/>
  <c r="H248" i="1" s="1"/>
  <c r="G249" i="1" s="1"/>
  <c r="H249" i="1" s="1"/>
  <c r="G250" i="1" s="1"/>
  <c r="H250" i="1" s="1"/>
  <c r="G251" i="1" s="1"/>
  <c r="H251" i="1" s="1"/>
  <c r="G252" i="1" s="1"/>
  <c r="H252" i="1" s="1"/>
  <c r="G253" i="1" s="1"/>
  <c r="H253" i="1" s="1"/>
  <c r="G254" i="1" s="1"/>
  <c r="H254" i="1" s="1"/>
  <c r="G255" i="1" s="1"/>
  <c r="H255" i="1" s="1"/>
  <c r="G256" i="1" s="1"/>
  <c r="H256" i="1" s="1"/>
  <c r="G257" i="1" s="1"/>
  <c r="H257" i="1" s="1"/>
  <c r="G258" i="1" s="1"/>
  <c r="H258" i="1" s="1"/>
  <c r="G259" i="1" s="1"/>
  <c r="H259" i="1" s="1"/>
  <c r="G260" i="1" s="1"/>
  <c r="H260" i="1" s="1"/>
  <c r="G261" i="1" s="1"/>
  <c r="H261" i="1" s="1"/>
  <c r="G262" i="1" s="1"/>
  <c r="H262" i="1" s="1"/>
  <c r="G263" i="1" s="1"/>
  <c r="H263" i="1" s="1"/>
  <c r="G264" i="1" s="1"/>
  <c r="H264" i="1" s="1"/>
  <c r="G265" i="1" s="1"/>
  <c r="H265" i="1" s="1"/>
  <c r="G266" i="1" s="1"/>
  <c r="H266" i="1" s="1"/>
  <c r="G267" i="1" s="1"/>
  <c r="H267" i="1" s="1"/>
  <c r="G268" i="1" s="1"/>
  <c r="H268" i="1" s="1"/>
  <c r="G269" i="1" s="1"/>
  <c r="H269" i="1" s="1"/>
  <c r="G270" i="1" s="1"/>
  <c r="H270" i="1" s="1"/>
  <c r="G271" i="1" s="1"/>
  <c r="H271" i="1" s="1"/>
  <c r="G272" i="1" s="1"/>
  <c r="H272" i="1" s="1"/>
  <c r="G273" i="1" s="1"/>
  <c r="H273" i="1" s="1"/>
  <c r="G274" i="1" s="1"/>
  <c r="H274" i="1" s="1"/>
  <c r="G275" i="1" s="1"/>
  <c r="H275" i="1" s="1"/>
  <c r="G276" i="1" s="1"/>
  <c r="H276" i="1" s="1"/>
  <c r="G277" i="1" s="1"/>
  <c r="H277" i="1" s="1"/>
  <c r="G278" i="1" s="1"/>
  <c r="H278" i="1" s="1"/>
  <c r="G279" i="1" s="1"/>
  <c r="H279" i="1" s="1"/>
  <c r="G280" i="1" s="1"/>
  <c r="H280" i="1" s="1"/>
  <c r="G281" i="1" s="1"/>
  <c r="H281" i="1" s="1"/>
  <c r="G282" i="1" s="1"/>
  <c r="H282" i="1" s="1"/>
  <c r="G283" i="1" s="1"/>
  <c r="H283" i="1" s="1"/>
  <c r="G284" i="1" s="1"/>
  <c r="H284" i="1" s="1"/>
  <c r="G285" i="1" s="1"/>
  <c r="H285" i="1" s="1"/>
  <c r="G286" i="1" s="1"/>
  <c r="H286" i="1" s="1"/>
  <c r="G287" i="1" s="1"/>
  <c r="H287" i="1" s="1"/>
  <c r="G288" i="1" s="1"/>
  <c r="H288" i="1" s="1"/>
  <c r="G289" i="1" s="1"/>
  <c r="H289" i="1" s="1"/>
  <c r="G290" i="1" s="1"/>
  <c r="H290" i="1" s="1"/>
  <c r="G291" i="1" s="1"/>
  <c r="H291" i="1" s="1"/>
  <c r="G292" i="1" s="1"/>
  <c r="H292" i="1" s="1"/>
  <c r="G293" i="1" s="1"/>
  <c r="H293" i="1" s="1"/>
  <c r="G294" i="1" s="1"/>
  <c r="H294" i="1" s="1"/>
  <c r="G295" i="1" s="1"/>
  <c r="H295" i="1" s="1"/>
  <c r="G296" i="1" s="1"/>
  <c r="H296" i="1" s="1"/>
  <c r="G297" i="1" s="1"/>
  <c r="H297" i="1" s="1"/>
  <c r="G298" i="1" s="1"/>
  <c r="H298" i="1" s="1"/>
  <c r="G299" i="1" s="1"/>
  <c r="H299" i="1" s="1"/>
  <c r="G300" i="1" s="1"/>
  <c r="H300" i="1" s="1"/>
  <c r="G301" i="1" s="1"/>
  <c r="H301" i="1" s="1"/>
  <c r="G302" i="1" s="1"/>
  <c r="H302" i="1" s="1"/>
  <c r="G303" i="1" s="1"/>
  <c r="H303" i="1" s="1"/>
  <c r="G304" i="1" s="1"/>
  <c r="H304" i="1" s="1"/>
  <c r="G305" i="1" s="1"/>
  <c r="H305" i="1" s="1"/>
  <c r="G306" i="1" s="1"/>
  <c r="H306" i="1" s="1"/>
  <c r="G307" i="1" s="1"/>
  <c r="H307" i="1" s="1"/>
  <c r="G308" i="1" s="1"/>
  <c r="H308" i="1" s="1"/>
  <c r="G309" i="1" s="1"/>
  <c r="H309" i="1" s="1"/>
  <c r="G310" i="1" s="1"/>
  <c r="H310" i="1" s="1"/>
  <c r="G311" i="1" s="1"/>
  <c r="H311" i="1" s="1"/>
  <c r="G312" i="1" s="1"/>
  <c r="H312" i="1" s="1"/>
  <c r="G313" i="1" s="1"/>
  <c r="H313" i="1" s="1"/>
  <c r="G314" i="1" s="1"/>
  <c r="H314" i="1" s="1"/>
  <c r="G315" i="1" s="1"/>
  <c r="H315" i="1" s="1"/>
  <c r="G316" i="1" s="1"/>
  <c r="H316" i="1" s="1"/>
  <c r="G317" i="1" s="1"/>
  <c r="H317" i="1" s="1"/>
  <c r="G318" i="1" s="1"/>
  <c r="H318" i="1" s="1"/>
  <c r="G319" i="1" s="1"/>
  <c r="H319" i="1" s="1"/>
  <c r="G320" i="1" s="1"/>
  <c r="H320" i="1" s="1"/>
  <c r="G321" i="1" s="1"/>
  <c r="H321" i="1" s="1"/>
  <c r="G322" i="1" s="1"/>
  <c r="H322" i="1" s="1"/>
  <c r="G323" i="1" s="1"/>
  <c r="H323" i="1" s="1"/>
  <c r="G324" i="1" s="1"/>
  <c r="H324" i="1" s="1"/>
  <c r="G325" i="1" s="1"/>
  <c r="H325" i="1" s="1"/>
  <c r="G326" i="1" s="1"/>
  <c r="H326" i="1" s="1"/>
  <c r="G327" i="1" s="1"/>
  <c r="H327" i="1" s="1"/>
  <c r="G328" i="1" s="1"/>
  <c r="H328" i="1" s="1"/>
  <c r="G329" i="1" s="1"/>
  <c r="H329" i="1" s="1"/>
  <c r="G330" i="1" s="1"/>
  <c r="H330" i="1" s="1"/>
  <c r="G331" i="1" s="1"/>
  <c r="H331" i="1" s="1"/>
  <c r="G332" i="1" s="1"/>
  <c r="H332" i="1" s="1"/>
  <c r="G333" i="1" s="1"/>
  <c r="H333" i="1" s="1"/>
  <c r="G334" i="1" s="1"/>
  <c r="H334" i="1" s="1"/>
  <c r="G335" i="1" s="1"/>
  <c r="H335" i="1" s="1"/>
  <c r="G336" i="1" s="1"/>
  <c r="H336" i="1" s="1"/>
  <c r="G337" i="1" s="1"/>
  <c r="H337" i="1" s="1"/>
  <c r="G338" i="1" s="1"/>
  <c r="H338" i="1" s="1"/>
  <c r="G339" i="1" s="1"/>
  <c r="H339" i="1" s="1"/>
  <c r="G340" i="1" s="1"/>
  <c r="H340" i="1" s="1"/>
  <c r="G341" i="1" s="1"/>
  <c r="H341" i="1" s="1"/>
  <c r="G342" i="1" s="1"/>
  <c r="H342" i="1" s="1"/>
  <c r="G343" i="1" s="1"/>
  <c r="H343" i="1" s="1"/>
  <c r="G344" i="1" s="1"/>
  <c r="H344" i="1" s="1"/>
  <c r="G345" i="1" s="1"/>
  <c r="H345" i="1" s="1"/>
  <c r="G346" i="1" s="1"/>
  <c r="H346" i="1" s="1"/>
  <c r="G347" i="1" s="1"/>
  <c r="H347" i="1" s="1"/>
  <c r="G348" i="1" s="1"/>
  <c r="H348" i="1" s="1"/>
  <c r="G349" i="1" s="1"/>
  <c r="H349" i="1" s="1"/>
  <c r="G350" i="1" s="1"/>
  <c r="H350" i="1" s="1"/>
  <c r="G351" i="1" s="1"/>
  <c r="H351" i="1" s="1"/>
  <c r="G352" i="1" s="1"/>
  <c r="H352" i="1" s="1"/>
  <c r="G353" i="1" s="1"/>
  <c r="H353" i="1" s="1"/>
  <c r="G354" i="1" s="1"/>
  <c r="H354" i="1" s="1"/>
  <c r="G355" i="1" s="1"/>
  <c r="H355" i="1" s="1"/>
  <c r="G356" i="1" s="1"/>
  <c r="H356" i="1" s="1"/>
  <c r="G357" i="1" s="1"/>
  <c r="H357" i="1" s="1"/>
  <c r="G358" i="1" s="1"/>
  <c r="H358" i="1" s="1"/>
  <c r="G359" i="1" s="1"/>
  <c r="H359" i="1" s="1"/>
  <c r="G360" i="1" s="1"/>
  <c r="H360" i="1" s="1"/>
  <c r="G361" i="1" s="1"/>
  <c r="H361" i="1" s="1"/>
  <c r="G362" i="1" s="1"/>
  <c r="H362" i="1" s="1"/>
  <c r="G363" i="1" s="1"/>
  <c r="H363" i="1" s="1"/>
  <c r="G364" i="1" s="1"/>
  <c r="H364" i="1" s="1"/>
  <c r="G365" i="1" s="1"/>
  <c r="H365" i="1" s="1"/>
  <c r="G366" i="1" s="1"/>
  <c r="H366" i="1" s="1"/>
  <c r="G367" i="1" s="1"/>
  <c r="H367" i="1" s="1"/>
  <c r="G368" i="1" s="1"/>
  <c r="H368" i="1" s="1"/>
  <c r="G369" i="1" s="1"/>
  <c r="H369" i="1" s="1"/>
  <c r="G370" i="1" s="1"/>
  <c r="H370" i="1" s="1"/>
  <c r="G371" i="1" s="1"/>
  <c r="H371" i="1" s="1"/>
  <c r="G372" i="1" s="1"/>
  <c r="H372" i="1" s="1"/>
  <c r="G373" i="1" s="1"/>
  <c r="H373" i="1" s="1"/>
  <c r="G374" i="1" s="1"/>
  <c r="H374" i="1" s="1"/>
  <c r="G375" i="1" s="1"/>
  <c r="H375" i="1" s="1"/>
  <c r="G376" i="1" s="1"/>
  <c r="H376" i="1" s="1"/>
  <c r="G377" i="1" s="1"/>
  <c r="H377" i="1" s="1"/>
  <c r="G378" i="1" s="1"/>
  <c r="H378" i="1" s="1"/>
  <c r="G379" i="1" s="1"/>
  <c r="H379" i="1" s="1"/>
  <c r="G380" i="1" s="1"/>
  <c r="H380" i="1" s="1"/>
  <c r="G381" i="1" s="1"/>
  <c r="H381" i="1" s="1"/>
  <c r="G382" i="1" s="1"/>
  <c r="H382" i="1" s="1"/>
  <c r="G383" i="1" s="1"/>
  <c r="H383" i="1" s="1"/>
  <c r="G384" i="1" s="1"/>
  <c r="H384" i="1" s="1"/>
  <c r="G385" i="1" s="1"/>
  <c r="H385" i="1" s="1"/>
  <c r="G386" i="1" s="1"/>
  <c r="H386" i="1" s="1"/>
  <c r="G387" i="1" s="1"/>
  <c r="H387" i="1" s="1"/>
  <c r="G388" i="1" s="1"/>
  <c r="H388" i="1" s="1"/>
  <c r="G389" i="1" s="1"/>
  <c r="H389" i="1" s="1"/>
  <c r="G390" i="1" s="1"/>
  <c r="H390" i="1" s="1"/>
  <c r="G391" i="1" s="1"/>
  <c r="H391" i="1" s="1"/>
  <c r="G392" i="1" s="1"/>
  <c r="H392" i="1" s="1"/>
  <c r="G393" i="1" s="1"/>
  <c r="H393" i="1" s="1"/>
  <c r="G394" i="1" s="1"/>
  <c r="H394" i="1" s="1"/>
  <c r="G395" i="1" s="1"/>
  <c r="H395" i="1" s="1"/>
  <c r="G396" i="1" s="1"/>
  <c r="H396" i="1" s="1"/>
  <c r="G397" i="1" s="1"/>
  <c r="H397" i="1" s="1"/>
  <c r="G398" i="1" s="1"/>
  <c r="H398" i="1" s="1"/>
  <c r="G399" i="1" s="1"/>
  <c r="H399" i="1" s="1"/>
  <c r="G400" i="1" s="1"/>
  <c r="H400" i="1" s="1"/>
  <c r="G401" i="1" s="1"/>
  <c r="H401" i="1" s="1"/>
  <c r="G402" i="1" s="1"/>
  <c r="H402" i="1" s="1"/>
  <c r="G403" i="1" s="1"/>
  <c r="H403" i="1" s="1"/>
  <c r="G404" i="1" s="1"/>
  <c r="H404" i="1" s="1"/>
  <c r="G405" i="1" s="1"/>
  <c r="H405" i="1" s="1"/>
  <c r="G406" i="1" s="1"/>
  <c r="H406" i="1" s="1"/>
  <c r="G407" i="1" s="1"/>
  <c r="H407" i="1" s="1"/>
  <c r="G408" i="1" s="1"/>
  <c r="H408" i="1" s="1"/>
  <c r="G409" i="1" s="1"/>
  <c r="H409" i="1" s="1"/>
  <c r="G4" i="1"/>
  <c r="H3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2" i="1"/>
  <c r="E2" i="1" l="1"/>
</calcChain>
</file>

<file path=xl/sharedStrings.xml><?xml version="1.0" encoding="utf-8"?>
<sst xmlns="http://schemas.openxmlformats.org/spreadsheetml/2006/main" count="417" uniqueCount="21">
  <si>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</si>
  <si>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</si>
  <si>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</si>
  <si>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</si>
  <si>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</si>
  <si>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</si>
  <si>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</si>
  <si>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</si>
  <si>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</si>
  <si>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</si>
  <si>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</si>
  <si>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</si>
  <si>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month volume</t>
  </si>
  <si>
    <t>mean month volume</t>
  </si>
  <si>
    <t>month</t>
  </si>
  <si>
    <t>year</t>
  </si>
  <si>
    <t>num</t>
  </si>
  <si>
    <t>demand</t>
  </si>
  <si>
    <t>initiqal capa</t>
  </si>
  <si>
    <t>storage</t>
  </si>
  <si>
    <t>perstorGE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</si>
</sst>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B Mitra"/>
      <charset val="178"/>
    </font>
    <font>
      <sz val="11"/>
      <color theme="1"/>
      <name val="B Mitra"/>
      <charset val="178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9"/>
  <sheetViews>
    <sheetView tabSelected="1" topLeftCell="C1" zoomScale="73" zoomScaleNormal="73" workbookViewId="0">
      <selection activeCell="H3" sqref="H3"/>
    </sheetView>
  </sheetViews>
  <sheetFormatPr defaultColWidth="9.140625" defaultRowHeight="27.75" customHeight="1" x14ac:dyDescent="0.25"/>
  <cols>
    <col min="1" max="3" width="9.140625" style="2"/>
    <col min="4" max="4" width="16.7109375" style="2" bestFit="1" customWidth="1"/>
    <col min="5" max="5" width="18" style="2" bestFit="1" customWidth="1"/>
    <col min="6" max="6" width="12.42578125" style="2" bestFit="1" customWidth="1"/>
    <col min="7" max="7" width="13.85546875" style="2" bestFit="1" customWidth="1"/>
    <col min="8" max="8" width="13" style="2" customWidth="1"/>
    <col min="9" max="9" width="9.140625" style="2"/>
    <col min="10" max="10" width="13" style="2" bestFit="1" customWidth="1"/>
    <col min="11" max="16384" width="9.140625" style="2"/>
  </cols>
  <sheetData>
    <row r="1" spans="1:10" s="1" customFormat="1" ht="27.75" customHeight="1" x14ac:dyDescent="0.25">
      <c r="A1" s="4" t="s">
        <v>16</v>
      </c>
      <c r="B1" s="4" t="s">
        <v>15</v>
      </c>
      <c r="C1" s="4" t="s">
        <v>14</v>
      </c>
      <c r="D1" s="5" t="s">
        <v>12</v>
      </c>
      <c r="E1" s="6" t="s">
        <v>13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10" ht="27.75" customHeight="1" x14ac:dyDescent="0.25">
      <c r="A2" s="7">
        <v>1</v>
      </c>
      <c r="B2" s="7">
        <v>1936</v>
      </c>
      <c r="C2" s="3" t="s">
        <v>0</v>
      </c>
      <c r="D2" s="7">
        <v>56000000</v>
      </c>
      <c r="E2" s="7">
        <f>AVERAGE(D2:D409)</f>
        <v>106085784.31372549</v>
      </c>
      <c r="F2" s="2">
        <f>$E$2*0.75</f>
        <v>79564338.235294119</v>
      </c>
      <c r="G2" s="2">
        <f>E2*12</f>
        <v>1273029411.7647059</v>
      </c>
      <c r="H2" s="2">
        <f>G2+D2-F2</f>
        <v>1249465073.5294118</v>
      </c>
      <c r="I2" s="2">
        <f>(H2/$G$2)*100</f>
        <v>98.148955710094029</v>
      </c>
      <c r="J2" s="2">
        <f>H2-$G$2</f>
        <v>-23564338.235294104</v>
      </c>
    </row>
    <row r="3" spans="1:10" ht="27.75" customHeight="1" x14ac:dyDescent="0.25">
      <c r="A3" s="7">
        <v>2</v>
      </c>
      <c r="B3" s="7">
        <v>1936</v>
      </c>
      <c r="C3" s="3" t="s">
        <v>1</v>
      </c>
      <c r="D3" s="7">
        <v>32000000</v>
      </c>
      <c r="E3" s="7">
        <v>106085784.31372549</v>
      </c>
      <c r="F3" s="2">
        <f t="shared" ref="F3:F66" si="0">$E$2*0.75</f>
        <v>79564338.235294119</v>
      </c>
      <c r="G3" s="2">
        <f>H2</f>
        <v>1249465073.5294118</v>
      </c>
      <c r="H3" s="2">
        <f>G3+D3-F3</f>
        <v>1201900735.2941177</v>
      </c>
      <c r="I3" s="2">
        <f t="shared" ref="I3:I66" si="1">(H3/$G$2)*100</f>
        <v>94.412644687290623</v>
      </c>
      <c r="J3" s="2">
        <f t="shared" ref="J3:J66" si="2">H3-$G$2</f>
        <v>-71128676.470588207</v>
      </c>
    </row>
    <row r="4" spans="1:10" ht="27.75" customHeight="1" x14ac:dyDescent="0.25">
      <c r="A4" s="7">
        <v>3</v>
      </c>
      <c r="B4" s="7">
        <v>1936</v>
      </c>
      <c r="C4" s="3" t="s">
        <v>2</v>
      </c>
      <c r="D4" s="7">
        <v>32000000</v>
      </c>
      <c r="E4" s="7">
        <v>106085784.31372549</v>
      </c>
      <c r="F4" s="2">
        <f t="shared" si="0"/>
        <v>79564338.235294119</v>
      </c>
      <c r="G4" s="2">
        <f>H3</f>
        <v>1201900735.2941177</v>
      </c>
      <c r="H4" s="2">
        <f t="shared" ref="H4:H67" si="3">G4+D4-F4</f>
        <v>1154336397.0588236</v>
      </c>
      <c r="I4" s="2">
        <f t="shared" si="1"/>
        <v>90.676333664487217</v>
      </c>
      <c r="J4" s="2">
        <f t="shared" si="2"/>
        <v>-118693014.70588231</v>
      </c>
    </row>
    <row r="5" spans="1:10" ht="27.75" customHeight="1" x14ac:dyDescent="0.25">
      <c r="A5" s="7">
        <v>4</v>
      </c>
      <c r="B5" s="7">
        <v>1936</v>
      </c>
      <c r="C5" s="3" t="s">
        <v>3</v>
      </c>
      <c r="D5" s="7">
        <v>38000000</v>
      </c>
      <c r="E5" s="7">
        <v>106085784.31372549</v>
      </c>
      <c r="F5" s="2">
        <f t="shared" si="0"/>
        <v>79564338.235294119</v>
      </c>
      <c r="G5" s="2">
        <f t="shared" ref="G5:G68" si="4">H4</f>
        <v>1154336397.0588236</v>
      </c>
      <c r="H5" s="2">
        <f t="shared" si="3"/>
        <v>1112772058.8235295</v>
      </c>
      <c r="I5" s="2">
        <f t="shared" si="1"/>
        <v>87.41133932490817</v>
      </c>
      <c r="J5" s="2">
        <f t="shared" si="2"/>
        <v>-160257352.94117641</v>
      </c>
    </row>
    <row r="6" spans="1:10" ht="27.75" customHeight="1" x14ac:dyDescent="0.25">
      <c r="A6" s="7">
        <v>5</v>
      </c>
      <c r="B6" s="7">
        <v>1936</v>
      </c>
      <c r="C6" s="3" t="s">
        <v>4</v>
      </c>
      <c r="D6" s="7">
        <v>31000000</v>
      </c>
      <c r="E6" s="7">
        <v>106085784.31372549</v>
      </c>
      <c r="F6" s="2">
        <f t="shared" si="0"/>
        <v>79564338.235294119</v>
      </c>
      <c r="G6" s="2">
        <f t="shared" si="4"/>
        <v>1112772058.8235295</v>
      </c>
      <c r="H6" s="2">
        <f t="shared" si="3"/>
        <v>1064207720.5882354</v>
      </c>
      <c r="I6" s="2">
        <f t="shared" si="1"/>
        <v>83.596475521567356</v>
      </c>
      <c r="J6" s="2">
        <f t="shared" si="2"/>
        <v>-208821691.17647052</v>
      </c>
    </row>
    <row r="7" spans="1:10" ht="27.75" customHeight="1" x14ac:dyDescent="0.25">
      <c r="A7" s="7">
        <v>6</v>
      </c>
      <c r="B7" s="7">
        <v>1936</v>
      </c>
      <c r="C7" s="3" t="s">
        <v>5</v>
      </c>
      <c r="D7" s="7">
        <v>113000000</v>
      </c>
      <c r="E7" s="7">
        <v>106085784.31372549</v>
      </c>
      <c r="F7" s="2">
        <f t="shared" si="0"/>
        <v>79564338.235294119</v>
      </c>
      <c r="G7" s="2">
        <f t="shared" si="4"/>
        <v>1064207720.5882354</v>
      </c>
      <c r="H7" s="2">
        <f t="shared" si="3"/>
        <v>1097643382.3529413</v>
      </c>
      <c r="I7" s="2">
        <f t="shared" si="1"/>
        <v>86.222939722292821</v>
      </c>
      <c r="J7" s="2">
        <f t="shared" si="2"/>
        <v>-175386029.41176462</v>
      </c>
    </row>
    <row r="8" spans="1:10" ht="27.75" customHeight="1" x14ac:dyDescent="0.25">
      <c r="A8" s="7">
        <v>7</v>
      </c>
      <c r="B8" s="7">
        <v>1936</v>
      </c>
      <c r="C8" s="3" t="s">
        <v>6</v>
      </c>
      <c r="D8" s="7">
        <v>189000000</v>
      </c>
      <c r="E8" s="7">
        <v>106085784.31372549</v>
      </c>
      <c r="F8" s="2">
        <f t="shared" si="0"/>
        <v>79564338.235294119</v>
      </c>
      <c r="G8" s="2">
        <f t="shared" si="4"/>
        <v>1097643382.3529413</v>
      </c>
      <c r="H8" s="2">
        <f t="shared" si="3"/>
        <v>1207079044.1176472</v>
      </c>
      <c r="I8" s="2">
        <f t="shared" si="1"/>
        <v>94.819415243860178</v>
      </c>
      <c r="J8" s="2">
        <f t="shared" si="2"/>
        <v>-65950367.647058725</v>
      </c>
    </row>
    <row r="9" spans="1:10" ht="27.75" customHeight="1" x14ac:dyDescent="0.25">
      <c r="A9" s="7">
        <v>8</v>
      </c>
      <c r="B9" s="7">
        <v>1936</v>
      </c>
      <c r="C9" s="3" t="s">
        <v>7</v>
      </c>
      <c r="D9" s="7">
        <v>529000000</v>
      </c>
      <c r="E9" s="7">
        <v>106085784.31372549</v>
      </c>
      <c r="F9" s="2">
        <f t="shared" si="0"/>
        <v>79564338.235294119</v>
      </c>
      <c r="G9" s="2">
        <f t="shared" si="4"/>
        <v>1207079044.1176472</v>
      </c>
      <c r="H9" s="2">
        <f t="shared" si="3"/>
        <v>1656514705.8823531</v>
      </c>
      <c r="I9" s="2">
        <f t="shared" si="1"/>
        <v>130.12383614814132</v>
      </c>
      <c r="J9" s="2">
        <f t="shared" si="2"/>
        <v>383485294.11764717</v>
      </c>
    </row>
    <row r="10" spans="1:10" ht="27.75" customHeight="1" x14ac:dyDescent="0.25">
      <c r="A10" s="7">
        <v>9</v>
      </c>
      <c r="B10" s="7">
        <v>1936</v>
      </c>
      <c r="C10" s="3" t="s">
        <v>8</v>
      </c>
      <c r="D10" s="7">
        <v>217000000</v>
      </c>
      <c r="E10" s="7">
        <v>106085784.31372549</v>
      </c>
      <c r="F10" s="2">
        <f t="shared" si="0"/>
        <v>79564338.235294119</v>
      </c>
      <c r="G10" s="2">
        <f t="shared" si="4"/>
        <v>1656514705.8823531</v>
      </c>
      <c r="H10" s="2">
        <f t="shared" si="3"/>
        <v>1793950367.647059</v>
      </c>
      <c r="I10" s="2">
        <f t="shared" si="1"/>
        <v>140.91978952475569</v>
      </c>
      <c r="J10" s="2">
        <f t="shared" si="2"/>
        <v>520920955.88235307</v>
      </c>
    </row>
    <row r="11" spans="1:10" ht="27.75" customHeight="1" x14ac:dyDescent="0.25">
      <c r="A11" s="7">
        <v>10</v>
      </c>
      <c r="B11" s="7">
        <v>1936</v>
      </c>
      <c r="C11" s="3" t="s">
        <v>9</v>
      </c>
      <c r="D11" s="7">
        <v>152000000</v>
      </c>
      <c r="E11" s="7">
        <v>106085784.31372549</v>
      </c>
      <c r="F11" s="2">
        <f t="shared" si="0"/>
        <v>79564338.235294119</v>
      </c>
      <c r="G11" s="2">
        <f t="shared" si="4"/>
        <v>1793950367.647059</v>
      </c>
      <c r="H11" s="2">
        <f t="shared" si="3"/>
        <v>1866386029.4117649</v>
      </c>
      <c r="I11" s="2">
        <f t="shared" si="1"/>
        <v>146.6098121664395</v>
      </c>
      <c r="J11" s="2">
        <f t="shared" si="2"/>
        <v>593356617.64705896</v>
      </c>
    </row>
    <row r="12" spans="1:10" ht="27.75" customHeight="1" x14ac:dyDescent="0.25">
      <c r="A12" s="7">
        <v>11</v>
      </c>
      <c r="B12" s="7">
        <v>1936</v>
      </c>
      <c r="C12" s="3" t="s">
        <v>10</v>
      </c>
      <c r="D12" s="7">
        <v>80000000</v>
      </c>
      <c r="E12" s="7">
        <v>106085784.31372549</v>
      </c>
      <c r="F12" s="2">
        <f t="shared" si="0"/>
        <v>79564338.235294119</v>
      </c>
      <c r="G12" s="2">
        <f t="shared" si="4"/>
        <v>1866386029.4117649</v>
      </c>
      <c r="H12" s="2">
        <f t="shared" si="3"/>
        <v>1866821691.1764708</v>
      </c>
      <c r="I12" s="2">
        <f t="shared" si="1"/>
        <v>146.64403460943097</v>
      </c>
      <c r="J12" s="2">
        <f t="shared" si="2"/>
        <v>593792279.41176486</v>
      </c>
    </row>
    <row r="13" spans="1:10" ht="27.75" customHeight="1" x14ac:dyDescent="0.25">
      <c r="A13" s="7">
        <v>12</v>
      </c>
      <c r="B13" s="7">
        <v>1936</v>
      </c>
      <c r="C13" s="3" t="s">
        <v>11</v>
      </c>
      <c r="D13" s="7">
        <v>84000000</v>
      </c>
      <c r="E13" s="7">
        <v>106085784.31372549</v>
      </c>
      <c r="F13" s="2">
        <f t="shared" si="0"/>
        <v>79564338.235294119</v>
      </c>
      <c r="G13" s="2">
        <f t="shared" si="4"/>
        <v>1866821691.1764708</v>
      </c>
      <c r="H13" s="2">
        <f t="shared" si="3"/>
        <v>1871257352.9411767</v>
      </c>
      <c r="I13" s="2">
        <f t="shared" si="1"/>
        <v>146.99246817457202</v>
      </c>
      <c r="J13" s="2">
        <f t="shared" si="2"/>
        <v>598227941.17647076</v>
      </c>
    </row>
    <row r="14" spans="1:10" ht="27.75" customHeight="1" x14ac:dyDescent="0.25">
      <c r="A14" s="7">
        <v>13</v>
      </c>
      <c r="B14" s="7">
        <v>1937</v>
      </c>
      <c r="C14" s="3" t="s">
        <v>0</v>
      </c>
      <c r="D14" s="7">
        <v>53000000</v>
      </c>
      <c r="E14" s="7">
        <v>106085784.31372549</v>
      </c>
      <c r="F14" s="2">
        <f t="shared" si="0"/>
        <v>79564338.235294119</v>
      </c>
      <c r="G14" s="2">
        <f t="shared" si="4"/>
        <v>1871257352.9411767</v>
      </c>
      <c r="H14" s="2">
        <f t="shared" si="3"/>
        <v>1844693014.7058825</v>
      </c>
      <c r="I14" s="2">
        <f t="shared" si="1"/>
        <v>144.90576554305389</v>
      </c>
      <c r="J14" s="2">
        <f t="shared" si="2"/>
        <v>571663602.94117665</v>
      </c>
    </row>
    <row r="15" spans="1:10" ht="27.75" customHeight="1" x14ac:dyDescent="0.25">
      <c r="A15" s="7">
        <v>14</v>
      </c>
      <c r="B15" s="7">
        <v>1937</v>
      </c>
      <c r="C15" s="3" t="s">
        <v>1</v>
      </c>
      <c r="D15" s="7">
        <v>27000000</v>
      </c>
      <c r="E15" s="7">
        <v>106085784.31372549</v>
      </c>
      <c r="F15" s="2">
        <f t="shared" si="0"/>
        <v>79564338.235294119</v>
      </c>
      <c r="G15" s="2">
        <f t="shared" si="4"/>
        <v>1844693014.7058825</v>
      </c>
      <c r="H15" s="2">
        <f t="shared" si="3"/>
        <v>1792128676.4705884</v>
      </c>
      <c r="I15" s="2">
        <f t="shared" si="1"/>
        <v>140.77669061756347</v>
      </c>
      <c r="J15" s="2">
        <f t="shared" si="2"/>
        <v>519099264.70588255</v>
      </c>
    </row>
    <row r="16" spans="1:10" ht="27.75" customHeight="1" x14ac:dyDescent="0.25">
      <c r="A16" s="7">
        <v>15</v>
      </c>
      <c r="B16" s="7">
        <v>1937</v>
      </c>
      <c r="C16" s="3" t="s">
        <v>2</v>
      </c>
      <c r="D16" s="7">
        <v>26000000</v>
      </c>
      <c r="E16" s="7">
        <v>106085784.31372549</v>
      </c>
      <c r="F16" s="2">
        <f t="shared" si="0"/>
        <v>79564338.235294119</v>
      </c>
      <c r="G16" s="2">
        <f t="shared" si="4"/>
        <v>1792128676.4705884</v>
      </c>
      <c r="H16" s="2">
        <f t="shared" si="3"/>
        <v>1738564338.2352943</v>
      </c>
      <c r="I16" s="2">
        <f t="shared" si="1"/>
        <v>136.56906291153572</v>
      </c>
      <c r="J16" s="2">
        <f t="shared" si="2"/>
        <v>465534926.47058845</v>
      </c>
    </row>
    <row r="17" spans="1:10" ht="27.75" customHeight="1" x14ac:dyDescent="0.25">
      <c r="A17" s="7">
        <v>16</v>
      </c>
      <c r="B17" s="7">
        <v>1937</v>
      </c>
      <c r="C17" s="3" t="s">
        <v>3</v>
      </c>
      <c r="D17" s="7">
        <v>20000000</v>
      </c>
      <c r="E17" s="7">
        <v>106085784.31372549</v>
      </c>
      <c r="F17" s="2">
        <f t="shared" si="0"/>
        <v>79564338.235294119</v>
      </c>
      <c r="G17" s="2">
        <f t="shared" si="4"/>
        <v>1738564338.2352943</v>
      </c>
      <c r="H17" s="2">
        <f t="shared" si="3"/>
        <v>1679000000.0000002</v>
      </c>
      <c r="I17" s="2">
        <f t="shared" si="1"/>
        <v>131.89011852228359</v>
      </c>
      <c r="J17" s="2">
        <f t="shared" si="2"/>
        <v>405970588.23529434</v>
      </c>
    </row>
    <row r="18" spans="1:10" ht="27.75" customHeight="1" x14ac:dyDescent="0.25">
      <c r="A18" s="7">
        <v>17</v>
      </c>
      <c r="B18" s="7">
        <v>1937</v>
      </c>
      <c r="C18" s="3" t="s">
        <v>4</v>
      </c>
      <c r="D18" s="7">
        <v>27000000</v>
      </c>
      <c r="E18" s="7">
        <v>106085784.31372549</v>
      </c>
      <c r="F18" s="2">
        <f t="shared" si="0"/>
        <v>79564338.235294119</v>
      </c>
      <c r="G18" s="2">
        <f t="shared" si="4"/>
        <v>1679000000.0000002</v>
      </c>
      <c r="H18" s="2">
        <f t="shared" si="3"/>
        <v>1626435661.7647061</v>
      </c>
      <c r="I18" s="2">
        <f t="shared" si="1"/>
        <v>127.76104359679321</v>
      </c>
      <c r="J18" s="2">
        <f t="shared" si="2"/>
        <v>353406250.00000024</v>
      </c>
    </row>
    <row r="19" spans="1:10" ht="27.75" customHeight="1" x14ac:dyDescent="0.25">
      <c r="A19" s="7">
        <v>18</v>
      </c>
      <c r="B19" s="7">
        <v>1937</v>
      </c>
      <c r="C19" s="3" t="s">
        <v>5</v>
      </c>
      <c r="D19" s="7">
        <v>28000000</v>
      </c>
      <c r="E19" s="7">
        <v>106085784.31372549</v>
      </c>
      <c r="F19" s="2">
        <f t="shared" si="0"/>
        <v>79564338.235294119</v>
      </c>
      <c r="G19" s="2">
        <f t="shared" si="4"/>
        <v>1626435661.7647061</v>
      </c>
      <c r="H19" s="2">
        <f t="shared" si="3"/>
        <v>1574871323.529412</v>
      </c>
      <c r="I19" s="2">
        <f t="shared" si="1"/>
        <v>123.71052145184022</v>
      </c>
      <c r="J19" s="2">
        <f t="shared" si="2"/>
        <v>301841911.76470613</v>
      </c>
    </row>
    <row r="20" spans="1:10" ht="27.75" customHeight="1" x14ac:dyDescent="0.25">
      <c r="A20" s="7">
        <v>19</v>
      </c>
      <c r="B20" s="7">
        <v>1937</v>
      </c>
      <c r="C20" s="3" t="s">
        <v>6</v>
      </c>
      <c r="D20" s="7">
        <v>32000000</v>
      </c>
      <c r="E20" s="7">
        <v>106085784.31372549</v>
      </c>
      <c r="F20" s="2">
        <f t="shared" si="0"/>
        <v>79564338.235294119</v>
      </c>
      <c r="G20" s="2">
        <f t="shared" si="4"/>
        <v>1574871323.529412</v>
      </c>
      <c r="H20" s="2">
        <f t="shared" si="3"/>
        <v>1527306985.2941179</v>
      </c>
      <c r="I20" s="2">
        <f t="shared" si="1"/>
        <v>119.97421042903682</v>
      </c>
      <c r="J20" s="2">
        <f t="shared" si="2"/>
        <v>254277573.52941203</v>
      </c>
    </row>
    <row r="21" spans="1:10" ht="27.75" customHeight="1" x14ac:dyDescent="0.25">
      <c r="A21" s="7">
        <v>20</v>
      </c>
      <c r="B21" s="7">
        <v>1937</v>
      </c>
      <c r="C21" s="3" t="s">
        <v>7</v>
      </c>
      <c r="D21" s="7">
        <v>54000000</v>
      </c>
      <c r="E21" s="7">
        <v>106085784.31372549</v>
      </c>
      <c r="F21" s="2">
        <f t="shared" si="0"/>
        <v>79564338.235294119</v>
      </c>
      <c r="G21" s="2">
        <f t="shared" si="4"/>
        <v>1527306985.2941179</v>
      </c>
      <c r="H21" s="2">
        <f t="shared" si="3"/>
        <v>1501742647.0588238</v>
      </c>
      <c r="I21" s="2">
        <f t="shared" si="1"/>
        <v>117.96606057805607</v>
      </c>
      <c r="J21" s="2">
        <f t="shared" si="2"/>
        <v>228713235.29411793</v>
      </c>
    </row>
    <row r="22" spans="1:10" ht="27.75" customHeight="1" x14ac:dyDescent="0.25">
      <c r="A22" s="7">
        <v>21</v>
      </c>
      <c r="B22" s="7">
        <v>1937</v>
      </c>
      <c r="C22" s="3" t="s">
        <v>8</v>
      </c>
      <c r="D22" s="7">
        <v>171000000</v>
      </c>
      <c r="E22" s="7">
        <v>106085784.31372549</v>
      </c>
      <c r="F22" s="2">
        <f t="shared" si="0"/>
        <v>79564338.235294119</v>
      </c>
      <c r="G22" s="2">
        <f t="shared" si="4"/>
        <v>1501742647.0588238</v>
      </c>
      <c r="H22" s="2">
        <f t="shared" si="3"/>
        <v>1593178308.8235297</v>
      </c>
      <c r="I22" s="2">
        <f t="shared" si="1"/>
        <v>125.14858604995034</v>
      </c>
      <c r="J22" s="2">
        <f t="shared" si="2"/>
        <v>320148897.05882382</v>
      </c>
    </row>
    <row r="23" spans="1:10" ht="27.75" customHeight="1" x14ac:dyDescent="0.25">
      <c r="A23" s="7">
        <v>22</v>
      </c>
      <c r="B23" s="7">
        <v>1937</v>
      </c>
      <c r="C23" s="3" t="s">
        <v>9</v>
      </c>
      <c r="D23" s="7">
        <v>125000000</v>
      </c>
      <c r="E23" s="7">
        <v>106085784.31372549</v>
      </c>
      <c r="F23" s="2">
        <f t="shared" si="0"/>
        <v>79564338.235294119</v>
      </c>
      <c r="G23" s="2">
        <f t="shared" si="4"/>
        <v>1593178308.8235297</v>
      </c>
      <c r="H23" s="2">
        <f t="shared" si="3"/>
        <v>1638613970.5882356</v>
      </c>
      <c r="I23" s="2">
        <f t="shared" si="1"/>
        <v>128.71768361712452</v>
      </c>
      <c r="J23" s="2">
        <f t="shared" si="2"/>
        <v>365584558.82352972</v>
      </c>
    </row>
    <row r="24" spans="1:10" ht="27.75" customHeight="1" x14ac:dyDescent="0.25">
      <c r="A24" s="7">
        <v>23</v>
      </c>
      <c r="B24" s="7">
        <v>1937</v>
      </c>
      <c r="C24" s="3" t="s">
        <v>10</v>
      </c>
      <c r="D24" s="7">
        <v>56000000</v>
      </c>
      <c r="E24" s="7">
        <v>106085784.31372549</v>
      </c>
      <c r="F24" s="2">
        <f t="shared" si="0"/>
        <v>79564338.235294119</v>
      </c>
      <c r="G24" s="2">
        <f t="shared" si="4"/>
        <v>1638613970.5882356</v>
      </c>
      <c r="H24" s="2">
        <f t="shared" si="3"/>
        <v>1615049632.3529415</v>
      </c>
      <c r="I24" s="2">
        <f t="shared" si="1"/>
        <v>126.86663932721855</v>
      </c>
      <c r="J24" s="2">
        <f t="shared" si="2"/>
        <v>342020220.58823562</v>
      </c>
    </row>
    <row r="25" spans="1:10" ht="27.75" customHeight="1" x14ac:dyDescent="0.25">
      <c r="A25" s="7">
        <v>24</v>
      </c>
      <c r="B25" s="7">
        <v>1937</v>
      </c>
      <c r="C25" s="3" t="s">
        <v>11</v>
      </c>
      <c r="D25" s="7">
        <v>31000000</v>
      </c>
      <c r="E25" s="7">
        <v>106085784.31372549</v>
      </c>
      <c r="F25" s="2">
        <f t="shared" si="0"/>
        <v>79564338.235294119</v>
      </c>
      <c r="G25" s="2">
        <f t="shared" si="4"/>
        <v>1615049632.3529415</v>
      </c>
      <c r="H25" s="2">
        <f t="shared" si="3"/>
        <v>1566485294.1176474</v>
      </c>
      <c r="I25" s="2">
        <f t="shared" si="1"/>
        <v>123.05177552387777</v>
      </c>
      <c r="J25" s="2">
        <f t="shared" si="2"/>
        <v>293455882.35294151</v>
      </c>
    </row>
    <row r="26" spans="1:10" ht="27.75" customHeight="1" x14ac:dyDescent="0.25">
      <c r="A26" s="7">
        <v>25</v>
      </c>
      <c r="B26" s="7">
        <v>1938</v>
      </c>
      <c r="C26" s="3" t="s">
        <v>0</v>
      </c>
      <c r="D26" s="7">
        <v>16000000</v>
      </c>
      <c r="E26" s="7">
        <v>106085784.31372549</v>
      </c>
      <c r="F26" s="2">
        <f t="shared" si="0"/>
        <v>79564338.235294119</v>
      </c>
      <c r="G26" s="2">
        <f t="shared" si="4"/>
        <v>1566485294.1176474</v>
      </c>
      <c r="H26" s="2">
        <f t="shared" si="3"/>
        <v>1502920955.8823533</v>
      </c>
      <c r="I26" s="2">
        <f t="shared" si="1"/>
        <v>118.05862001247607</v>
      </c>
      <c r="J26" s="2">
        <f t="shared" si="2"/>
        <v>229891544.11764741</v>
      </c>
    </row>
    <row r="27" spans="1:10" ht="27.75" customHeight="1" x14ac:dyDescent="0.25">
      <c r="A27" s="7">
        <v>26</v>
      </c>
      <c r="B27" s="7">
        <v>1938</v>
      </c>
      <c r="C27" s="3" t="s">
        <v>1</v>
      </c>
      <c r="D27" s="7">
        <v>16000000</v>
      </c>
      <c r="E27" s="7">
        <v>106085784.31372549</v>
      </c>
      <c r="F27" s="2">
        <f t="shared" si="0"/>
        <v>79564338.235294119</v>
      </c>
      <c r="G27" s="2">
        <f t="shared" si="4"/>
        <v>1502920955.8823533</v>
      </c>
      <c r="H27" s="2">
        <f t="shared" si="3"/>
        <v>1439356617.6470592</v>
      </c>
      <c r="I27" s="2">
        <f t="shared" si="1"/>
        <v>113.06546450107436</v>
      </c>
      <c r="J27" s="2">
        <f t="shared" si="2"/>
        <v>166327205.88235331</v>
      </c>
    </row>
    <row r="28" spans="1:10" ht="27.75" customHeight="1" x14ac:dyDescent="0.25">
      <c r="A28" s="7">
        <v>27</v>
      </c>
      <c r="B28" s="7">
        <v>1938</v>
      </c>
      <c r="C28" s="3" t="s">
        <v>2</v>
      </c>
      <c r="D28" s="7">
        <v>15000000</v>
      </c>
      <c r="E28" s="7">
        <v>106085784.31372549</v>
      </c>
      <c r="F28" s="2">
        <f t="shared" si="0"/>
        <v>79564338.235294119</v>
      </c>
      <c r="G28" s="2">
        <f t="shared" si="4"/>
        <v>1439356617.6470592</v>
      </c>
      <c r="H28" s="2">
        <f t="shared" si="3"/>
        <v>1374792279.4117651</v>
      </c>
      <c r="I28" s="2">
        <f t="shared" si="1"/>
        <v>107.99375620913526</v>
      </c>
      <c r="J28" s="2">
        <f t="shared" si="2"/>
        <v>101762867.6470592</v>
      </c>
    </row>
    <row r="29" spans="1:10" ht="27.75" customHeight="1" x14ac:dyDescent="0.25">
      <c r="A29" s="7">
        <v>28</v>
      </c>
      <c r="B29" s="7">
        <v>1938</v>
      </c>
      <c r="C29" s="3" t="s">
        <v>3</v>
      </c>
      <c r="D29" s="7">
        <v>20000000</v>
      </c>
      <c r="E29" s="7">
        <v>106085784.31372549</v>
      </c>
      <c r="F29" s="2">
        <f t="shared" si="0"/>
        <v>79564338.235294119</v>
      </c>
      <c r="G29" s="2">
        <f t="shared" si="4"/>
        <v>1374792279.4117651</v>
      </c>
      <c r="H29" s="2">
        <f t="shared" si="3"/>
        <v>1315227941.176471</v>
      </c>
      <c r="I29" s="2">
        <f t="shared" si="1"/>
        <v>103.31481181988313</v>
      </c>
      <c r="J29" s="2">
        <f t="shared" si="2"/>
        <v>42198529.411765099</v>
      </c>
    </row>
    <row r="30" spans="1:10" ht="27.75" customHeight="1" x14ac:dyDescent="0.25">
      <c r="A30" s="7">
        <v>29</v>
      </c>
      <c r="B30" s="7">
        <v>1938</v>
      </c>
      <c r="C30" s="3" t="s">
        <v>4</v>
      </c>
      <c r="D30" s="7">
        <v>26000000</v>
      </c>
      <c r="E30" s="7">
        <v>106085784.31372549</v>
      </c>
      <c r="F30" s="2">
        <f t="shared" si="0"/>
        <v>79564338.235294119</v>
      </c>
      <c r="G30" s="2">
        <f t="shared" si="4"/>
        <v>1315227941.176471</v>
      </c>
      <c r="H30" s="2">
        <f t="shared" si="3"/>
        <v>1261663602.9411769</v>
      </c>
      <c r="I30" s="2">
        <f t="shared" si="1"/>
        <v>99.107184113855354</v>
      </c>
      <c r="J30" s="2">
        <f t="shared" si="2"/>
        <v>-11365808.823529005</v>
      </c>
    </row>
    <row r="31" spans="1:10" ht="27.75" customHeight="1" x14ac:dyDescent="0.25">
      <c r="A31" s="7">
        <v>30</v>
      </c>
      <c r="B31" s="7">
        <v>1938</v>
      </c>
      <c r="C31" s="3" t="s">
        <v>5</v>
      </c>
      <c r="D31" s="7">
        <v>44000000</v>
      </c>
      <c r="E31" s="7">
        <v>106085784.31372549</v>
      </c>
      <c r="F31" s="2">
        <f t="shared" si="0"/>
        <v>79564338.235294119</v>
      </c>
      <c r="G31" s="2">
        <f t="shared" si="4"/>
        <v>1261663602.9411769</v>
      </c>
      <c r="H31" s="2">
        <f t="shared" si="3"/>
        <v>1226099264.7058828</v>
      </c>
      <c r="I31" s="2">
        <f t="shared" si="1"/>
        <v>96.313506457500665</v>
      </c>
      <c r="J31" s="2">
        <f t="shared" si="2"/>
        <v>-46930147.058823109</v>
      </c>
    </row>
    <row r="32" spans="1:10" ht="27.75" customHeight="1" x14ac:dyDescent="0.25">
      <c r="A32" s="7">
        <v>31</v>
      </c>
      <c r="B32" s="7">
        <v>1938</v>
      </c>
      <c r="C32" s="3" t="s">
        <v>6</v>
      </c>
      <c r="D32" s="7">
        <v>47000000</v>
      </c>
      <c r="E32" s="7">
        <v>106085784.31372549</v>
      </c>
      <c r="F32" s="2">
        <f t="shared" si="0"/>
        <v>79564338.235294119</v>
      </c>
      <c r="G32" s="2">
        <f t="shared" si="4"/>
        <v>1226099264.7058828</v>
      </c>
      <c r="H32" s="2">
        <f t="shared" si="3"/>
        <v>1193534926.4705887</v>
      </c>
      <c r="I32" s="2">
        <f t="shared" si="1"/>
        <v>93.75548714275817</v>
      </c>
      <c r="J32" s="2">
        <f t="shared" si="2"/>
        <v>-79494485.294117212</v>
      </c>
    </row>
    <row r="33" spans="1:10" ht="27.75" customHeight="1" x14ac:dyDescent="0.25">
      <c r="A33" s="7">
        <v>32</v>
      </c>
      <c r="B33" s="7">
        <v>1938</v>
      </c>
      <c r="C33" s="3" t="s">
        <v>7</v>
      </c>
      <c r="D33" s="7">
        <v>58000000</v>
      </c>
      <c r="E33" s="7">
        <v>106085784.31372549</v>
      </c>
      <c r="F33" s="2">
        <f t="shared" si="0"/>
        <v>79564338.235294119</v>
      </c>
      <c r="G33" s="2">
        <f t="shared" si="4"/>
        <v>1193534926.4705887</v>
      </c>
      <c r="H33" s="2">
        <f t="shared" si="3"/>
        <v>1171970588.2352946</v>
      </c>
      <c r="I33" s="2">
        <f t="shared" si="1"/>
        <v>92.061548413926985</v>
      </c>
      <c r="J33" s="2">
        <f t="shared" si="2"/>
        <v>-101058823.52941132</v>
      </c>
    </row>
    <row r="34" spans="1:10" ht="27.75" customHeight="1" x14ac:dyDescent="0.25">
      <c r="A34" s="7">
        <v>33</v>
      </c>
      <c r="B34" s="7">
        <v>1938</v>
      </c>
      <c r="C34" s="3" t="s">
        <v>8</v>
      </c>
      <c r="D34" s="7">
        <v>91000000</v>
      </c>
      <c r="E34" s="7">
        <v>106085784.31372549</v>
      </c>
      <c r="F34" s="2">
        <f t="shared" si="0"/>
        <v>79564338.235294119</v>
      </c>
      <c r="G34" s="2">
        <f t="shared" si="4"/>
        <v>1171970588.2352946</v>
      </c>
      <c r="H34" s="2">
        <f t="shared" si="3"/>
        <v>1183406250.0000005</v>
      </c>
      <c r="I34" s="2">
        <f t="shared" si="1"/>
        <v>92.959851442829788</v>
      </c>
      <c r="J34" s="2">
        <f t="shared" si="2"/>
        <v>-89623161.76470542</v>
      </c>
    </row>
    <row r="35" spans="1:10" ht="27.75" customHeight="1" x14ac:dyDescent="0.25">
      <c r="A35" s="7">
        <v>34</v>
      </c>
      <c r="B35" s="7">
        <v>1938</v>
      </c>
      <c r="C35" s="3" t="s">
        <v>9</v>
      </c>
      <c r="D35" s="7">
        <v>52000000</v>
      </c>
      <c r="E35" s="7">
        <v>106085784.31372549</v>
      </c>
      <c r="F35" s="2">
        <f t="shared" si="0"/>
        <v>79564338.235294119</v>
      </c>
      <c r="G35" s="2">
        <f t="shared" si="4"/>
        <v>1183406250.0000005</v>
      </c>
      <c r="H35" s="2">
        <f t="shared" si="3"/>
        <v>1155841911.7647064</v>
      </c>
      <c r="I35" s="2">
        <f t="shared" si="1"/>
        <v>90.794596030774244</v>
      </c>
      <c r="J35" s="2">
        <f t="shared" si="2"/>
        <v>-117187499.99999952</v>
      </c>
    </row>
    <row r="36" spans="1:10" ht="27.75" customHeight="1" x14ac:dyDescent="0.25">
      <c r="A36" s="7">
        <v>35</v>
      </c>
      <c r="B36" s="7">
        <v>1938</v>
      </c>
      <c r="C36" s="3" t="s">
        <v>10</v>
      </c>
      <c r="D36" s="7">
        <v>19000000</v>
      </c>
      <c r="E36" s="7">
        <v>106085784.31372549</v>
      </c>
      <c r="F36" s="2">
        <f t="shared" si="0"/>
        <v>79564338.235294119</v>
      </c>
      <c r="G36" s="2">
        <f t="shared" si="4"/>
        <v>1155841911.7647064</v>
      </c>
      <c r="H36" s="2">
        <f t="shared" si="3"/>
        <v>1095277573.5294123</v>
      </c>
      <c r="I36" s="2">
        <f t="shared" si="1"/>
        <v>86.037098860984713</v>
      </c>
      <c r="J36" s="2">
        <f t="shared" si="2"/>
        <v>-177751838.23529363</v>
      </c>
    </row>
    <row r="37" spans="1:10" ht="27.75" customHeight="1" x14ac:dyDescent="0.25">
      <c r="A37" s="7">
        <v>36</v>
      </c>
      <c r="B37" s="7">
        <v>1938</v>
      </c>
      <c r="C37" s="3" t="s">
        <v>11</v>
      </c>
      <c r="D37" s="7">
        <v>9000000</v>
      </c>
      <c r="E37" s="7">
        <v>106085784.31372549</v>
      </c>
      <c r="F37" s="2">
        <f t="shared" si="0"/>
        <v>79564338.235294119</v>
      </c>
      <c r="G37" s="2">
        <f t="shared" si="4"/>
        <v>1095277573.5294123</v>
      </c>
      <c r="H37" s="2">
        <f t="shared" si="3"/>
        <v>1024713235.2941182</v>
      </c>
      <c r="I37" s="2">
        <f t="shared" si="1"/>
        <v>80.494073885821265</v>
      </c>
      <c r="J37" s="2">
        <f t="shared" si="2"/>
        <v>-248316176.47058773</v>
      </c>
    </row>
    <row r="38" spans="1:10" ht="27.75" customHeight="1" x14ac:dyDescent="0.25">
      <c r="A38" s="7">
        <v>37</v>
      </c>
      <c r="B38" s="7">
        <v>1939</v>
      </c>
      <c r="C38" s="3" t="s">
        <v>0</v>
      </c>
      <c r="D38" s="7">
        <v>6000000</v>
      </c>
      <c r="E38" s="7">
        <v>106085784.31372549</v>
      </c>
      <c r="F38" s="2">
        <f t="shared" si="0"/>
        <v>79564338.235294119</v>
      </c>
      <c r="G38" s="2">
        <f t="shared" si="4"/>
        <v>1024713235.2941182</v>
      </c>
      <c r="H38" s="2">
        <f t="shared" si="3"/>
        <v>951148897.05882406</v>
      </c>
      <c r="I38" s="2">
        <f t="shared" si="1"/>
        <v>74.715390569045624</v>
      </c>
      <c r="J38" s="2">
        <f t="shared" si="2"/>
        <v>-321880514.70588183</v>
      </c>
    </row>
    <row r="39" spans="1:10" ht="27.75" customHeight="1" x14ac:dyDescent="0.25">
      <c r="A39" s="7">
        <v>38</v>
      </c>
      <c r="B39" s="7">
        <v>1939</v>
      </c>
      <c r="C39" s="3" t="s">
        <v>1</v>
      </c>
      <c r="D39" s="7">
        <v>44000000</v>
      </c>
      <c r="E39" s="7">
        <v>106085784.31372549</v>
      </c>
      <c r="F39" s="2">
        <f t="shared" si="0"/>
        <v>79564338.235294119</v>
      </c>
      <c r="G39" s="2">
        <f t="shared" si="4"/>
        <v>951148897.05882406</v>
      </c>
      <c r="H39" s="2">
        <f t="shared" si="3"/>
        <v>915584558.82352996</v>
      </c>
      <c r="I39" s="2">
        <f t="shared" si="1"/>
        <v>71.921712912690936</v>
      </c>
      <c r="J39" s="2">
        <f t="shared" si="2"/>
        <v>-357444852.94117594</v>
      </c>
    </row>
    <row r="40" spans="1:10" ht="27.75" customHeight="1" x14ac:dyDescent="0.25">
      <c r="A40" s="7">
        <v>39</v>
      </c>
      <c r="B40" s="7">
        <v>1939</v>
      </c>
      <c r="C40" s="3" t="s">
        <v>2</v>
      </c>
      <c r="D40" s="7">
        <v>179000000</v>
      </c>
      <c r="E40" s="7">
        <v>106085784.31372549</v>
      </c>
      <c r="F40" s="2">
        <f t="shared" si="0"/>
        <v>79564338.235294119</v>
      </c>
      <c r="G40" s="2">
        <f t="shared" si="4"/>
        <v>915584558.82352996</v>
      </c>
      <c r="H40" s="2">
        <f t="shared" si="3"/>
        <v>1015020220.5882359</v>
      </c>
      <c r="I40" s="2">
        <f t="shared" si="1"/>
        <v>79.732660628884361</v>
      </c>
      <c r="J40" s="2">
        <f t="shared" si="2"/>
        <v>-258009191.17647004</v>
      </c>
    </row>
    <row r="41" spans="1:10" ht="27.75" customHeight="1" x14ac:dyDescent="0.25">
      <c r="A41" s="7">
        <v>40</v>
      </c>
      <c r="B41" s="7">
        <v>1939</v>
      </c>
      <c r="C41" s="3" t="s">
        <v>3</v>
      </c>
      <c r="D41" s="7">
        <v>130000000</v>
      </c>
      <c r="E41" s="7">
        <v>106085784.31372549</v>
      </c>
      <c r="F41" s="2">
        <f t="shared" si="0"/>
        <v>79564338.235294119</v>
      </c>
      <c r="G41" s="2">
        <f t="shared" si="4"/>
        <v>1015020220.5882359</v>
      </c>
      <c r="H41" s="2">
        <f t="shared" si="3"/>
        <v>1065455882.3529418</v>
      </c>
      <c r="I41" s="2">
        <f t="shared" si="1"/>
        <v>83.694522098745509</v>
      </c>
      <c r="J41" s="2">
        <f t="shared" si="2"/>
        <v>-207573529.41176414</v>
      </c>
    </row>
    <row r="42" spans="1:10" ht="27.75" customHeight="1" x14ac:dyDescent="0.25">
      <c r="A42" s="7">
        <v>41</v>
      </c>
      <c r="B42" s="7">
        <v>1939</v>
      </c>
      <c r="C42" s="3" t="s">
        <v>4</v>
      </c>
      <c r="D42" s="7">
        <v>94000000</v>
      </c>
      <c r="E42" s="7">
        <v>106085784.31372549</v>
      </c>
      <c r="F42" s="2">
        <f t="shared" si="0"/>
        <v>79564338.235294119</v>
      </c>
      <c r="G42" s="2">
        <f t="shared" si="4"/>
        <v>1065455882.3529418</v>
      </c>
      <c r="H42" s="2">
        <f t="shared" si="3"/>
        <v>1079891544.1176476</v>
      </c>
      <c r="I42" s="2">
        <f t="shared" si="1"/>
        <v>84.82848346926049</v>
      </c>
      <c r="J42" s="2">
        <f t="shared" si="2"/>
        <v>-193137867.64705825</v>
      </c>
    </row>
    <row r="43" spans="1:10" ht="27.75" customHeight="1" x14ac:dyDescent="0.25">
      <c r="A43" s="7">
        <v>42</v>
      </c>
      <c r="B43" s="7">
        <v>1939</v>
      </c>
      <c r="C43" s="3" t="s">
        <v>5</v>
      </c>
      <c r="D43" s="7">
        <v>183000000</v>
      </c>
      <c r="E43" s="7">
        <v>106085784.31372549</v>
      </c>
      <c r="F43" s="2">
        <f t="shared" si="0"/>
        <v>79564338.235294119</v>
      </c>
      <c r="G43" s="2">
        <f t="shared" si="4"/>
        <v>1079891544.1176476</v>
      </c>
      <c r="H43" s="2">
        <f t="shared" si="3"/>
        <v>1183327205.8823535</v>
      </c>
      <c r="I43" s="2">
        <f t="shared" si="1"/>
        <v>92.953642307603488</v>
      </c>
      <c r="J43" s="2">
        <f t="shared" si="2"/>
        <v>-89702205.882352352</v>
      </c>
    </row>
    <row r="44" spans="1:10" ht="27.75" customHeight="1" x14ac:dyDescent="0.25">
      <c r="A44" s="7">
        <v>43</v>
      </c>
      <c r="B44" s="7">
        <v>1939</v>
      </c>
      <c r="C44" s="3" t="s">
        <v>6</v>
      </c>
      <c r="D44" s="7">
        <v>179000000</v>
      </c>
      <c r="E44" s="7">
        <v>106085784.31372549</v>
      </c>
      <c r="F44" s="2">
        <f t="shared" si="0"/>
        <v>79564338.235294119</v>
      </c>
      <c r="G44" s="2">
        <f t="shared" si="4"/>
        <v>1183327205.8823535</v>
      </c>
      <c r="H44" s="2">
        <f t="shared" si="3"/>
        <v>1282762867.6470594</v>
      </c>
      <c r="I44" s="2">
        <f t="shared" si="1"/>
        <v>100.76459002379691</v>
      </c>
      <c r="J44" s="2">
        <f t="shared" si="2"/>
        <v>9733455.8823535442</v>
      </c>
    </row>
    <row r="45" spans="1:10" ht="27.75" customHeight="1" x14ac:dyDescent="0.25">
      <c r="A45" s="7">
        <v>44</v>
      </c>
      <c r="B45" s="7">
        <v>1939</v>
      </c>
      <c r="C45" s="3" t="s">
        <v>7</v>
      </c>
      <c r="D45" s="7">
        <v>395000000</v>
      </c>
      <c r="E45" s="7">
        <v>106085784.31372549</v>
      </c>
      <c r="F45" s="2">
        <f t="shared" si="0"/>
        <v>79564338.235294119</v>
      </c>
      <c r="G45" s="2">
        <f t="shared" si="4"/>
        <v>1282762867.6470594</v>
      </c>
      <c r="H45" s="2">
        <f t="shared" si="3"/>
        <v>1598198529.4117653</v>
      </c>
      <c r="I45" s="2">
        <f t="shared" si="1"/>
        <v>125.54293833606734</v>
      </c>
      <c r="J45" s="2">
        <f t="shared" si="2"/>
        <v>325169117.64705944</v>
      </c>
    </row>
    <row r="46" spans="1:10" ht="27.75" customHeight="1" x14ac:dyDescent="0.25">
      <c r="A46" s="7">
        <v>45</v>
      </c>
      <c r="B46" s="7">
        <v>1939</v>
      </c>
      <c r="C46" s="3" t="s">
        <v>8</v>
      </c>
      <c r="D46" s="7">
        <v>318000000</v>
      </c>
      <c r="E46" s="7">
        <v>106085784.31372549</v>
      </c>
      <c r="F46" s="2">
        <f t="shared" si="0"/>
        <v>79564338.235294119</v>
      </c>
      <c r="G46" s="2">
        <f t="shared" si="4"/>
        <v>1598198529.4117653</v>
      </c>
      <c r="H46" s="2">
        <f t="shared" si="3"/>
        <v>1836634191.1764712</v>
      </c>
      <c r="I46" s="2">
        <f t="shared" si="1"/>
        <v>144.27272254695845</v>
      </c>
      <c r="J46" s="2">
        <f t="shared" si="2"/>
        <v>563604779.41176534</v>
      </c>
    </row>
    <row r="47" spans="1:10" ht="27.75" customHeight="1" x14ac:dyDescent="0.25">
      <c r="A47" s="7">
        <v>46</v>
      </c>
      <c r="B47" s="7">
        <v>1939</v>
      </c>
      <c r="C47" s="3" t="s">
        <v>9</v>
      </c>
      <c r="D47" s="7">
        <v>363000000</v>
      </c>
      <c r="E47" s="7">
        <v>106085784.31372549</v>
      </c>
      <c r="F47" s="2">
        <f t="shared" si="0"/>
        <v>79564338.235294119</v>
      </c>
      <c r="G47" s="2">
        <f t="shared" si="4"/>
        <v>1836634191.1764712</v>
      </c>
      <c r="H47" s="2">
        <f t="shared" si="3"/>
        <v>2120069852.9411771</v>
      </c>
      <c r="I47" s="2">
        <f t="shared" si="1"/>
        <v>166.53738188203226</v>
      </c>
      <c r="J47" s="2">
        <f t="shared" si="2"/>
        <v>847040441.17647123</v>
      </c>
    </row>
    <row r="48" spans="1:10" ht="27.75" customHeight="1" x14ac:dyDescent="0.25">
      <c r="A48" s="7">
        <v>47</v>
      </c>
      <c r="B48" s="7">
        <v>1939</v>
      </c>
      <c r="C48" s="3" t="s">
        <v>10</v>
      </c>
      <c r="D48" s="7">
        <v>276000000</v>
      </c>
      <c r="E48" s="7">
        <v>106085784.31372549</v>
      </c>
      <c r="F48" s="2">
        <f t="shared" si="0"/>
        <v>79564338.235294119</v>
      </c>
      <c r="G48" s="2">
        <f t="shared" si="4"/>
        <v>2120069852.9411771</v>
      </c>
      <c r="H48" s="2">
        <f t="shared" si="3"/>
        <v>2316505514.705883</v>
      </c>
      <c r="I48" s="2">
        <f t="shared" si="1"/>
        <v>181.96794931035285</v>
      </c>
      <c r="J48" s="2">
        <f t="shared" si="2"/>
        <v>1043476102.9411771</v>
      </c>
    </row>
    <row r="49" spans="1:10" ht="27.75" customHeight="1" x14ac:dyDescent="0.25">
      <c r="A49" s="7">
        <v>48</v>
      </c>
      <c r="B49" s="7">
        <v>1939</v>
      </c>
      <c r="C49" s="3" t="s">
        <v>11</v>
      </c>
      <c r="D49" s="7">
        <v>99000000</v>
      </c>
      <c r="E49" s="7">
        <v>106085784.31372549</v>
      </c>
      <c r="F49" s="2">
        <f t="shared" si="0"/>
        <v>79564338.235294119</v>
      </c>
      <c r="G49" s="2">
        <f t="shared" si="4"/>
        <v>2316505514.705883</v>
      </c>
      <c r="H49" s="2">
        <f t="shared" si="3"/>
        <v>2335941176.4705887</v>
      </c>
      <c r="I49" s="2">
        <f t="shared" si="1"/>
        <v>183.49467458355477</v>
      </c>
      <c r="J49" s="2">
        <f t="shared" si="2"/>
        <v>1062911764.7058828</v>
      </c>
    </row>
    <row r="50" spans="1:10" ht="27.75" customHeight="1" x14ac:dyDescent="0.25">
      <c r="A50" s="7">
        <v>49</v>
      </c>
      <c r="B50" s="7">
        <v>1940</v>
      </c>
      <c r="C50" s="3" t="s">
        <v>0</v>
      </c>
      <c r="D50" s="7">
        <v>43000000</v>
      </c>
      <c r="E50" s="7">
        <v>106085784.31372549</v>
      </c>
      <c r="F50" s="2">
        <f t="shared" si="0"/>
        <v>79564338.235294119</v>
      </c>
      <c r="G50" s="2">
        <f t="shared" si="4"/>
        <v>2335941176.4705887</v>
      </c>
      <c r="H50" s="2">
        <f t="shared" si="3"/>
        <v>2299376838.2352943</v>
      </c>
      <c r="I50" s="2">
        <f t="shared" si="1"/>
        <v>180.62244414666267</v>
      </c>
      <c r="J50" s="2">
        <f t="shared" si="2"/>
        <v>1026347426.4705884</v>
      </c>
    </row>
    <row r="51" spans="1:10" ht="27.75" customHeight="1" x14ac:dyDescent="0.25">
      <c r="A51" s="7">
        <v>50</v>
      </c>
      <c r="B51" s="7">
        <v>1940</v>
      </c>
      <c r="C51" s="3" t="s">
        <v>1</v>
      </c>
      <c r="D51" s="7">
        <v>19000000</v>
      </c>
      <c r="E51" s="7">
        <v>106085784.31372549</v>
      </c>
      <c r="F51" s="2">
        <f t="shared" si="0"/>
        <v>79564338.235294119</v>
      </c>
      <c r="G51" s="2">
        <f t="shared" si="4"/>
        <v>2299376838.2352943</v>
      </c>
      <c r="H51" s="2">
        <f t="shared" si="3"/>
        <v>2238812500</v>
      </c>
      <c r="I51" s="2">
        <f t="shared" si="1"/>
        <v>175.86494697687314</v>
      </c>
      <c r="J51" s="2">
        <f t="shared" si="2"/>
        <v>965783088.2352941</v>
      </c>
    </row>
    <row r="52" spans="1:10" ht="27.75" customHeight="1" x14ac:dyDescent="0.25">
      <c r="A52" s="7">
        <v>51</v>
      </c>
      <c r="B52" s="7">
        <v>1940</v>
      </c>
      <c r="C52" s="3" t="s">
        <v>2</v>
      </c>
      <c r="D52" s="7">
        <v>14000000</v>
      </c>
      <c r="E52" s="7">
        <v>106085784.31372549</v>
      </c>
      <c r="F52" s="2">
        <f t="shared" si="0"/>
        <v>79564338.235294119</v>
      </c>
      <c r="G52" s="2">
        <f t="shared" si="4"/>
        <v>2238812500</v>
      </c>
      <c r="H52" s="2">
        <f t="shared" si="3"/>
        <v>2173248161.7647057</v>
      </c>
      <c r="I52" s="2">
        <f t="shared" si="1"/>
        <v>170.71468590439662</v>
      </c>
      <c r="J52" s="2">
        <f t="shared" si="2"/>
        <v>900218749.99999976</v>
      </c>
    </row>
    <row r="53" spans="1:10" ht="27.75" customHeight="1" x14ac:dyDescent="0.25">
      <c r="A53" s="7">
        <v>52</v>
      </c>
      <c r="B53" s="7">
        <v>1940</v>
      </c>
      <c r="C53" s="3" t="s">
        <v>3</v>
      </c>
      <c r="D53" s="7">
        <v>33000000</v>
      </c>
      <c r="E53" s="7">
        <v>106085784.31372549</v>
      </c>
      <c r="F53" s="2">
        <f t="shared" si="0"/>
        <v>79564338.235294119</v>
      </c>
      <c r="G53" s="2">
        <f t="shared" si="4"/>
        <v>2173248161.7647057</v>
      </c>
      <c r="H53" s="2">
        <f t="shared" si="3"/>
        <v>2126683823.5294116</v>
      </c>
      <c r="I53" s="2">
        <f t="shared" si="1"/>
        <v>167.05692766213062</v>
      </c>
      <c r="J53" s="2">
        <f t="shared" si="2"/>
        <v>853654411.76470566</v>
      </c>
    </row>
    <row r="54" spans="1:10" ht="27.75" customHeight="1" x14ac:dyDescent="0.25">
      <c r="A54" s="7">
        <v>53</v>
      </c>
      <c r="B54" s="7">
        <v>1940</v>
      </c>
      <c r="C54" s="3" t="s">
        <v>4</v>
      </c>
      <c r="D54" s="7">
        <v>44000000</v>
      </c>
      <c r="E54" s="7">
        <v>106085784.31372549</v>
      </c>
      <c r="F54" s="2">
        <f t="shared" si="0"/>
        <v>79564338.235294119</v>
      </c>
      <c r="G54" s="2">
        <f t="shared" si="4"/>
        <v>2126683823.5294116</v>
      </c>
      <c r="H54" s="2">
        <f t="shared" si="3"/>
        <v>2091119485.2941172</v>
      </c>
      <c r="I54" s="2">
        <f t="shared" si="1"/>
        <v>164.26325000577592</v>
      </c>
      <c r="J54" s="2">
        <f t="shared" si="2"/>
        <v>818090073.52941132</v>
      </c>
    </row>
    <row r="55" spans="1:10" ht="27.75" customHeight="1" x14ac:dyDescent="0.25">
      <c r="A55" s="7">
        <v>54</v>
      </c>
      <c r="B55" s="7">
        <v>1940</v>
      </c>
      <c r="C55" s="3" t="s">
        <v>5</v>
      </c>
      <c r="D55" s="7">
        <v>44000000</v>
      </c>
      <c r="E55" s="7">
        <v>106085784.31372549</v>
      </c>
      <c r="F55" s="2">
        <f t="shared" si="0"/>
        <v>79564338.235294119</v>
      </c>
      <c r="G55" s="2">
        <f t="shared" si="4"/>
        <v>2091119485.2941172</v>
      </c>
      <c r="H55" s="2">
        <f t="shared" si="3"/>
        <v>2055555147.0588231</v>
      </c>
      <c r="I55" s="2">
        <f t="shared" si="1"/>
        <v>161.46957234942121</v>
      </c>
      <c r="J55" s="2">
        <f t="shared" si="2"/>
        <v>782525735.29411721</v>
      </c>
    </row>
    <row r="56" spans="1:10" ht="27.75" customHeight="1" x14ac:dyDescent="0.25">
      <c r="A56" s="7">
        <v>55</v>
      </c>
      <c r="B56" s="7">
        <v>1940</v>
      </c>
      <c r="C56" s="3" t="s">
        <v>6</v>
      </c>
      <c r="D56" s="7">
        <v>42000000</v>
      </c>
      <c r="E56" s="7">
        <v>106085784.31372549</v>
      </c>
      <c r="F56" s="2">
        <f t="shared" si="0"/>
        <v>79564338.235294119</v>
      </c>
      <c r="G56" s="2">
        <f t="shared" si="4"/>
        <v>2055555147.0588231</v>
      </c>
      <c r="H56" s="2">
        <f t="shared" si="3"/>
        <v>2017990808.823529</v>
      </c>
      <c r="I56" s="2">
        <f t="shared" si="1"/>
        <v>158.51878913199172</v>
      </c>
      <c r="J56" s="2">
        <f t="shared" si="2"/>
        <v>744961397.05882311</v>
      </c>
    </row>
    <row r="57" spans="1:10" ht="27.75" customHeight="1" x14ac:dyDescent="0.25">
      <c r="A57" s="7">
        <v>56</v>
      </c>
      <c r="B57" s="7">
        <v>1940</v>
      </c>
      <c r="C57" s="3" t="s">
        <v>7</v>
      </c>
      <c r="D57" s="7">
        <v>60000000</v>
      </c>
      <c r="E57" s="7">
        <v>106085784.31372549</v>
      </c>
      <c r="F57" s="2">
        <f t="shared" si="0"/>
        <v>79564338.235294119</v>
      </c>
      <c r="G57" s="2">
        <f t="shared" si="4"/>
        <v>2017990808.823529</v>
      </c>
      <c r="H57" s="2">
        <f t="shared" si="3"/>
        <v>1998426470.5882349</v>
      </c>
      <c r="I57" s="2">
        <f t="shared" si="1"/>
        <v>156.98195596423534</v>
      </c>
      <c r="J57" s="2">
        <f t="shared" si="2"/>
        <v>725397058.82352901</v>
      </c>
    </row>
    <row r="58" spans="1:10" ht="27.75" customHeight="1" x14ac:dyDescent="0.25">
      <c r="A58" s="7">
        <v>57</v>
      </c>
      <c r="B58" s="7">
        <v>1940</v>
      </c>
      <c r="C58" s="3" t="s">
        <v>8</v>
      </c>
      <c r="D58" s="7">
        <v>93000000</v>
      </c>
      <c r="E58" s="7">
        <v>106085784.31372549</v>
      </c>
      <c r="F58" s="2">
        <f t="shared" si="0"/>
        <v>79564338.235294119</v>
      </c>
      <c r="G58" s="2">
        <f t="shared" si="4"/>
        <v>1998426470.5882349</v>
      </c>
      <c r="H58" s="2">
        <f t="shared" si="3"/>
        <v>2011862132.3529408</v>
      </c>
      <c r="I58" s="2">
        <f t="shared" si="1"/>
        <v>158.03736455421293</v>
      </c>
      <c r="J58" s="2">
        <f t="shared" si="2"/>
        <v>738832720.5882349</v>
      </c>
    </row>
    <row r="59" spans="1:10" ht="27.75" customHeight="1" x14ac:dyDescent="0.25">
      <c r="A59" s="7">
        <v>58</v>
      </c>
      <c r="B59" s="7">
        <v>1940</v>
      </c>
      <c r="C59" s="3" t="s">
        <v>9</v>
      </c>
      <c r="D59" s="7">
        <v>58000000</v>
      </c>
      <c r="E59" s="7">
        <v>106085784.31372549</v>
      </c>
      <c r="F59" s="2">
        <f t="shared" si="0"/>
        <v>79564338.235294119</v>
      </c>
      <c r="G59" s="2">
        <f t="shared" si="4"/>
        <v>2011862132.3529408</v>
      </c>
      <c r="H59" s="2">
        <f t="shared" si="3"/>
        <v>1990297794.1176467</v>
      </c>
      <c r="I59" s="2">
        <f t="shared" si="1"/>
        <v>156.34342582538176</v>
      </c>
      <c r="J59" s="2">
        <f t="shared" si="2"/>
        <v>717268382.3529408</v>
      </c>
    </row>
    <row r="60" spans="1:10" ht="27.75" customHeight="1" x14ac:dyDescent="0.25">
      <c r="A60" s="7">
        <v>59</v>
      </c>
      <c r="B60" s="7">
        <v>1940</v>
      </c>
      <c r="C60" s="3" t="s">
        <v>10</v>
      </c>
      <c r="D60" s="7">
        <v>31000000</v>
      </c>
      <c r="E60" s="7">
        <v>106085784.31372549</v>
      </c>
      <c r="F60" s="2">
        <f t="shared" si="0"/>
        <v>79564338.235294119</v>
      </c>
      <c r="G60" s="2">
        <f t="shared" si="4"/>
        <v>1990297794.1176467</v>
      </c>
      <c r="H60" s="2">
        <f t="shared" si="3"/>
        <v>1941733455.8823526</v>
      </c>
      <c r="I60" s="2">
        <f t="shared" si="1"/>
        <v>152.52856202204094</v>
      </c>
      <c r="J60" s="2">
        <f t="shared" si="2"/>
        <v>668704044.11764669</v>
      </c>
    </row>
    <row r="61" spans="1:10" ht="27.75" customHeight="1" x14ac:dyDescent="0.25">
      <c r="A61" s="7">
        <v>60</v>
      </c>
      <c r="B61" s="7">
        <v>1940</v>
      </c>
      <c r="C61" s="3" t="s">
        <v>11</v>
      </c>
      <c r="D61" s="7">
        <v>28000000</v>
      </c>
      <c r="E61" s="7">
        <v>106085784.31372549</v>
      </c>
      <c r="F61" s="2">
        <f t="shared" si="0"/>
        <v>79564338.235294119</v>
      </c>
      <c r="G61" s="2">
        <f t="shared" si="4"/>
        <v>1941733455.8823526</v>
      </c>
      <c r="H61" s="2">
        <f t="shared" si="3"/>
        <v>1890169117.6470585</v>
      </c>
      <c r="I61" s="2">
        <f t="shared" si="1"/>
        <v>148.47803987708795</v>
      </c>
      <c r="J61" s="2">
        <f t="shared" si="2"/>
        <v>617139705.88235259</v>
      </c>
    </row>
    <row r="62" spans="1:10" ht="27.75" customHeight="1" x14ac:dyDescent="0.25">
      <c r="A62" s="7">
        <v>61</v>
      </c>
      <c r="B62" s="7">
        <v>1941</v>
      </c>
      <c r="C62" s="3" t="s">
        <v>0</v>
      </c>
      <c r="D62" s="7">
        <v>88000000</v>
      </c>
      <c r="E62" s="7">
        <v>106085784.31372549</v>
      </c>
      <c r="F62" s="2">
        <f t="shared" si="0"/>
        <v>79564338.235294119</v>
      </c>
      <c r="G62" s="2">
        <f t="shared" si="4"/>
        <v>1890169117.6470585</v>
      </c>
      <c r="H62" s="2">
        <f t="shared" si="3"/>
        <v>1898604779.4117644</v>
      </c>
      <c r="I62" s="2">
        <f t="shared" si="1"/>
        <v>149.1406845643786</v>
      </c>
      <c r="J62" s="2">
        <f t="shared" si="2"/>
        <v>625575367.64705849</v>
      </c>
    </row>
    <row r="63" spans="1:10" ht="27.75" customHeight="1" x14ac:dyDescent="0.25">
      <c r="A63" s="7">
        <v>62</v>
      </c>
      <c r="B63" s="7">
        <v>1941</v>
      </c>
      <c r="C63" s="3" t="s">
        <v>1</v>
      </c>
      <c r="D63" s="7">
        <v>22000000</v>
      </c>
      <c r="E63" s="7">
        <v>106085784.31372549</v>
      </c>
      <c r="F63" s="2">
        <f t="shared" si="0"/>
        <v>79564338.235294119</v>
      </c>
      <c r="G63" s="2">
        <f t="shared" si="4"/>
        <v>1898604779.4117644</v>
      </c>
      <c r="H63" s="2">
        <f t="shared" si="3"/>
        <v>1841040441.1764703</v>
      </c>
      <c r="I63" s="2">
        <f t="shared" si="1"/>
        <v>144.61884573620125</v>
      </c>
      <c r="J63" s="2">
        <f t="shared" si="2"/>
        <v>568011029.41176438</v>
      </c>
    </row>
    <row r="64" spans="1:10" ht="27.75" customHeight="1" x14ac:dyDescent="0.25">
      <c r="A64" s="7">
        <v>63</v>
      </c>
      <c r="B64" s="7">
        <v>1941</v>
      </c>
      <c r="C64" s="3" t="s">
        <v>2</v>
      </c>
      <c r="D64" s="7">
        <v>46000000</v>
      </c>
      <c r="E64" s="7">
        <v>106085784.31372549</v>
      </c>
      <c r="F64" s="2">
        <f t="shared" si="0"/>
        <v>79564338.235294119</v>
      </c>
      <c r="G64" s="2">
        <f t="shared" si="4"/>
        <v>1841040441.1764703</v>
      </c>
      <c r="H64" s="2">
        <f t="shared" si="3"/>
        <v>1807476102.9411762</v>
      </c>
      <c r="I64" s="2">
        <f t="shared" si="1"/>
        <v>141.98227364092136</v>
      </c>
      <c r="J64" s="2">
        <f t="shared" si="2"/>
        <v>534446691.17647028</v>
      </c>
    </row>
    <row r="65" spans="1:10" ht="27.75" customHeight="1" x14ac:dyDescent="0.25">
      <c r="A65" s="7">
        <v>64</v>
      </c>
      <c r="B65" s="7">
        <v>1941</v>
      </c>
      <c r="C65" s="3" t="s">
        <v>3</v>
      </c>
      <c r="D65" s="7">
        <v>27000000</v>
      </c>
      <c r="E65" s="7">
        <v>106085784.31372549</v>
      </c>
      <c r="F65" s="2">
        <f t="shared" si="0"/>
        <v>79564338.235294119</v>
      </c>
      <c r="G65" s="2">
        <f t="shared" si="4"/>
        <v>1807476102.9411762</v>
      </c>
      <c r="H65" s="2">
        <f t="shared" si="3"/>
        <v>1754911764.7058821</v>
      </c>
      <c r="I65" s="2">
        <f t="shared" si="1"/>
        <v>137.85319871543098</v>
      </c>
      <c r="J65" s="2">
        <f t="shared" si="2"/>
        <v>481882352.94117618</v>
      </c>
    </row>
    <row r="66" spans="1:10" ht="27.75" customHeight="1" x14ac:dyDescent="0.25">
      <c r="A66" s="7">
        <v>65</v>
      </c>
      <c r="B66" s="7">
        <v>1941</v>
      </c>
      <c r="C66" s="3" t="s">
        <v>4</v>
      </c>
      <c r="D66" s="7">
        <v>20000000</v>
      </c>
      <c r="E66" s="7">
        <v>106085784.31372549</v>
      </c>
      <c r="F66" s="2">
        <f t="shared" si="0"/>
        <v>79564338.235294119</v>
      </c>
      <c r="G66" s="2">
        <f t="shared" si="4"/>
        <v>1754911764.7058821</v>
      </c>
      <c r="H66" s="2">
        <f t="shared" si="3"/>
        <v>1695347426.470588</v>
      </c>
      <c r="I66" s="2">
        <f t="shared" si="1"/>
        <v>133.17425432617884</v>
      </c>
      <c r="J66" s="2">
        <f t="shared" si="2"/>
        <v>422318014.70588207</v>
      </c>
    </row>
    <row r="67" spans="1:10" ht="27.75" customHeight="1" x14ac:dyDescent="0.25">
      <c r="A67" s="7">
        <v>66</v>
      </c>
      <c r="B67" s="7">
        <v>1941</v>
      </c>
      <c r="C67" s="3" t="s">
        <v>5</v>
      </c>
      <c r="D67" s="7">
        <v>32000000</v>
      </c>
      <c r="E67" s="7">
        <v>106085784.31372549</v>
      </c>
      <c r="F67" s="2">
        <f t="shared" ref="F67:F130" si="5">$E$2*0.75</f>
        <v>79564338.235294119</v>
      </c>
      <c r="G67" s="2">
        <f t="shared" si="4"/>
        <v>1695347426.470588</v>
      </c>
      <c r="H67" s="2">
        <f t="shared" si="3"/>
        <v>1647783088.2352939</v>
      </c>
      <c r="I67" s="2">
        <f t="shared" ref="I67:I130" si="6">(H67/$G$2)*100</f>
        <v>129.43794330337545</v>
      </c>
      <c r="J67" s="2">
        <f t="shared" ref="J67:J130" si="7">H67-$G$2</f>
        <v>374753676.47058797</v>
      </c>
    </row>
    <row r="68" spans="1:10" ht="27.75" customHeight="1" x14ac:dyDescent="0.25">
      <c r="A68" s="7">
        <v>67</v>
      </c>
      <c r="B68" s="7">
        <v>1941</v>
      </c>
      <c r="C68" s="3" t="s">
        <v>6</v>
      </c>
      <c r="D68" s="7">
        <v>101000000</v>
      </c>
      <c r="E68" s="7">
        <v>106085784.31372549</v>
      </c>
      <c r="F68" s="2">
        <f t="shared" si="5"/>
        <v>79564338.235294119</v>
      </c>
      <c r="G68" s="2">
        <f t="shared" si="4"/>
        <v>1647783088.2352939</v>
      </c>
      <c r="H68" s="2">
        <f t="shared" ref="H68:H131" si="8">G68+D68-F68</f>
        <v>1669218749.9999998</v>
      </c>
      <c r="I68" s="2">
        <f t="shared" si="6"/>
        <v>131.12177413765218</v>
      </c>
      <c r="J68" s="2">
        <f t="shared" si="7"/>
        <v>396189338.23529387</v>
      </c>
    </row>
    <row r="69" spans="1:10" ht="27.75" customHeight="1" x14ac:dyDescent="0.25">
      <c r="A69" s="7">
        <v>68</v>
      </c>
      <c r="B69" s="7">
        <v>1941</v>
      </c>
      <c r="C69" s="3" t="s">
        <v>7</v>
      </c>
      <c r="D69" s="7">
        <v>63000000</v>
      </c>
      <c r="E69" s="7">
        <v>106085784.31372549</v>
      </c>
      <c r="F69" s="2">
        <f t="shared" si="5"/>
        <v>79564338.235294119</v>
      </c>
      <c r="G69" s="2">
        <f t="shared" ref="G69:G132" si="9">H68</f>
        <v>1669218749.9999998</v>
      </c>
      <c r="H69" s="2">
        <f t="shared" si="8"/>
        <v>1652654411.7647057</v>
      </c>
      <c r="I69" s="2">
        <f t="shared" si="6"/>
        <v>129.82059931150795</v>
      </c>
      <c r="J69" s="2">
        <f t="shared" si="7"/>
        <v>379624999.99999976</v>
      </c>
    </row>
    <row r="70" spans="1:10" ht="27.75" customHeight="1" x14ac:dyDescent="0.25">
      <c r="A70" s="7">
        <v>69</v>
      </c>
      <c r="B70" s="7">
        <v>1941</v>
      </c>
      <c r="C70" s="3" t="s">
        <v>8</v>
      </c>
      <c r="D70" s="7">
        <v>100000000</v>
      </c>
      <c r="E70" s="7">
        <v>106085784.31372549</v>
      </c>
      <c r="F70" s="2">
        <f t="shared" si="5"/>
        <v>79564338.235294119</v>
      </c>
      <c r="G70" s="2">
        <f t="shared" si="9"/>
        <v>1652654411.7647057</v>
      </c>
      <c r="H70" s="2">
        <f t="shared" si="8"/>
        <v>1673090073.5294116</v>
      </c>
      <c r="I70" s="2">
        <f t="shared" si="6"/>
        <v>131.42587736524732</v>
      </c>
      <c r="J70" s="2">
        <f t="shared" si="7"/>
        <v>400060661.76470566</v>
      </c>
    </row>
    <row r="71" spans="1:10" ht="27.75" customHeight="1" x14ac:dyDescent="0.25">
      <c r="A71" s="7">
        <v>70</v>
      </c>
      <c r="B71" s="7">
        <v>1941</v>
      </c>
      <c r="C71" s="3" t="s">
        <v>9</v>
      </c>
      <c r="D71" s="7">
        <v>136000000</v>
      </c>
      <c r="E71" s="7">
        <v>106085784.31372549</v>
      </c>
      <c r="F71" s="2">
        <f t="shared" si="5"/>
        <v>79564338.235294119</v>
      </c>
      <c r="G71" s="2">
        <f t="shared" si="9"/>
        <v>1673090073.5294116</v>
      </c>
      <c r="H71" s="2">
        <f t="shared" si="8"/>
        <v>1729525735.2941175</v>
      </c>
      <c r="I71" s="2">
        <f t="shared" si="6"/>
        <v>135.85905551833281</v>
      </c>
      <c r="J71" s="2">
        <f t="shared" si="7"/>
        <v>456496323.52941155</v>
      </c>
    </row>
    <row r="72" spans="1:10" ht="27.75" customHeight="1" x14ac:dyDescent="0.25">
      <c r="A72" s="7">
        <v>71</v>
      </c>
      <c r="B72" s="7">
        <v>1941</v>
      </c>
      <c r="C72" s="3" t="s">
        <v>10</v>
      </c>
      <c r="D72" s="7">
        <v>52000000</v>
      </c>
      <c r="E72" s="7">
        <v>106085784.31372549</v>
      </c>
      <c r="F72" s="2">
        <f t="shared" si="5"/>
        <v>79564338.235294119</v>
      </c>
      <c r="G72" s="2">
        <f t="shared" si="9"/>
        <v>1729525735.2941175</v>
      </c>
      <c r="H72" s="2">
        <f t="shared" si="8"/>
        <v>1701961397.0588233</v>
      </c>
      <c r="I72" s="2">
        <f t="shared" si="6"/>
        <v>133.69380010627728</v>
      </c>
      <c r="J72" s="2">
        <f t="shared" si="7"/>
        <v>428931985.29411745</v>
      </c>
    </row>
    <row r="73" spans="1:10" ht="27.75" customHeight="1" x14ac:dyDescent="0.25">
      <c r="A73" s="7">
        <v>72</v>
      </c>
      <c r="B73" s="7">
        <v>1941</v>
      </c>
      <c r="C73" s="3" t="s">
        <v>11</v>
      </c>
      <c r="D73" s="7">
        <v>23000000</v>
      </c>
      <c r="E73" s="7">
        <v>106085784.31372549</v>
      </c>
      <c r="F73" s="2">
        <f t="shared" si="5"/>
        <v>79564338.235294119</v>
      </c>
      <c r="G73" s="2">
        <f t="shared" si="9"/>
        <v>1701961397.0588233</v>
      </c>
      <c r="H73" s="2">
        <f t="shared" si="8"/>
        <v>1645397058.8235292</v>
      </c>
      <c r="I73" s="2">
        <f t="shared" si="6"/>
        <v>129.25051405863732</v>
      </c>
      <c r="J73" s="2">
        <f t="shared" si="7"/>
        <v>372367647.05882335</v>
      </c>
    </row>
    <row r="74" spans="1:10" ht="27.75" customHeight="1" x14ac:dyDescent="0.25">
      <c r="A74" s="7">
        <v>73</v>
      </c>
      <c r="B74" s="7">
        <v>1942</v>
      </c>
      <c r="C74" s="3" t="s">
        <v>0</v>
      </c>
      <c r="D74" s="7">
        <v>14000000</v>
      </c>
      <c r="E74" s="7">
        <v>106085784.31372549</v>
      </c>
      <c r="F74" s="2">
        <f t="shared" si="5"/>
        <v>79564338.235294119</v>
      </c>
      <c r="G74" s="2">
        <f t="shared" si="9"/>
        <v>1645397058.8235292</v>
      </c>
      <c r="H74" s="2">
        <f t="shared" si="8"/>
        <v>1579832720.5882351</v>
      </c>
      <c r="I74" s="2">
        <f t="shared" si="6"/>
        <v>124.10025298616083</v>
      </c>
      <c r="J74" s="2">
        <f t="shared" si="7"/>
        <v>306803308.82352924</v>
      </c>
    </row>
    <row r="75" spans="1:10" ht="27.75" customHeight="1" x14ac:dyDescent="0.25">
      <c r="A75" s="7">
        <v>74</v>
      </c>
      <c r="B75" s="7">
        <v>1942</v>
      </c>
      <c r="C75" s="3" t="s">
        <v>1</v>
      </c>
      <c r="D75" s="7">
        <v>12000000</v>
      </c>
      <c r="E75" s="7">
        <v>106085784.31372549</v>
      </c>
      <c r="F75" s="2">
        <f t="shared" si="5"/>
        <v>79564338.235294119</v>
      </c>
      <c r="G75" s="2">
        <f t="shared" si="9"/>
        <v>1579832720.5882351</v>
      </c>
      <c r="H75" s="2">
        <f t="shared" si="8"/>
        <v>1512268382.352941</v>
      </c>
      <c r="I75" s="2">
        <f t="shared" si="6"/>
        <v>118.79288635260956</v>
      </c>
      <c r="J75" s="2">
        <f t="shared" si="7"/>
        <v>239238970.58823514</v>
      </c>
    </row>
    <row r="76" spans="1:10" ht="27.75" customHeight="1" x14ac:dyDescent="0.25">
      <c r="A76" s="7">
        <v>75</v>
      </c>
      <c r="B76" s="7">
        <v>1942</v>
      </c>
      <c r="C76" s="3" t="s">
        <v>2</v>
      </c>
      <c r="D76" s="7">
        <v>12000000</v>
      </c>
      <c r="E76" s="7">
        <v>106085784.31372549</v>
      </c>
      <c r="F76" s="2">
        <f t="shared" si="5"/>
        <v>79564338.235294119</v>
      </c>
      <c r="G76" s="2">
        <f t="shared" si="9"/>
        <v>1512268382.352941</v>
      </c>
      <c r="H76" s="2">
        <f t="shared" si="8"/>
        <v>1444704044.1176469</v>
      </c>
      <c r="I76" s="2">
        <f t="shared" si="6"/>
        <v>113.48551971905827</v>
      </c>
      <c r="J76" s="2">
        <f t="shared" si="7"/>
        <v>171674632.35294104</v>
      </c>
    </row>
    <row r="77" spans="1:10" ht="27.75" customHeight="1" x14ac:dyDescent="0.25">
      <c r="A77" s="7">
        <v>76</v>
      </c>
      <c r="B77" s="7">
        <v>1942</v>
      </c>
      <c r="C77" s="3" t="s">
        <v>3</v>
      </c>
      <c r="D77" s="7">
        <v>12000000</v>
      </c>
      <c r="E77" s="7">
        <v>106085784.31372549</v>
      </c>
      <c r="F77" s="2">
        <f t="shared" si="5"/>
        <v>79564338.235294119</v>
      </c>
      <c r="G77" s="2">
        <f t="shared" si="9"/>
        <v>1444704044.1176469</v>
      </c>
      <c r="H77" s="2">
        <f t="shared" si="8"/>
        <v>1377139705.8823528</v>
      </c>
      <c r="I77" s="2">
        <f t="shared" si="6"/>
        <v>108.17815308550701</v>
      </c>
      <c r="J77" s="2">
        <f t="shared" si="7"/>
        <v>104110294.11764693</v>
      </c>
    </row>
    <row r="78" spans="1:10" ht="27.75" customHeight="1" x14ac:dyDescent="0.25">
      <c r="A78" s="7">
        <v>77</v>
      </c>
      <c r="B78" s="7">
        <v>1942</v>
      </c>
      <c r="C78" s="3" t="s">
        <v>4</v>
      </c>
      <c r="D78" s="7">
        <v>112000000</v>
      </c>
      <c r="E78" s="7">
        <v>106085784.31372549</v>
      </c>
      <c r="F78" s="2">
        <f t="shared" si="5"/>
        <v>79564338.235294119</v>
      </c>
      <c r="G78" s="2">
        <f t="shared" si="9"/>
        <v>1377139705.8823528</v>
      </c>
      <c r="H78" s="2">
        <f t="shared" si="8"/>
        <v>1409575367.6470587</v>
      </c>
      <c r="I78" s="2">
        <f t="shared" si="6"/>
        <v>110.72606450569506</v>
      </c>
      <c r="J78" s="2">
        <f t="shared" si="7"/>
        <v>136545955.88235283</v>
      </c>
    </row>
    <row r="79" spans="1:10" ht="27.75" customHeight="1" x14ac:dyDescent="0.25">
      <c r="A79" s="7">
        <v>78</v>
      </c>
      <c r="B79" s="7">
        <v>1942</v>
      </c>
      <c r="C79" s="3" t="s">
        <v>5</v>
      </c>
      <c r="D79" s="7">
        <v>149000000</v>
      </c>
      <c r="E79" s="7">
        <v>106085784.31372549</v>
      </c>
      <c r="F79" s="2">
        <f t="shared" si="5"/>
        <v>79564338.235294119</v>
      </c>
      <c r="G79" s="2">
        <f t="shared" si="9"/>
        <v>1409575367.6470587</v>
      </c>
      <c r="H79" s="2">
        <f t="shared" si="8"/>
        <v>1479011029.4117646</v>
      </c>
      <c r="I79" s="2">
        <f t="shared" si="6"/>
        <v>116.1804288057667</v>
      </c>
      <c r="J79" s="2">
        <f t="shared" si="7"/>
        <v>205981617.64705873</v>
      </c>
    </row>
    <row r="80" spans="1:10" ht="27.75" customHeight="1" x14ac:dyDescent="0.25">
      <c r="A80" s="7">
        <v>79</v>
      </c>
      <c r="B80" s="7">
        <v>1942</v>
      </c>
      <c r="C80" s="3" t="s">
        <v>6</v>
      </c>
      <c r="D80" s="7">
        <v>347000000</v>
      </c>
      <c r="E80" s="7">
        <v>106085784.31372549</v>
      </c>
      <c r="F80" s="2">
        <f t="shared" si="5"/>
        <v>79564338.235294119</v>
      </c>
      <c r="G80" s="2">
        <f t="shared" si="9"/>
        <v>1479011029.4117646</v>
      </c>
      <c r="H80" s="2">
        <f t="shared" si="8"/>
        <v>1746446691.1764705</v>
      </c>
      <c r="I80" s="2">
        <f t="shared" si="6"/>
        <v>137.18824365224219</v>
      </c>
      <c r="J80" s="2">
        <f t="shared" si="7"/>
        <v>473417279.41176462</v>
      </c>
    </row>
    <row r="81" spans="1:10" ht="27.75" customHeight="1" x14ac:dyDescent="0.25">
      <c r="A81" s="7">
        <v>80</v>
      </c>
      <c r="B81" s="7">
        <v>1942</v>
      </c>
      <c r="C81" s="3" t="s">
        <v>7</v>
      </c>
      <c r="D81" s="7">
        <v>215000000</v>
      </c>
      <c r="E81" s="7">
        <v>106085784.31372549</v>
      </c>
      <c r="F81" s="2">
        <f t="shared" si="5"/>
        <v>79564338.235294119</v>
      </c>
      <c r="G81" s="2">
        <f t="shared" si="9"/>
        <v>1746446691.1764705</v>
      </c>
      <c r="H81" s="2">
        <f t="shared" si="8"/>
        <v>1881882352.9411764</v>
      </c>
      <c r="I81" s="2">
        <f t="shared" si="6"/>
        <v>147.82709146778183</v>
      </c>
      <c r="J81" s="2">
        <f t="shared" si="7"/>
        <v>608852941.17647052</v>
      </c>
    </row>
    <row r="82" spans="1:10" ht="27.75" customHeight="1" x14ac:dyDescent="0.25">
      <c r="A82" s="7">
        <v>81</v>
      </c>
      <c r="B82" s="7">
        <v>1942</v>
      </c>
      <c r="C82" s="3" t="s">
        <v>8</v>
      </c>
      <c r="D82" s="7">
        <v>316000000</v>
      </c>
      <c r="E82" s="7">
        <v>106085784.31372549</v>
      </c>
      <c r="F82" s="2">
        <f t="shared" si="5"/>
        <v>79564338.235294119</v>
      </c>
      <c r="G82" s="2">
        <f t="shared" si="9"/>
        <v>1881882352.9411764</v>
      </c>
      <c r="H82" s="2">
        <f t="shared" si="8"/>
        <v>2118318014.7058823</v>
      </c>
      <c r="I82" s="2">
        <f t="shared" si="6"/>
        <v>166.39977011759811</v>
      </c>
      <c r="J82" s="2">
        <f t="shared" si="7"/>
        <v>845288602.94117641</v>
      </c>
    </row>
    <row r="83" spans="1:10" ht="27.75" customHeight="1" x14ac:dyDescent="0.25">
      <c r="A83" s="7">
        <v>82</v>
      </c>
      <c r="B83" s="7">
        <v>1942</v>
      </c>
      <c r="C83" s="3" t="s">
        <v>9</v>
      </c>
      <c r="D83" s="7">
        <v>232000000</v>
      </c>
      <c r="E83" s="7">
        <v>106085784.31372549</v>
      </c>
      <c r="F83" s="2">
        <f t="shared" si="5"/>
        <v>79564338.235294119</v>
      </c>
      <c r="G83" s="2">
        <f t="shared" si="9"/>
        <v>2118318014.7058823</v>
      </c>
      <c r="H83" s="2">
        <f t="shared" si="8"/>
        <v>2270753676.4705877</v>
      </c>
      <c r="I83" s="2">
        <f t="shared" si="6"/>
        <v>178.37401520227337</v>
      </c>
      <c r="J83" s="2">
        <f t="shared" si="7"/>
        <v>997724264.70588183</v>
      </c>
    </row>
    <row r="84" spans="1:10" ht="27.75" customHeight="1" x14ac:dyDescent="0.25">
      <c r="A84" s="7">
        <v>83</v>
      </c>
      <c r="B84" s="7">
        <v>1942</v>
      </c>
      <c r="C84" s="3" t="s">
        <v>10</v>
      </c>
      <c r="D84" s="7">
        <v>149000000</v>
      </c>
      <c r="E84" s="7">
        <v>106085784.31372549</v>
      </c>
      <c r="F84" s="2">
        <f t="shared" si="5"/>
        <v>79564338.235294119</v>
      </c>
      <c r="G84" s="2">
        <f t="shared" si="9"/>
        <v>2270753676.4705877</v>
      </c>
      <c r="H84" s="2">
        <f t="shared" si="8"/>
        <v>2340189338.2352934</v>
      </c>
      <c r="I84" s="2">
        <f t="shared" si="6"/>
        <v>183.82837950234497</v>
      </c>
      <c r="J84" s="2">
        <f t="shared" si="7"/>
        <v>1067159926.4705875</v>
      </c>
    </row>
    <row r="85" spans="1:10" ht="27.75" customHeight="1" x14ac:dyDescent="0.25">
      <c r="A85" s="7">
        <v>84</v>
      </c>
      <c r="B85" s="7">
        <v>1942</v>
      </c>
      <c r="C85" s="3" t="s">
        <v>11</v>
      </c>
      <c r="D85" s="7">
        <v>64000000</v>
      </c>
      <c r="E85" s="7">
        <v>106085784.31372549</v>
      </c>
      <c r="F85" s="2">
        <f t="shared" si="5"/>
        <v>79564338.235294119</v>
      </c>
      <c r="G85" s="2">
        <f t="shared" si="9"/>
        <v>2340189338.2352934</v>
      </c>
      <c r="H85" s="2">
        <f t="shared" si="8"/>
        <v>2324624999.999999</v>
      </c>
      <c r="I85" s="2">
        <f t="shared" si="6"/>
        <v>182.60575745673813</v>
      </c>
      <c r="J85" s="2">
        <f t="shared" si="7"/>
        <v>1051595588.2352931</v>
      </c>
    </row>
    <row r="86" spans="1:10" ht="27.75" customHeight="1" x14ac:dyDescent="0.25">
      <c r="A86" s="7">
        <v>85</v>
      </c>
      <c r="B86" s="7">
        <v>1943</v>
      </c>
      <c r="C86" s="3" t="s">
        <v>0</v>
      </c>
      <c r="D86" s="7">
        <v>37000000</v>
      </c>
      <c r="E86" s="7">
        <v>106085784.31372549</v>
      </c>
      <c r="F86" s="2">
        <f t="shared" si="5"/>
        <v>79564338.235294119</v>
      </c>
      <c r="G86" s="2">
        <f t="shared" si="9"/>
        <v>2324624999.999999</v>
      </c>
      <c r="H86" s="2">
        <f t="shared" si="8"/>
        <v>2282060661.7647047</v>
      </c>
      <c r="I86" s="2">
        <f t="shared" si="6"/>
        <v>179.26221033662165</v>
      </c>
      <c r="J86" s="2">
        <f t="shared" si="7"/>
        <v>1009031249.9999988</v>
      </c>
    </row>
    <row r="87" spans="1:10" ht="27.75" customHeight="1" x14ac:dyDescent="0.25">
      <c r="A87" s="7">
        <v>86</v>
      </c>
      <c r="B87" s="7">
        <v>1943</v>
      </c>
      <c r="C87" s="3" t="s">
        <v>1</v>
      </c>
      <c r="D87" s="7">
        <v>20000000</v>
      </c>
      <c r="E87" s="7">
        <v>106085784.31372549</v>
      </c>
      <c r="F87" s="2">
        <f t="shared" si="5"/>
        <v>79564338.235294119</v>
      </c>
      <c r="G87" s="2">
        <f t="shared" si="9"/>
        <v>2282060661.7647047</v>
      </c>
      <c r="H87" s="2">
        <f t="shared" si="8"/>
        <v>2222496323.5294104</v>
      </c>
      <c r="I87" s="2">
        <f t="shared" si="6"/>
        <v>174.58326594736951</v>
      </c>
      <c r="J87" s="2">
        <f t="shared" si="7"/>
        <v>949466911.76470447</v>
      </c>
    </row>
    <row r="88" spans="1:10" ht="27.75" customHeight="1" x14ac:dyDescent="0.25">
      <c r="A88" s="7">
        <v>87</v>
      </c>
      <c r="B88" s="7">
        <v>1943</v>
      </c>
      <c r="C88" s="3" t="s">
        <v>2</v>
      </c>
      <c r="D88" s="7">
        <v>15000000</v>
      </c>
      <c r="E88" s="7">
        <v>106085784.31372549</v>
      </c>
      <c r="F88" s="2">
        <f t="shared" si="5"/>
        <v>79564338.235294119</v>
      </c>
      <c r="G88" s="2">
        <f t="shared" si="9"/>
        <v>2222496323.5294104</v>
      </c>
      <c r="H88" s="2">
        <f t="shared" si="8"/>
        <v>2157931985.294116</v>
      </c>
      <c r="I88" s="2">
        <f t="shared" si="6"/>
        <v>169.51155765543041</v>
      </c>
      <c r="J88" s="2">
        <f t="shared" si="7"/>
        <v>884902573.52941012</v>
      </c>
    </row>
    <row r="89" spans="1:10" ht="27.75" customHeight="1" x14ac:dyDescent="0.25">
      <c r="A89" s="7">
        <v>88</v>
      </c>
      <c r="B89" s="7">
        <v>1943</v>
      </c>
      <c r="C89" s="3" t="s">
        <v>3</v>
      </c>
      <c r="D89" s="7">
        <v>76000000</v>
      </c>
      <c r="E89" s="7">
        <v>106085784.31372549</v>
      </c>
      <c r="F89" s="2">
        <f t="shared" si="5"/>
        <v>79564338.235294119</v>
      </c>
      <c r="G89" s="2">
        <f t="shared" si="9"/>
        <v>2157931985.294116</v>
      </c>
      <c r="H89" s="2">
        <f t="shared" si="8"/>
        <v>2154367647.0588217</v>
      </c>
      <c r="I89" s="2">
        <f t="shared" si="6"/>
        <v>169.23156897627229</v>
      </c>
      <c r="J89" s="2">
        <f t="shared" si="7"/>
        <v>881338235.29411578</v>
      </c>
    </row>
    <row r="90" spans="1:10" ht="27.75" customHeight="1" x14ac:dyDescent="0.25">
      <c r="A90" s="7">
        <v>89</v>
      </c>
      <c r="B90" s="7">
        <v>1943</v>
      </c>
      <c r="C90" s="3" t="s">
        <v>4</v>
      </c>
      <c r="D90" s="7">
        <v>51000000</v>
      </c>
      <c r="E90" s="7">
        <v>106085784.31372549</v>
      </c>
      <c r="F90" s="2">
        <f t="shared" si="5"/>
        <v>79564338.235294119</v>
      </c>
      <c r="G90" s="2">
        <f t="shared" si="9"/>
        <v>2154367647.0588217</v>
      </c>
      <c r="H90" s="2">
        <f t="shared" si="8"/>
        <v>2125803308.8235276</v>
      </c>
      <c r="I90" s="2">
        <f t="shared" si="6"/>
        <v>166.98776078367936</v>
      </c>
      <c r="J90" s="2">
        <f t="shared" si="7"/>
        <v>852773897.05882168</v>
      </c>
    </row>
    <row r="91" spans="1:10" ht="27.75" customHeight="1" x14ac:dyDescent="0.25">
      <c r="A91" s="7">
        <v>90</v>
      </c>
      <c r="B91" s="7">
        <v>1943</v>
      </c>
      <c r="C91" s="3" t="s">
        <v>5</v>
      </c>
      <c r="D91" s="7">
        <v>52000000</v>
      </c>
      <c r="E91" s="7">
        <v>106085784.31372549</v>
      </c>
      <c r="F91" s="2">
        <f t="shared" si="5"/>
        <v>79564338.235294119</v>
      </c>
      <c r="G91" s="2">
        <f t="shared" si="9"/>
        <v>2125803308.8235276</v>
      </c>
      <c r="H91" s="2">
        <f t="shared" si="8"/>
        <v>2098238970.5882332</v>
      </c>
      <c r="I91" s="2">
        <f t="shared" si="6"/>
        <v>164.82250537162381</v>
      </c>
      <c r="J91" s="2">
        <f t="shared" si="7"/>
        <v>825209558.82352734</v>
      </c>
    </row>
    <row r="92" spans="1:10" ht="27.75" customHeight="1" x14ac:dyDescent="0.25">
      <c r="A92" s="7">
        <v>91</v>
      </c>
      <c r="B92" s="7">
        <v>1943</v>
      </c>
      <c r="C92" s="3" t="s">
        <v>6</v>
      </c>
      <c r="D92" s="7">
        <v>110000000</v>
      </c>
      <c r="E92" s="7">
        <v>106085784.31372549</v>
      </c>
      <c r="F92" s="2">
        <f t="shared" si="5"/>
        <v>79564338.235294119</v>
      </c>
      <c r="G92" s="2">
        <f t="shared" si="9"/>
        <v>2098238970.5882332</v>
      </c>
      <c r="H92" s="2">
        <f t="shared" si="8"/>
        <v>2128674632.3529389</v>
      </c>
      <c r="I92" s="2">
        <f t="shared" si="6"/>
        <v>167.21331123073705</v>
      </c>
      <c r="J92" s="2">
        <f t="shared" si="7"/>
        <v>855645220.58823299</v>
      </c>
    </row>
    <row r="93" spans="1:10" ht="27.75" customHeight="1" x14ac:dyDescent="0.25">
      <c r="A93" s="7">
        <v>92</v>
      </c>
      <c r="B93" s="7">
        <v>1943</v>
      </c>
      <c r="C93" s="3" t="s">
        <v>7</v>
      </c>
      <c r="D93" s="7">
        <v>139000000</v>
      </c>
      <c r="E93" s="7">
        <v>106085784.31372549</v>
      </c>
      <c r="F93" s="2">
        <f t="shared" si="5"/>
        <v>79564338.235294119</v>
      </c>
      <c r="G93" s="2">
        <f t="shared" si="9"/>
        <v>2128674632.3529389</v>
      </c>
      <c r="H93" s="2">
        <f t="shared" si="8"/>
        <v>2188110294.1176443</v>
      </c>
      <c r="I93" s="2">
        <f t="shared" si="6"/>
        <v>171.88214772543472</v>
      </c>
      <c r="J93" s="2">
        <f t="shared" si="7"/>
        <v>915080882.35293841</v>
      </c>
    </row>
    <row r="94" spans="1:10" ht="27.75" customHeight="1" x14ac:dyDescent="0.25">
      <c r="A94" s="7">
        <v>93</v>
      </c>
      <c r="B94" s="7">
        <v>1943</v>
      </c>
      <c r="C94" s="3" t="s">
        <v>8</v>
      </c>
      <c r="D94" s="7">
        <v>201000000</v>
      </c>
      <c r="E94" s="7">
        <v>106085784.31372549</v>
      </c>
      <c r="F94" s="2">
        <f t="shared" si="5"/>
        <v>79564338.235294119</v>
      </c>
      <c r="G94" s="2">
        <f t="shared" si="9"/>
        <v>2188110294.1176443</v>
      </c>
      <c r="H94" s="2">
        <f t="shared" si="8"/>
        <v>2309545955.88235</v>
      </c>
      <c r="I94" s="2">
        <f t="shared" si="6"/>
        <v>181.42125661345077</v>
      </c>
      <c r="J94" s="2">
        <f t="shared" si="7"/>
        <v>1036516544.1176441</v>
      </c>
    </row>
    <row r="95" spans="1:10" ht="27.75" customHeight="1" x14ac:dyDescent="0.25">
      <c r="A95" s="7">
        <v>94</v>
      </c>
      <c r="B95" s="7">
        <v>1943</v>
      </c>
      <c r="C95" s="3" t="s">
        <v>9</v>
      </c>
      <c r="D95" s="7">
        <v>241000000</v>
      </c>
      <c r="E95" s="7">
        <v>106085784.31372549</v>
      </c>
      <c r="F95" s="2">
        <f t="shared" si="5"/>
        <v>79564338.235294119</v>
      </c>
      <c r="G95" s="2">
        <f t="shared" si="9"/>
        <v>2309545955.88235</v>
      </c>
      <c r="H95" s="2">
        <f t="shared" si="8"/>
        <v>2470981617.6470556</v>
      </c>
      <c r="I95" s="2">
        <f t="shared" si="6"/>
        <v>194.10247672296256</v>
      </c>
      <c r="J95" s="2">
        <f t="shared" si="7"/>
        <v>1197952205.8823497</v>
      </c>
    </row>
    <row r="96" spans="1:10" ht="27.75" customHeight="1" x14ac:dyDescent="0.25">
      <c r="A96" s="7">
        <v>95</v>
      </c>
      <c r="B96" s="7">
        <v>1943</v>
      </c>
      <c r="C96" s="3" t="s">
        <v>10</v>
      </c>
      <c r="D96" s="7">
        <v>113000000</v>
      </c>
      <c r="E96" s="7">
        <v>106085784.31372549</v>
      </c>
      <c r="F96" s="2">
        <f t="shared" si="5"/>
        <v>79564338.235294119</v>
      </c>
      <c r="G96" s="2">
        <f t="shared" si="9"/>
        <v>2470981617.6470556</v>
      </c>
      <c r="H96" s="2">
        <f t="shared" si="8"/>
        <v>2504417279.4117613</v>
      </c>
      <c r="I96" s="2">
        <f t="shared" si="6"/>
        <v>196.72894092368801</v>
      </c>
      <c r="J96" s="2">
        <f t="shared" si="7"/>
        <v>1231387867.6470554</v>
      </c>
    </row>
    <row r="97" spans="1:10" ht="27.75" customHeight="1" x14ac:dyDescent="0.25">
      <c r="A97" s="7">
        <v>96</v>
      </c>
      <c r="B97" s="7">
        <v>1943</v>
      </c>
      <c r="C97" s="3" t="s">
        <v>11</v>
      </c>
      <c r="D97" s="7">
        <v>52000000</v>
      </c>
      <c r="E97" s="7">
        <v>106085784.31372549</v>
      </c>
      <c r="F97" s="2">
        <f t="shared" si="5"/>
        <v>79564338.235294119</v>
      </c>
      <c r="G97" s="2">
        <f t="shared" si="9"/>
        <v>2504417279.4117613</v>
      </c>
      <c r="H97" s="2">
        <f t="shared" si="8"/>
        <v>2476852941.1764669</v>
      </c>
      <c r="I97" s="2">
        <f t="shared" si="6"/>
        <v>194.56368551163246</v>
      </c>
      <c r="J97" s="2">
        <f t="shared" si="7"/>
        <v>1203823529.411761</v>
      </c>
    </row>
    <row r="98" spans="1:10" ht="27.75" customHeight="1" x14ac:dyDescent="0.25">
      <c r="A98" s="7">
        <v>97</v>
      </c>
      <c r="B98" s="7">
        <v>1944</v>
      </c>
      <c r="C98" s="3" t="s">
        <v>0</v>
      </c>
      <c r="D98" s="7">
        <v>22000000</v>
      </c>
      <c r="E98" s="7">
        <v>106085784.31372549</v>
      </c>
      <c r="F98" s="2">
        <f t="shared" si="5"/>
        <v>79564338.235294119</v>
      </c>
      <c r="G98" s="2">
        <f t="shared" si="9"/>
        <v>2476852941.1764669</v>
      </c>
      <c r="H98" s="2">
        <f t="shared" si="8"/>
        <v>2419288602.9411726</v>
      </c>
      <c r="I98" s="2">
        <f t="shared" si="6"/>
        <v>190.04184668345511</v>
      </c>
      <c r="J98" s="2">
        <f t="shared" si="7"/>
        <v>1146259191.1764667</v>
      </c>
    </row>
    <row r="99" spans="1:10" ht="27.75" customHeight="1" x14ac:dyDescent="0.25">
      <c r="A99" s="7">
        <v>98</v>
      </c>
      <c r="B99" s="7">
        <v>1944</v>
      </c>
      <c r="C99" s="3" t="s">
        <v>1</v>
      </c>
      <c r="D99" s="7">
        <v>12000000</v>
      </c>
      <c r="E99" s="7">
        <v>106085784.31372549</v>
      </c>
      <c r="F99" s="2">
        <f t="shared" si="5"/>
        <v>79564338.235294119</v>
      </c>
      <c r="G99" s="2">
        <f t="shared" si="9"/>
        <v>2419288602.9411726</v>
      </c>
      <c r="H99" s="2">
        <f t="shared" si="8"/>
        <v>2351724264.7058783</v>
      </c>
      <c r="I99" s="2">
        <f t="shared" si="6"/>
        <v>184.73448004990379</v>
      </c>
      <c r="J99" s="2">
        <f t="shared" si="7"/>
        <v>1078694852.9411724</v>
      </c>
    </row>
    <row r="100" spans="1:10" ht="27.75" customHeight="1" x14ac:dyDescent="0.25">
      <c r="A100" s="7">
        <v>99</v>
      </c>
      <c r="B100" s="7">
        <v>1944</v>
      </c>
      <c r="C100" s="3" t="s">
        <v>2</v>
      </c>
      <c r="D100" s="7">
        <v>12000000</v>
      </c>
      <c r="E100" s="7">
        <v>106085784.31372549</v>
      </c>
      <c r="F100" s="2">
        <f t="shared" si="5"/>
        <v>79564338.235294119</v>
      </c>
      <c r="G100" s="2">
        <f t="shared" si="9"/>
        <v>2351724264.7058783</v>
      </c>
      <c r="H100" s="2">
        <f t="shared" si="8"/>
        <v>2284159926.4705839</v>
      </c>
      <c r="I100" s="2">
        <f t="shared" si="6"/>
        <v>179.42711341635248</v>
      </c>
      <c r="J100" s="2">
        <f t="shared" si="7"/>
        <v>1011130514.705878</v>
      </c>
    </row>
    <row r="101" spans="1:10" ht="27.75" customHeight="1" x14ac:dyDescent="0.25">
      <c r="A101" s="7">
        <v>100</v>
      </c>
      <c r="B101" s="7">
        <v>1944</v>
      </c>
      <c r="C101" s="3" t="s">
        <v>3</v>
      </c>
      <c r="D101" s="7">
        <v>17000000</v>
      </c>
      <c r="E101" s="7">
        <v>106085784.31372549</v>
      </c>
      <c r="F101" s="2">
        <f t="shared" si="5"/>
        <v>79564338.235294119</v>
      </c>
      <c r="G101" s="2">
        <f t="shared" si="9"/>
        <v>2284159926.4705839</v>
      </c>
      <c r="H101" s="2">
        <f t="shared" si="8"/>
        <v>2221595588.2352896</v>
      </c>
      <c r="I101" s="2">
        <f t="shared" si="6"/>
        <v>174.51251068548817</v>
      </c>
      <c r="J101" s="2">
        <f t="shared" si="7"/>
        <v>948566176.47058368</v>
      </c>
    </row>
    <row r="102" spans="1:10" ht="27.75" customHeight="1" x14ac:dyDescent="0.25">
      <c r="A102" s="7">
        <v>101</v>
      </c>
      <c r="B102" s="7">
        <v>1944</v>
      </c>
      <c r="C102" s="3" t="s">
        <v>4</v>
      </c>
      <c r="D102" s="7">
        <v>64000000</v>
      </c>
      <c r="E102" s="7">
        <v>106085784.31372549</v>
      </c>
      <c r="F102" s="2">
        <f t="shared" si="5"/>
        <v>79564338.235294119</v>
      </c>
      <c r="G102" s="2">
        <f t="shared" si="9"/>
        <v>2221595588.2352896</v>
      </c>
      <c r="H102" s="2">
        <f t="shared" si="8"/>
        <v>2206031249.9999952</v>
      </c>
      <c r="I102" s="2">
        <f t="shared" si="6"/>
        <v>173.28988863988133</v>
      </c>
      <c r="J102" s="2">
        <f t="shared" si="7"/>
        <v>933001838.23528934</v>
      </c>
    </row>
    <row r="103" spans="1:10" ht="27.75" customHeight="1" x14ac:dyDescent="0.25">
      <c r="A103" s="7">
        <v>102</v>
      </c>
      <c r="B103" s="7">
        <v>1944</v>
      </c>
      <c r="C103" s="3" t="s">
        <v>5</v>
      </c>
      <c r="D103" s="7">
        <v>39000000</v>
      </c>
      <c r="E103" s="7">
        <v>106085784.31372549</v>
      </c>
      <c r="F103" s="2">
        <f t="shared" si="5"/>
        <v>79564338.235294119</v>
      </c>
      <c r="G103" s="2">
        <f t="shared" si="9"/>
        <v>2206031249.9999952</v>
      </c>
      <c r="H103" s="2">
        <f t="shared" si="8"/>
        <v>2165466911.7647009</v>
      </c>
      <c r="I103" s="2">
        <f t="shared" si="6"/>
        <v>170.10344708083966</v>
      </c>
      <c r="J103" s="2">
        <f t="shared" si="7"/>
        <v>892437499.99999499</v>
      </c>
    </row>
    <row r="104" spans="1:10" ht="27.75" customHeight="1" x14ac:dyDescent="0.25">
      <c r="A104" s="7">
        <v>103</v>
      </c>
      <c r="B104" s="7">
        <v>1944</v>
      </c>
      <c r="C104" s="3" t="s">
        <v>6</v>
      </c>
      <c r="D104" s="7">
        <v>64000000</v>
      </c>
      <c r="E104" s="7">
        <v>106085784.31372549</v>
      </c>
      <c r="F104" s="2">
        <f t="shared" si="5"/>
        <v>79564338.235294119</v>
      </c>
      <c r="G104" s="2">
        <f t="shared" si="9"/>
        <v>2165466911.7647009</v>
      </c>
      <c r="H104" s="2">
        <f t="shared" si="8"/>
        <v>2149902573.5294065</v>
      </c>
      <c r="I104" s="2">
        <f t="shared" si="6"/>
        <v>168.88082503523282</v>
      </c>
      <c r="J104" s="2">
        <f t="shared" si="7"/>
        <v>876873161.76470065</v>
      </c>
    </row>
    <row r="105" spans="1:10" ht="27.75" customHeight="1" x14ac:dyDescent="0.25">
      <c r="A105" s="7">
        <v>104</v>
      </c>
      <c r="B105" s="7">
        <v>1944</v>
      </c>
      <c r="C105" s="3" t="s">
        <v>7</v>
      </c>
      <c r="D105" s="7">
        <v>43000000</v>
      </c>
      <c r="E105" s="7">
        <v>106085784.31372549</v>
      </c>
      <c r="F105" s="2">
        <f t="shared" si="5"/>
        <v>79564338.235294119</v>
      </c>
      <c r="G105" s="2">
        <f t="shared" si="9"/>
        <v>2149902573.5294065</v>
      </c>
      <c r="H105" s="2">
        <f t="shared" si="8"/>
        <v>2113338235.2941124</v>
      </c>
      <c r="I105" s="2">
        <f t="shared" si="6"/>
        <v>166.00859459834075</v>
      </c>
      <c r="J105" s="2">
        <f t="shared" si="7"/>
        <v>840308823.52940655</v>
      </c>
    </row>
    <row r="106" spans="1:10" ht="27.75" customHeight="1" x14ac:dyDescent="0.25">
      <c r="A106" s="7">
        <v>105</v>
      </c>
      <c r="B106" s="7">
        <v>1944</v>
      </c>
      <c r="C106" s="3" t="s">
        <v>8</v>
      </c>
      <c r="D106" s="7">
        <v>39000000</v>
      </c>
      <c r="E106" s="7">
        <v>106085784.31372549</v>
      </c>
      <c r="F106" s="2">
        <f t="shared" si="5"/>
        <v>79564338.235294119</v>
      </c>
      <c r="G106" s="2">
        <f t="shared" si="9"/>
        <v>2113338235.2941124</v>
      </c>
      <c r="H106" s="2">
        <f t="shared" si="8"/>
        <v>2072773897.0588181</v>
      </c>
      <c r="I106" s="2">
        <f t="shared" si="6"/>
        <v>162.82215303929905</v>
      </c>
      <c r="J106" s="2">
        <f t="shared" si="7"/>
        <v>799744485.29411221</v>
      </c>
    </row>
    <row r="107" spans="1:10" ht="27.75" customHeight="1" x14ac:dyDescent="0.25">
      <c r="A107" s="7">
        <v>106</v>
      </c>
      <c r="B107" s="7">
        <v>1944</v>
      </c>
      <c r="C107" s="3" t="s">
        <v>9</v>
      </c>
      <c r="D107" s="7">
        <v>46000000</v>
      </c>
      <c r="E107" s="7">
        <v>106085784.31372549</v>
      </c>
      <c r="F107" s="2">
        <f t="shared" si="5"/>
        <v>79564338.235294119</v>
      </c>
      <c r="G107" s="2">
        <f t="shared" si="9"/>
        <v>2072773897.0588181</v>
      </c>
      <c r="H107" s="2">
        <f t="shared" si="8"/>
        <v>2039209558.823524</v>
      </c>
      <c r="I107" s="2">
        <f t="shared" si="6"/>
        <v>160.18558094401916</v>
      </c>
      <c r="J107" s="2">
        <f t="shared" si="7"/>
        <v>766180147.0588181</v>
      </c>
    </row>
    <row r="108" spans="1:10" ht="27.75" customHeight="1" x14ac:dyDescent="0.25">
      <c r="A108" s="7">
        <v>107</v>
      </c>
      <c r="B108" s="7">
        <v>1944</v>
      </c>
      <c r="C108" s="3" t="s">
        <v>10</v>
      </c>
      <c r="D108" s="7">
        <v>26000000</v>
      </c>
      <c r="E108" s="7">
        <v>106085784.31372549</v>
      </c>
      <c r="F108" s="2">
        <f t="shared" si="5"/>
        <v>79564338.235294119</v>
      </c>
      <c r="G108" s="2">
        <f t="shared" si="9"/>
        <v>2039209558.823524</v>
      </c>
      <c r="H108" s="2">
        <f t="shared" si="8"/>
        <v>1985645220.5882299</v>
      </c>
      <c r="I108" s="2">
        <f t="shared" si="6"/>
        <v>155.97795323799139</v>
      </c>
      <c r="J108" s="2">
        <f t="shared" si="7"/>
        <v>712615808.823524</v>
      </c>
    </row>
    <row r="109" spans="1:10" ht="27.75" customHeight="1" x14ac:dyDescent="0.25">
      <c r="A109" s="7">
        <v>108</v>
      </c>
      <c r="B109" s="7">
        <v>1944</v>
      </c>
      <c r="C109" s="3" t="s">
        <v>11</v>
      </c>
      <c r="D109" s="7">
        <v>17000000</v>
      </c>
      <c r="E109" s="7">
        <v>106085784.31372549</v>
      </c>
      <c r="F109" s="2">
        <f t="shared" si="5"/>
        <v>79564338.235294119</v>
      </c>
      <c r="G109" s="2">
        <f t="shared" si="9"/>
        <v>1985645220.5882299</v>
      </c>
      <c r="H109" s="2">
        <f t="shared" si="8"/>
        <v>1923080882.3529358</v>
      </c>
      <c r="I109" s="2">
        <f t="shared" si="6"/>
        <v>151.0633505071271</v>
      </c>
      <c r="J109" s="2">
        <f t="shared" si="7"/>
        <v>650051470.58822989</v>
      </c>
    </row>
    <row r="110" spans="1:10" ht="27.75" customHeight="1" x14ac:dyDescent="0.25">
      <c r="A110" s="7">
        <v>109</v>
      </c>
      <c r="B110" s="7">
        <v>1945</v>
      </c>
      <c r="C110" s="3" t="s">
        <v>0</v>
      </c>
      <c r="D110" s="7">
        <v>14000000</v>
      </c>
      <c r="E110" s="7">
        <v>106085784.31372549</v>
      </c>
      <c r="F110" s="2">
        <f t="shared" si="5"/>
        <v>79564338.235294119</v>
      </c>
      <c r="G110" s="2">
        <f t="shared" si="9"/>
        <v>1923080882.3529358</v>
      </c>
      <c r="H110" s="2">
        <f t="shared" si="8"/>
        <v>1857516544.1176417</v>
      </c>
      <c r="I110" s="2">
        <f t="shared" si="6"/>
        <v>145.9130894346506</v>
      </c>
      <c r="J110" s="2">
        <f t="shared" si="7"/>
        <v>584487132.35293579</v>
      </c>
    </row>
    <row r="111" spans="1:10" ht="27.75" customHeight="1" x14ac:dyDescent="0.25">
      <c r="A111" s="7">
        <v>110</v>
      </c>
      <c r="B111" s="7">
        <v>1945</v>
      </c>
      <c r="C111" s="3" t="s">
        <v>1</v>
      </c>
      <c r="D111" s="7">
        <v>16000000</v>
      </c>
      <c r="E111" s="7">
        <v>106085784.31372549</v>
      </c>
      <c r="F111" s="2">
        <f t="shared" si="5"/>
        <v>79564338.235294119</v>
      </c>
      <c r="G111" s="2">
        <f t="shared" si="9"/>
        <v>1857516544.1176417</v>
      </c>
      <c r="H111" s="2">
        <f t="shared" si="8"/>
        <v>1793952205.8823476</v>
      </c>
      <c r="I111" s="2">
        <f t="shared" si="6"/>
        <v>140.91993392324889</v>
      </c>
      <c r="J111" s="2">
        <f t="shared" si="7"/>
        <v>520922794.11764169</v>
      </c>
    </row>
    <row r="112" spans="1:10" ht="27.75" customHeight="1" x14ac:dyDescent="0.25">
      <c r="A112" s="7">
        <v>111</v>
      </c>
      <c r="B112" s="7">
        <v>1945</v>
      </c>
      <c r="C112" s="3" t="s">
        <v>2</v>
      </c>
      <c r="D112" s="7">
        <v>7000000</v>
      </c>
      <c r="E112" s="7">
        <v>106085784.31372549</v>
      </c>
      <c r="F112" s="2">
        <f t="shared" si="5"/>
        <v>79564338.235294119</v>
      </c>
      <c r="G112" s="2">
        <f t="shared" si="9"/>
        <v>1793952205.8823476</v>
      </c>
      <c r="H112" s="2">
        <f t="shared" si="8"/>
        <v>1721387867.6470535</v>
      </c>
      <c r="I112" s="2">
        <f t="shared" si="6"/>
        <v>135.21980338701064</v>
      </c>
      <c r="J112" s="2">
        <f t="shared" si="7"/>
        <v>448358455.88234758</v>
      </c>
    </row>
    <row r="113" spans="1:10" ht="27.75" customHeight="1" x14ac:dyDescent="0.25">
      <c r="A113" s="7">
        <v>112</v>
      </c>
      <c r="B113" s="7">
        <v>1945</v>
      </c>
      <c r="C113" s="3" t="s">
        <v>3</v>
      </c>
      <c r="D113" s="7">
        <v>14000000</v>
      </c>
      <c r="E113" s="7">
        <v>106085784.31372549</v>
      </c>
      <c r="F113" s="2">
        <f t="shared" si="5"/>
        <v>79564338.235294119</v>
      </c>
      <c r="G113" s="2">
        <f t="shared" si="9"/>
        <v>1721387867.6470535</v>
      </c>
      <c r="H113" s="2">
        <f t="shared" si="8"/>
        <v>1655823529.4117594</v>
      </c>
      <c r="I113" s="2">
        <f t="shared" si="6"/>
        <v>130.06954231453415</v>
      </c>
      <c r="J113" s="2">
        <f t="shared" si="7"/>
        <v>382794117.64705348</v>
      </c>
    </row>
    <row r="114" spans="1:10" ht="27.75" customHeight="1" x14ac:dyDescent="0.25">
      <c r="A114" s="7">
        <v>113</v>
      </c>
      <c r="B114" s="7">
        <v>1945</v>
      </c>
      <c r="C114" s="3" t="s">
        <v>4</v>
      </c>
      <c r="D114" s="7">
        <v>16000000</v>
      </c>
      <c r="E114" s="7">
        <v>106085784.31372549</v>
      </c>
      <c r="F114" s="2">
        <f t="shared" si="5"/>
        <v>79564338.235294119</v>
      </c>
      <c r="G114" s="2">
        <f t="shared" si="9"/>
        <v>1655823529.4117594</v>
      </c>
      <c r="H114" s="2">
        <f t="shared" si="8"/>
        <v>1592259191.1764653</v>
      </c>
      <c r="I114" s="2">
        <f t="shared" si="6"/>
        <v>125.07638680313245</v>
      </c>
      <c r="J114" s="2">
        <f t="shared" si="7"/>
        <v>319229779.41175938</v>
      </c>
    </row>
    <row r="115" spans="1:10" ht="27.75" customHeight="1" x14ac:dyDescent="0.25">
      <c r="A115" s="7">
        <v>114</v>
      </c>
      <c r="B115" s="7">
        <v>1945</v>
      </c>
      <c r="C115" s="3" t="s">
        <v>5</v>
      </c>
      <c r="D115" s="7">
        <v>56000000</v>
      </c>
      <c r="E115" s="7">
        <v>106085784.31372549</v>
      </c>
      <c r="F115" s="2">
        <f t="shared" si="5"/>
        <v>79564338.235294119</v>
      </c>
      <c r="G115" s="2">
        <f t="shared" si="9"/>
        <v>1592259191.1764653</v>
      </c>
      <c r="H115" s="2">
        <f t="shared" si="8"/>
        <v>1568694852.9411712</v>
      </c>
      <c r="I115" s="2">
        <f t="shared" si="6"/>
        <v>123.22534251322648</v>
      </c>
      <c r="J115" s="2">
        <f t="shared" si="7"/>
        <v>295665441.17646527</v>
      </c>
    </row>
    <row r="116" spans="1:10" ht="27.75" customHeight="1" x14ac:dyDescent="0.25">
      <c r="A116" s="7">
        <v>115</v>
      </c>
      <c r="B116" s="7">
        <v>1945</v>
      </c>
      <c r="C116" s="3" t="s">
        <v>6</v>
      </c>
      <c r="D116" s="7">
        <v>42000000</v>
      </c>
      <c r="E116" s="7">
        <v>106085784.31372549</v>
      </c>
      <c r="F116" s="2">
        <f t="shared" si="5"/>
        <v>79564338.235294119</v>
      </c>
      <c r="G116" s="2">
        <f t="shared" si="9"/>
        <v>1568694852.9411712</v>
      </c>
      <c r="H116" s="2">
        <f t="shared" si="8"/>
        <v>1531130514.7058771</v>
      </c>
      <c r="I116" s="2">
        <f t="shared" si="6"/>
        <v>120.274559295797</v>
      </c>
      <c r="J116" s="2">
        <f t="shared" si="7"/>
        <v>258101102.94117117</v>
      </c>
    </row>
    <row r="117" spans="1:10" ht="27.75" customHeight="1" x14ac:dyDescent="0.25">
      <c r="A117" s="7">
        <v>116</v>
      </c>
      <c r="B117" s="7">
        <v>1945</v>
      </c>
      <c r="C117" s="3" t="s">
        <v>7</v>
      </c>
      <c r="D117" s="7">
        <v>154000000</v>
      </c>
      <c r="E117" s="7">
        <v>106085784.31372549</v>
      </c>
      <c r="F117" s="2">
        <f t="shared" si="5"/>
        <v>79564338.235294119</v>
      </c>
      <c r="G117" s="2">
        <f t="shared" si="9"/>
        <v>1531130514.7058771</v>
      </c>
      <c r="H117" s="2">
        <f t="shared" si="8"/>
        <v>1605566176.470583</v>
      </c>
      <c r="I117" s="2">
        <f t="shared" si="6"/>
        <v>126.12168749855559</v>
      </c>
      <c r="J117" s="2">
        <f t="shared" si="7"/>
        <v>332536764.70587707</v>
      </c>
    </row>
    <row r="118" spans="1:10" ht="27.75" customHeight="1" x14ac:dyDescent="0.25">
      <c r="A118" s="7">
        <v>117</v>
      </c>
      <c r="B118" s="7">
        <v>1945</v>
      </c>
      <c r="C118" s="3" t="s">
        <v>8</v>
      </c>
      <c r="D118" s="7">
        <v>146000000</v>
      </c>
      <c r="E118" s="7">
        <v>106085784.31372549</v>
      </c>
      <c r="F118" s="2">
        <f t="shared" si="5"/>
        <v>79564338.235294119</v>
      </c>
      <c r="G118" s="2">
        <f t="shared" si="9"/>
        <v>1605566176.470583</v>
      </c>
      <c r="H118" s="2">
        <f t="shared" si="8"/>
        <v>1672001838.2352889</v>
      </c>
      <c r="I118" s="2">
        <f t="shared" si="6"/>
        <v>131.34039345701504</v>
      </c>
      <c r="J118" s="2">
        <f t="shared" si="7"/>
        <v>398972426.47058296</v>
      </c>
    </row>
    <row r="119" spans="1:10" ht="27.75" customHeight="1" x14ac:dyDescent="0.25">
      <c r="A119" s="7">
        <v>118</v>
      </c>
      <c r="B119" s="7">
        <v>1945</v>
      </c>
      <c r="C119" s="3" t="s">
        <v>9</v>
      </c>
      <c r="D119" s="7">
        <v>101000000</v>
      </c>
      <c r="E119" s="7">
        <v>106085784.31372549</v>
      </c>
      <c r="F119" s="2">
        <f t="shared" si="5"/>
        <v>79564338.235294119</v>
      </c>
      <c r="G119" s="2">
        <f t="shared" si="9"/>
        <v>1672001838.2352889</v>
      </c>
      <c r="H119" s="2">
        <f t="shared" si="8"/>
        <v>1693437499.9999948</v>
      </c>
      <c r="I119" s="2">
        <f t="shared" si="6"/>
        <v>133.02422429129177</v>
      </c>
      <c r="J119" s="2">
        <f t="shared" si="7"/>
        <v>420408088.23528886</v>
      </c>
    </row>
    <row r="120" spans="1:10" ht="27.75" customHeight="1" x14ac:dyDescent="0.25">
      <c r="A120" s="7">
        <v>119</v>
      </c>
      <c r="B120" s="7">
        <v>1945</v>
      </c>
      <c r="C120" s="3" t="s">
        <v>10</v>
      </c>
      <c r="D120" s="7">
        <v>89000000</v>
      </c>
      <c r="E120" s="7">
        <v>106085784.31372549</v>
      </c>
      <c r="F120" s="2">
        <f t="shared" si="5"/>
        <v>79564338.235294119</v>
      </c>
      <c r="G120" s="2">
        <f t="shared" si="9"/>
        <v>1693437499.9999948</v>
      </c>
      <c r="H120" s="2">
        <f t="shared" si="8"/>
        <v>1702873161.7647007</v>
      </c>
      <c r="I120" s="2">
        <f t="shared" si="6"/>
        <v>133.76542175911982</v>
      </c>
      <c r="J120" s="2">
        <f t="shared" si="7"/>
        <v>429843749.99999475</v>
      </c>
    </row>
    <row r="121" spans="1:10" ht="27.75" customHeight="1" x14ac:dyDescent="0.25">
      <c r="A121" s="7">
        <v>120</v>
      </c>
      <c r="B121" s="7">
        <v>1945</v>
      </c>
      <c r="C121" s="3" t="s">
        <v>11</v>
      </c>
      <c r="D121" s="7">
        <v>30000000</v>
      </c>
      <c r="E121" s="7">
        <v>106085784.31372549</v>
      </c>
      <c r="F121" s="2">
        <f t="shared" si="5"/>
        <v>79564338.235294119</v>
      </c>
      <c r="G121" s="2">
        <f t="shared" si="9"/>
        <v>1702873161.7647007</v>
      </c>
      <c r="H121" s="2">
        <f t="shared" si="8"/>
        <v>1653308823.5294065</v>
      </c>
      <c r="I121" s="2">
        <f t="shared" si="6"/>
        <v>129.87200517524161</v>
      </c>
      <c r="J121" s="2">
        <f t="shared" si="7"/>
        <v>380279411.76470065</v>
      </c>
    </row>
    <row r="122" spans="1:10" ht="27.75" customHeight="1" x14ac:dyDescent="0.25">
      <c r="A122" s="7">
        <v>121</v>
      </c>
      <c r="B122" s="7">
        <v>1946</v>
      </c>
      <c r="C122" s="3" t="s">
        <v>0</v>
      </c>
      <c r="D122" s="7">
        <v>14000000</v>
      </c>
      <c r="E122" s="7">
        <v>106085784.31372549</v>
      </c>
      <c r="F122" s="2">
        <f t="shared" si="5"/>
        <v>79564338.235294119</v>
      </c>
      <c r="G122" s="2">
        <f t="shared" si="9"/>
        <v>1653308823.5294065</v>
      </c>
      <c r="H122" s="2">
        <f t="shared" si="8"/>
        <v>1587744485.2941124</v>
      </c>
      <c r="I122" s="2">
        <f t="shared" si="6"/>
        <v>124.72174410276511</v>
      </c>
      <c r="J122" s="2">
        <f t="shared" si="7"/>
        <v>314715073.52940655</v>
      </c>
    </row>
    <row r="123" spans="1:10" ht="27.75" customHeight="1" x14ac:dyDescent="0.25">
      <c r="A123" s="7">
        <v>122</v>
      </c>
      <c r="B123" s="7">
        <v>1946</v>
      </c>
      <c r="C123" s="3" t="s">
        <v>1</v>
      </c>
      <c r="D123" s="7">
        <v>44000000</v>
      </c>
      <c r="E123" s="7">
        <v>106085784.31372549</v>
      </c>
      <c r="F123" s="2">
        <f t="shared" si="5"/>
        <v>79564338.235294119</v>
      </c>
      <c r="G123" s="2">
        <f t="shared" si="9"/>
        <v>1587744485.2941124</v>
      </c>
      <c r="H123" s="2">
        <f t="shared" si="8"/>
        <v>1552180147.0588183</v>
      </c>
      <c r="I123" s="2">
        <f t="shared" si="6"/>
        <v>121.92806644641043</v>
      </c>
      <c r="J123" s="2">
        <f t="shared" si="7"/>
        <v>279150735.29411244</v>
      </c>
    </row>
    <row r="124" spans="1:10" ht="27.75" customHeight="1" x14ac:dyDescent="0.25">
      <c r="A124" s="7">
        <v>123</v>
      </c>
      <c r="B124" s="7">
        <v>1946</v>
      </c>
      <c r="C124" s="3" t="s">
        <v>2</v>
      </c>
      <c r="D124" s="7">
        <v>69000000</v>
      </c>
      <c r="E124" s="7">
        <v>106085784.31372549</v>
      </c>
      <c r="F124" s="2">
        <f t="shared" si="5"/>
        <v>79564338.235294119</v>
      </c>
      <c r="G124" s="2">
        <f t="shared" si="9"/>
        <v>1552180147.0588183</v>
      </c>
      <c r="H124" s="2">
        <f t="shared" si="8"/>
        <v>1541615808.8235242</v>
      </c>
      <c r="I124" s="2">
        <f t="shared" si="6"/>
        <v>121.09820830349057</v>
      </c>
      <c r="J124" s="2">
        <f t="shared" si="7"/>
        <v>268586397.05881834</v>
      </c>
    </row>
    <row r="125" spans="1:10" ht="27.75" customHeight="1" x14ac:dyDescent="0.25">
      <c r="A125" s="7">
        <v>124</v>
      </c>
      <c r="B125" s="7">
        <v>1946</v>
      </c>
      <c r="C125" s="3" t="s">
        <v>3</v>
      </c>
      <c r="D125" s="7">
        <v>47000000</v>
      </c>
      <c r="E125" s="7">
        <v>106085784.31372549</v>
      </c>
      <c r="F125" s="2">
        <f t="shared" si="5"/>
        <v>79564338.235294119</v>
      </c>
      <c r="G125" s="2">
        <f t="shared" si="9"/>
        <v>1541615808.8235242</v>
      </c>
      <c r="H125" s="2">
        <f t="shared" si="8"/>
        <v>1509051470.5882301</v>
      </c>
      <c r="I125" s="2">
        <f t="shared" si="6"/>
        <v>118.54018898874806</v>
      </c>
      <c r="J125" s="2">
        <f t="shared" si="7"/>
        <v>236022058.82352424</v>
      </c>
    </row>
    <row r="126" spans="1:10" ht="27.75" customHeight="1" x14ac:dyDescent="0.25">
      <c r="A126" s="7">
        <v>125</v>
      </c>
      <c r="B126" s="7">
        <v>1946</v>
      </c>
      <c r="C126" s="3" t="s">
        <v>4</v>
      </c>
      <c r="D126" s="7">
        <v>44000000</v>
      </c>
      <c r="E126" s="7">
        <v>106085784.31372549</v>
      </c>
      <c r="F126" s="2">
        <f t="shared" si="5"/>
        <v>79564338.235294119</v>
      </c>
      <c r="G126" s="2">
        <f t="shared" si="9"/>
        <v>1509051470.5882301</v>
      </c>
      <c r="H126" s="2">
        <f t="shared" si="8"/>
        <v>1473487132.352936</v>
      </c>
      <c r="I126" s="2">
        <f t="shared" si="6"/>
        <v>115.74651133239338</v>
      </c>
      <c r="J126" s="2">
        <f t="shared" si="7"/>
        <v>200457720.58823013</v>
      </c>
    </row>
    <row r="127" spans="1:10" ht="27.75" customHeight="1" x14ac:dyDescent="0.25">
      <c r="A127" s="7">
        <v>126</v>
      </c>
      <c r="B127" s="7">
        <v>1946</v>
      </c>
      <c r="C127" s="3" t="s">
        <v>5</v>
      </c>
      <c r="D127" s="7">
        <v>91000000</v>
      </c>
      <c r="E127" s="7">
        <v>106085784.31372549</v>
      </c>
      <c r="F127" s="2">
        <f t="shared" si="5"/>
        <v>79564338.235294119</v>
      </c>
      <c r="G127" s="2">
        <f t="shared" si="9"/>
        <v>1473487132.352936</v>
      </c>
      <c r="H127" s="2">
        <f t="shared" si="8"/>
        <v>1484922794.1176419</v>
      </c>
      <c r="I127" s="2">
        <f t="shared" si="6"/>
        <v>116.64481436129617</v>
      </c>
      <c r="J127" s="2">
        <f t="shared" si="7"/>
        <v>211893382.35293603</v>
      </c>
    </row>
    <row r="128" spans="1:10" ht="27.75" customHeight="1" x14ac:dyDescent="0.25">
      <c r="A128" s="7">
        <v>127</v>
      </c>
      <c r="B128" s="7">
        <v>1946</v>
      </c>
      <c r="C128" s="3" t="s">
        <v>6</v>
      </c>
      <c r="D128" s="7">
        <v>444000000</v>
      </c>
      <c r="E128" s="7">
        <v>106085784.31372549</v>
      </c>
      <c r="F128" s="2">
        <f t="shared" si="5"/>
        <v>79564338.235294119</v>
      </c>
      <c r="G128" s="2">
        <f t="shared" si="9"/>
        <v>1484922794.1176419</v>
      </c>
      <c r="H128" s="2">
        <f t="shared" si="8"/>
        <v>1849358455.8823478</v>
      </c>
      <c r="I128" s="2">
        <f t="shared" si="6"/>
        <v>145.27224891989889</v>
      </c>
      <c r="J128" s="2">
        <f t="shared" si="7"/>
        <v>576329044.11764193</v>
      </c>
    </row>
    <row r="129" spans="1:10" ht="27.75" customHeight="1" x14ac:dyDescent="0.25">
      <c r="A129" s="7">
        <v>128</v>
      </c>
      <c r="B129" s="7">
        <v>1946</v>
      </c>
      <c r="C129" s="3" t="s">
        <v>7</v>
      </c>
      <c r="D129" s="7">
        <v>302000000</v>
      </c>
      <c r="E129" s="7">
        <v>106085784.31372549</v>
      </c>
      <c r="F129" s="2">
        <f t="shared" si="5"/>
        <v>79564338.235294119</v>
      </c>
      <c r="G129" s="2">
        <f t="shared" si="9"/>
        <v>1849358455.8823478</v>
      </c>
      <c r="H129" s="2">
        <f t="shared" si="8"/>
        <v>2071794117.647054</v>
      </c>
      <c r="I129" s="2">
        <f t="shared" si="6"/>
        <v>162.74518864219169</v>
      </c>
      <c r="J129" s="2">
        <f t="shared" si="7"/>
        <v>798764705.88234806</v>
      </c>
    </row>
    <row r="130" spans="1:10" ht="27.75" customHeight="1" x14ac:dyDescent="0.25">
      <c r="A130" s="7">
        <v>129</v>
      </c>
      <c r="B130" s="7">
        <v>1946</v>
      </c>
      <c r="C130" s="3" t="s">
        <v>8</v>
      </c>
      <c r="D130" s="7">
        <v>164000000</v>
      </c>
      <c r="E130" s="7">
        <v>106085784.31372549</v>
      </c>
      <c r="F130" s="2">
        <f t="shared" si="5"/>
        <v>79564338.235294119</v>
      </c>
      <c r="G130" s="2">
        <f t="shared" si="9"/>
        <v>2071794117.647054</v>
      </c>
      <c r="H130" s="2">
        <f t="shared" si="8"/>
        <v>2156229779.4117594</v>
      </c>
      <c r="I130" s="2">
        <f t="shared" si="6"/>
        <v>169.37784465032419</v>
      </c>
      <c r="J130" s="2">
        <f t="shared" si="7"/>
        <v>883200367.64705348</v>
      </c>
    </row>
    <row r="131" spans="1:10" ht="27.75" customHeight="1" x14ac:dyDescent="0.25">
      <c r="A131" s="7">
        <v>130</v>
      </c>
      <c r="B131" s="7">
        <v>1946</v>
      </c>
      <c r="C131" s="3" t="s">
        <v>9</v>
      </c>
      <c r="D131" s="7">
        <v>162000000</v>
      </c>
      <c r="E131" s="7">
        <v>106085784.31372549</v>
      </c>
      <c r="F131" s="2">
        <f t="shared" ref="F131:F194" si="10">$E$2*0.75</f>
        <v>79564338.235294119</v>
      </c>
      <c r="G131" s="2">
        <f t="shared" si="9"/>
        <v>2156229779.4117594</v>
      </c>
      <c r="H131" s="2">
        <f t="shared" si="8"/>
        <v>2238665441.176465</v>
      </c>
      <c r="I131" s="2">
        <f t="shared" ref="I131:I194" si="11">(H131/$G$2)*100</f>
        <v>175.85339509738191</v>
      </c>
      <c r="J131" s="2">
        <f t="shared" ref="J131:J194" si="12">H131-$G$2</f>
        <v>965636029.41175914</v>
      </c>
    </row>
    <row r="132" spans="1:10" ht="27.75" customHeight="1" x14ac:dyDescent="0.25">
      <c r="A132" s="7">
        <v>131</v>
      </c>
      <c r="B132" s="7">
        <v>1946</v>
      </c>
      <c r="C132" s="3" t="s">
        <v>10</v>
      </c>
      <c r="D132" s="7">
        <v>109000000</v>
      </c>
      <c r="E132" s="7">
        <v>106085784.31372549</v>
      </c>
      <c r="F132" s="2">
        <f t="shared" si="10"/>
        <v>79564338.235294119</v>
      </c>
      <c r="G132" s="2">
        <f t="shared" si="9"/>
        <v>2238665441.176465</v>
      </c>
      <c r="H132" s="2">
        <f t="shared" ref="H132:H195" si="13">G132+D132-F132</f>
        <v>2268101102.9411707</v>
      </c>
      <c r="I132" s="2">
        <f t="shared" si="11"/>
        <v>178.16564817595776</v>
      </c>
      <c r="J132" s="2">
        <f t="shared" si="12"/>
        <v>995071691.1764648</v>
      </c>
    </row>
    <row r="133" spans="1:10" ht="27.75" customHeight="1" x14ac:dyDescent="0.25">
      <c r="A133" s="7">
        <v>132</v>
      </c>
      <c r="B133" s="7">
        <v>1946</v>
      </c>
      <c r="C133" s="3" t="s">
        <v>11</v>
      </c>
      <c r="D133" s="7">
        <v>58000000</v>
      </c>
      <c r="E133" s="7">
        <v>106085784.31372549</v>
      </c>
      <c r="F133" s="2">
        <f t="shared" si="10"/>
        <v>79564338.235294119</v>
      </c>
      <c r="G133" s="2">
        <f t="shared" ref="G133:G196" si="14">H132</f>
        <v>2268101102.9411707</v>
      </c>
      <c r="H133" s="2">
        <f t="shared" si="13"/>
        <v>2246536764.7058764</v>
      </c>
      <c r="I133" s="2">
        <f t="shared" si="11"/>
        <v>176.47170944712659</v>
      </c>
      <c r="J133" s="2">
        <f t="shared" si="12"/>
        <v>973507352.94117045</v>
      </c>
    </row>
    <row r="134" spans="1:10" ht="27.75" customHeight="1" x14ac:dyDescent="0.25">
      <c r="A134" s="7">
        <v>133</v>
      </c>
      <c r="B134" s="7">
        <v>1947</v>
      </c>
      <c r="C134" s="3" t="s">
        <v>0</v>
      </c>
      <c r="D134" s="7">
        <v>30000000</v>
      </c>
      <c r="E134" s="7">
        <v>106085784.31372549</v>
      </c>
      <c r="F134" s="2">
        <f t="shared" si="10"/>
        <v>79564338.235294119</v>
      </c>
      <c r="G134" s="2">
        <f t="shared" si="14"/>
        <v>2246536764.7058764</v>
      </c>
      <c r="H134" s="2">
        <f t="shared" si="13"/>
        <v>2196972426.470582</v>
      </c>
      <c r="I134" s="2">
        <f t="shared" si="11"/>
        <v>172.57829286324835</v>
      </c>
      <c r="J134" s="2">
        <f t="shared" si="12"/>
        <v>923943014.70587611</v>
      </c>
    </row>
    <row r="135" spans="1:10" ht="27.75" customHeight="1" x14ac:dyDescent="0.25">
      <c r="A135" s="7">
        <v>134</v>
      </c>
      <c r="B135" s="7">
        <v>1947</v>
      </c>
      <c r="C135" s="3" t="s">
        <v>1</v>
      </c>
      <c r="D135" s="7">
        <v>22000000</v>
      </c>
      <c r="E135" s="7">
        <v>106085784.31372549</v>
      </c>
      <c r="F135" s="2">
        <f t="shared" si="10"/>
        <v>79564338.235294119</v>
      </c>
      <c r="G135" s="2">
        <f t="shared" si="14"/>
        <v>2196972426.470582</v>
      </c>
      <c r="H135" s="2">
        <f t="shared" si="13"/>
        <v>2139408088.2352879</v>
      </c>
      <c r="I135" s="2">
        <f t="shared" si="11"/>
        <v>168.056454035071</v>
      </c>
      <c r="J135" s="2">
        <f t="shared" si="12"/>
        <v>866378676.47058201</v>
      </c>
    </row>
    <row r="136" spans="1:10" ht="27.75" customHeight="1" x14ac:dyDescent="0.25">
      <c r="A136" s="7">
        <v>135</v>
      </c>
      <c r="B136" s="7">
        <v>1947</v>
      </c>
      <c r="C136" s="3" t="s">
        <v>2</v>
      </c>
      <c r="D136" s="7">
        <v>35000000</v>
      </c>
      <c r="E136" s="7">
        <v>106085784.31372549</v>
      </c>
      <c r="F136" s="2">
        <f t="shared" si="10"/>
        <v>79564338.235294119</v>
      </c>
      <c r="G136" s="2">
        <f t="shared" si="14"/>
        <v>2139408088.2352879</v>
      </c>
      <c r="H136" s="2">
        <f t="shared" si="13"/>
        <v>2094843749.9999936</v>
      </c>
      <c r="I136" s="2">
        <f t="shared" si="11"/>
        <v>164.55580135387976</v>
      </c>
      <c r="J136" s="2">
        <f t="shared" si="12"/>
        <v>821814338.23528767</v>
      </c>
    </row>
    <row r="137" spans="1:10" ht="27.75" customHeight="1" x14ac:dyDescent="0.25">
      <c r="A137" s="7">
        <v>136</v>
      </c>
      <c r="B137" s="7">
        <v>1947</v>
      </c>
      <c r="C137" s="3" t="s">
        <v>3</v>
      </c>
      <c r="D137" s="7">
        <v>30000000</v>
      </c>
      <c r="E137" s="7">
        <v>106085784.31372549</v>
      </c>
      <c r="F137" s="2">
        <f t="shared" si="10"/>
        <v>79564338.235294119</v>
      </c>
      <c r="G137" s="2">
        <f t="shared" si="14"/>
        <v>2094843749.9999936</v>
      </c>
      <c r="H137" s="2">
        <f t="shared" si="13"/>
        <v>2045279411.7646995</v>
      </c>
      <c r="I137" s="2">
        <f t="shared" si="11"/>
        <v>160.66238477000155</v>
      </c>
      <c r="J137" s="2">
        <f t="shared" si="12"/>
        <v>772249999.99999356</v>
      </c>
    </row>
    <row r="138" spans="1:10" ht="27.75" customHeight="1" x14ac:dyDescent="0.25">
      <c r="A138" s="7">
        <v>137</v>
      </c>
      <c r="B138" s="7">
        <v>1947</v>
      </c>
      <c r="C138" s="3" t="s">
        <v>4</v>
      </c>
      <c r="D138" s="7">
        <v>36000000</v>
      </c>
      <c r="E138" s="7">
        <v>106085784.31372549</v>
      </c>
      <c r="F138" s="2">
        <f t="shared" si="10"/>
        <v>79564338.235294119</v>
      </c>
      <c r="G138" s="2">
        <f t="shared" si="14"/>
        <v>2045279411.7646995</v>
      </c>
      <c r="H138" s="2">
        <f t="shared" si="13"/>
        <v>2001715073.5294054</v>
      </c>
      <c r="I138" s="2">
        <f t="shared" si="11"/>
        <v>157.24028486934773</v>
      </c>
      <c r="J138" s="2">
        <f t="shared" si="12"/>
        <v>728685661.76469946</v>
      </c>
    </row>
    <row r="139" spans="1:10" ht="27.75" customHeight="1" x14ac:dyDescent="0.25">
      <c r="A139" s="7">
        <v>138</v>
      </c>
      <c r="B139" s="7">
        <v>1947</v>
      </c>
      <c r="C139" s="3" t="s">
        <v>5</v>
      </c>
      <c r="D139" s="7">
        <v>80000000</v>
      </c>
      <c r="E139" s="7">
        <v>106085784.31372549</v>
      </c>
      <c r="F139" s="2">
        <f t="shared" si="10"/>
        <v>79564338.235294119</v>
      </c>
      <c r="G139" s="2">
        <f t="shared" si="14"/>
        <v>2001715073.5294054</v>
      </c>
      <c r="H139" s="2">
        <f t="shared" si="13"/>
        <v>2002150735.2941113</v>
      </c>
      <c r="I139" s="2">
        <f t="shared" si="11"/>
        <v>157.27450731233921</v>
      </c>
      <c r="J139" s="2">
        <f t="shared" si="12"/>
        <v>729121323.52940536</v>
      </c>
    </row>
    <row r="140" spans="1:10" ht="27.75" customHeight="1" x14ac:dyDescent="0.25">
      <c r="A140" s="7">
        <v>139</v>
      </c>
      <c r="B140" s="7">
        <v>1947</v>
      </c>
      <c r="C140" s="3" t="s">
        <v>6</v>
      </c>
      <c r="D140" s="7">
        <v>253000000</v>
      </c>
      <c r="E140" s="7">
        <v>106085784.31372549</v>
      </c>
      <c r="F140" s="2">
        <f t="shared" si="10"/>
        <v>79564338.235294119</v>
      </c>
      <c r="G140" s="2">
        <f t="shared" si="14"/>
        <v>2002150735.2941113</v>
      </c>
      <c r="H140" s="2">
        <f t="shared" si="13"/>
        <v>2175586397.0588169</v>
      </c>
      <c r="I140" s="2">
        <f t="shared" si="11"/>
        <v>170.89836078829975</v>
      </c>
      <c r="J140" s="2">
        <f t="shared" si="12"/>
        <v>902556985.29411101</v>
      </c>
    </row>
    <row r="141" spans="1:10" ht="27.75" customHeight="1" x14ac:dyDescent="0.25">
      <c r="A141" s="7">
        <v>140</v>
      </c>
      <c r="B141" s="7">
        <v>1947</v>
      </c>
      <c r="C141" s="3" t="s">
        <v>7</v>
      </c>
      <c r="D141" s="7">
        <v>237000000</v>
      </c>
      <c r="E141" s="7">
        <v>106085784.31372549</v>
      </c>
      <c r="F141" s="2">
        <f t="shared" si="10"/>
        <v>79564338.235294119</v>
      </c>
      <c r="G141" s="2">
        <f t="shared" si="14"/>
        <v>2175586397.0588169</v>
      </c>
      <c r="H141" s="2">
        <f t="shared" si="13"/>
        <v>2333022058.8235226</v>
      </c>
      <c r="I141" s="2">
        <f t="shared" si="11"/>
        <v>183.26536977566198</v>
      </c>
      <c r="J141" s="2">
        <f t="shared" si="12"/>
        <v>1059992647.0588167</v>
      </c>
    </row>
    <row r="142" spans="1:10" ht="27.75" customHeight="1" x14ac:dyDescent="0.25">
      <c r="A142" s="7">
        <v>141</v>
      </c>
      <c r="B142" s="7">
        <v>1947</v>
      </c>
      <c r="C142" s="3" t="s">
        <v>8</v>
      </c>
      <c r="D142" s="7">
        <v>276000000</v>
      </c>
      <c r="E142" s="7">
        <v>106085784.31372549</v>
      </c>
      <c r="F142" s="2">
        <f t="shared" si="10"/>
        <v>79564338.235294119</v>
      </c>
      <c r="G142" s="2">
        <f t="shared" si="14"/>
        <v>2333022058.8235226</v>
      </c>
      <c r="H142" s="2">
        <f t="shared" si="13"/>
        <v>2529457720.5882282</v>
      </c>
      <c r="I142" s="2">
        <f t="shared" si="11"/>
        <v>198.69593720398254</v>
      </c>
      <c r="J142" s="2">
        <f t="shared" si="12"/>
        <v>1256428308.8235223</v>
      </c>
    </row>
    <row r="143" spans="1:10" ht="27.75" customHeight="1" x14ac:dyDescent="0.25">
      <c r="A143" s="7">
        <v>142</v>
      </c>
      <c r="B143" s="7">
        <v>1947</v>
      </c>
      <c r="C143" s="3" t="s">
        <v>9</v>
      </c>
      <c r="D143" s="7">
        <v>300000000</v>
      </c>
      <c r="E143" s="7">
        <v>106085784.31372549</v>
      </c>
      <c r="F143" s="2">
        <f t="shared" si="10"/>
        <v>79564338.235294119</v>
      </c>
      <c r="G143" s="2">
        <f t="shared" si="14"/>
        <v>2529457720.5882282</v>
      </c>
      <c r="H143" s="2">
        <f t="shared" si="13"/>
        <v>2749893382.3529339</v>
      </c>
      <c r="I143" s="2">
        <f t="shared" si="11"/>
        <v>216.01177136520056</v>
      </c>
      <c r="J143" s="2">
        <f t="shared" si="12"/>
        <v>1476863970.588228</v>
      </c>
    </row>
    <row r="144" spans="1:10" ht="27.75" customHeight="1" x14ac:dyDescent="0.25">
      <c r="A144" s="7">
        <v>143</v>
      </c>
      <c r="B144" s="7">
        <v>1947</v>
      </c>
      <c r="C144" s="3" t="s">
        <v>10</v>
      </c>
      <c r="D144" s="7">
        <v>185000000</v>
      </c>
      <c r="E144" s="7">
        <v>106085784.31372549</v>
      </c>
      <c r="F144" s="2">
        <f t="shared" si="10"/>
        <v>79564338.235294119</v>
      </c>
      <c r="G144" s="2">
        <f t="shared" si="14"/>
        <v>2749893382.3529339</v>
      </c>
      <c r="H144" s="2">
        <f t="shared" si="13"/>
        <v>2855329044.1176395</v>
      </c>
      <c r="I144" s="2">
        <f t="shared" si="11"/>
        <v>224.29403576461831</v>
      </c>
      <c r="J144" s="2">
        <f t="shared" si="12"/>
        <v>1582299632.3529336</v>
      </c>
    </row>
    <row r="145" spans="1:10" ht="27.75" customHeight="1" x14ac:dyDescent="0.25">
      <c r="A145" s="7">
        <v>144</v>
      </c>
      <c r="B145" s="7">
        <v>1947</v>
      </c>
      <c r="C145" s="3" t="s">
        <v>11</v>
      </c>
      <c r="D145" s="7">
        <v>94000000</v>
      </c>
      <c r="E145" s="7">
        <v>106085784.31372549</v>
      </c>
      <c r="F145" s="2">
        <f t="shared" si="10"/>
        <v>79564338.235294119</v>
      </c>
      <c r="G145" s="2">
        <f t="shared" si="14"/>
        <v>2855329044.1176395</v>
      </c>
      <c r="H145" s="2">
        <f t="shared" si="13"/>
        <v>2869764705.8823452</v>
      </c>
      <c r="I145" s="2">
        <f t="shared" si="11"/>
        <v>225.42799713513327</v>
      </c>
      <c r="J145" s="2">
        <f t="shared" si="12"/>
        <v>1596735294.1176393</v>
      </c>
    </row>
    <row r="146" spans="1:10" ht="27.75" customHeight="1" x14ac:dyDescent="0.25">
      <c r="A146" s="7">
        <v>145</v>
      </c>
      <c r="B146" s="7">
        <v>1948</v>
      </c>
      <c r="C146" s="3" t="s">
        <v>0</v>
      </c>
      <c r="D146" s="7">
        <v>57000000</v>
      </c>
      <c r="E146" s="7">
        <v>106085784.31372549</v>
      </c>
      <c r="F146" s="2">
        <f t="shared" si="10"/>
        <v>79564338.235294119</v>
      </c>
      <c r="G146" s="2">
        <f t="shared" si="14"/>
        <v>2869764705.8823452</v>
      </c>
      <c r="H146" s="2">
        <f t="shared" si="13"/>
        <v>2847200367.6470509</v>
      </c>
      <c r="I146" s="2">
        <f t="shared" si="11"/>
        <v>223.6555056257647</v>
      </c>
      <c r="J146" s="2">
        <f t="shared" si="12"/>
        <v>1574170955.882345</v>
      </c>
    </row>
    <row r="147" spans="1:10" ht="27.75" customHeight="1" x14ac:dyDescent="0.25">
      <c r="A147" s="7">
        <v>146</v>
      </c>
      <c r="B147" s="7">
        <v>1948</v>
      </c>
      <c r="C147" s="3" t="s">
        <v>1</v>
      </c>
      <c r="D147" s="7">
        <v>33000000</v>
      </c>
      <c r="E147" s="7">
        <v>106085784.31372549</v>
      </c>
      <c r="F147" s="2">
        <f t="shared" si="10"/>
        <v>79564338.235294119</v>
      </c>
      <c r="G147" s="2">
        <f t="shared" si="14"/>
        <v>2847200367.6470509</v>
      </c>
      <c r="H147" s="2">
        <f t="shared" si="13"/>
        <v>2800636029.4117565</v>
      </c>
      <c r="I147" s="2">
        <f t="shared" si="11"/>
        <v>219.99774738349865</v>
      </c>
      <c r="J147" s="2">
        <f t="shared" si="12"/>
        <v>1527606617.6470506</v>
      </c>
    </row>
    <row r="148" spans="1:10" ht="27.75" customHeight="1" x14ac:dyDescent="0.25">
      <c r="A148" s="7">
        <v>147</v>
      </c>
      <c r="B148" s="7">
        <v>1948</v>
      </c>
      <c r="C148" s="3" t="s">
        <v>2</v>
      </c>
      <c r="D148" s="7">
        <v>22000000</v>
      </c>
      <c r="E148" s="7">
        <v>106085784.31372549</v>
      </c>
      <c r="F148" s="2">
        <f t="shared" si="10"/>
        <v>79564338.235294119</v>
      </c>
      <c r="G148" s="2">
        <f t="shared" si="14"/>
        <v>2800636029.4117565</v>
      </c>
      <c r="H148" s="2">
        <f t="shared" si="13"/>
        <v>2743071691.1764622</v>
      </c>
      <c r="I148" s="2">
        <f t="shared" si="11"/>
        <v>215.47590855532127</v>
      </c>
      <c r="J148" s="2">
        <f t="shared" si="12"/>
        <v>1470042279.4117563</v>
      </c>
    </row>
    <row r="149" spans="1:10" ht="27.75" customHeight="1" x14ac:dyDescent="0.25">
      <c r="A149" s="7">
        <v>148</v>
      </c>
      <c r="B149" s="7">
        <v>1948</v>
      </c>
      <c r="C149" s="3" t="s">
        <v>3</v>
      </c>
      <c r="D149" s="7">
        <v>23000000</v>
      </c>
      <c r="E149" s="7">
        <v>106085784.31372549</v>
      </c>
      <c r="F149" s="2">
        <f t="shared" si="10"/>
        <v>79564338.235294119</v>
      </c>
      <c r="G149" s="2">
        <f t="shared" si="14"/>
        <v>2743071691.1764622</v>
      </c>
      <c r="H149" s="2">
        <f t="shared" si="13"/>
        <v>2686507352.9411678</v>
      </c>
      <c r="I149" s="2">
        <f t="shared" si="11"/>
        <v>211.03262250768134</v>
      </c>
      <c r="J149" s="2">
        <f t="shared" si="12"/>
        <v>1413477941.1764619</v>
      </c>
    </row>
    <row r="150" spans="1:10" ht="27.75" customHeight="1" x14ac:dyDescent="0.25">
      <c r="A150" s="7">
        <v>149</v>
      </c>
      <c r="B150" s="7">
        <v>1948</v>
      </c>
      <c r="C150" s="3" t="s">
        <v>4</v>
      </c>
      <c r="D150" s="7">
        <v>67000000</v>
      </c>
      <c r="E150" s="7">
        <v>106085784.31372549</v>
      </c>
      <c r="F150" s="2">
        <f t="shared" si="10"/>
        <v>79564338.235294119</v>
      </c>
      <c r="G150" s="2">
        <f t="shared" si="14"/>
        <v>2686507352.9411678</v>
      </c>
      <c r="H150" s="2">
        <f t="shared" si="13"/>
        <v>2673943014.7058735</v>
      </c>
      <c r="I150" s="2">
        <f t="shared" si="11"/>
        <v>210.04565880368665</v>
      </c>
      <c r="J150" s="2">
        <f t="shared" si="12"/>
        <v>1400913602.9411676</v>
      </c>
    </row>
    <row r="151" spans="1:10" ht="27.75" customHeight="1" x14ac:dyDescent="0.25">
      <c r="A151" s="7">
        <v>150</v>
      </c>
      <c r="B151" s="7">
        <v>1948</v>
      </c>
      <c r="C151" s="3" t="s">
        <v>5</v>
      </c>
      <c r="D151" s="7">
        <v>69000000</v>
      </c>
      <c r="E151" s="7">
        <v>106085784.31372549</v>
      </c>
      <c r="F151" s="2">
        <f t="shared" si="10"/>
        <v>79564338.235294119</v>
      </c>
      <c r="G151" s="2">
        <f t="shared" si="14"/>
        <v>2673943014.7058735</v>
      </c>
      <c r="H151" s="2">
        <f t="shared" si="13"/>
        <v>2663378676.4705791</v>
      </c>
      <c r="I151" s="2">
        <f t="shared" si="11"/>
        <v>209.21580066076677</v>
      </c>
      <c r="J151" s="2">
        <f t="shared" si="12"/>
        <v>1390349264.7058733</v>
      </c>
    </row>
    <row r="152" spans="1:10" ht="27.75" customHeight="1" x14ac:dyDescent="0.25">
      <c r="A152" s="7">
        <v>151</v>
      </c>
      <c r="B152" s="7">
        <v>1948</v>
      </c>
      <c r="C152" s="3" t="s">
        <v>6</v>
      </c>
      <c r="D152" s="7">
        <v>59000000</v>
      </c>
      <c r="E152" s="7">
        <v>106085784.31372549</v>
      </c>
      <c r="F152" s="2">
        <f t="shared" si="10"/>
        <v>79564338.235294119</v>
      </c>
      <c r="G152" s="2">
        <f t="shared" si="14"/>
        <v>2663378676.4705791</v>
      </c>
      <c r="H152" s="2">
        <f t="shared" si="13"/>
        <v>2642814338.2352848</v>
      </c>
      <c r="I152" s="2">
        <f t="shared" si="11"/>
        <v>207.600414712473</v>
      </c>
      <c r="J152" s="2">
        <f t="shared" si="12"/>
        <v>1369784926.4705789</v>
      </c>
    </row>
    <row r="153" spans="1:10" ht="27.75" customHeight="1" x14ac:dyDescent="0.25">
      <c r="A153" s="7">
        <v>152</v>
      </c>
      <c r="B153" s="7">
        <v>1948</v>
      </c>
      <c r="C153" s="3" t="s">
        <v>7</v>
      </c>
      <c r="D153" s="7">
        <v>81000000</v>
      </c>
      <c r="E153" s="7">
        <v>106085784.31372549</v>
      </c>
      <c r="F153" s="2">
        <f t="shared" si="10"/>
        <v>79564338.235294119</v>
      </c>
      <c r="G153" s="2">
        <f t="shared" si="14"/>
        <v>2642814338.2352848</v>
      </c>
      <c r="H153" s="2">
        <f t="shared" si="13"/>
        <v>2644249999.9999905</v>
      </c>
      <c r="I153" s="2">
        <f t="shared" si="11"/>
        <v>207.71318993600184</v>
      </c>
      <c r="J153" s="2">
        <f t="shared" si="12"/>
        <v>1371220588.2352846</v>
      </c>
    </row>
    <row r="154" spans="1:10" ht="27.75" customHeight="1" x14ac:dyDescent="0.25">
      <c r="A154" s="7">
        <v>153</v>
      </c>
      <c r="B154" s="7">
        <v>1948</v>
      </c>
      <c r="C154" s="3" t="s">
        <v>8</v>
      </c>
      <c r="D154" s="7">
        <v>126000000</v>
      </c>
      <c r="E154" s="7">
        <v>106085784.31372549</v>
      </c>
      <c r="F154" s="2">
        <f t="shared" si="10"/>
        <v>79564338.235294119</v>
      </c>
      <c r="G154" s="2">
        <f t="shared" si="14"/>
        <v>2644249999.9999905</v>
      </c>
      <c r="H154" s="2">
        <f t="shared" si="13"/>
        <v>2690685661.7646961</v>
      </c>
      <c r="I154" s="2">
        <f t="shared" si="11"/>
        <v>211.3608402837134</v>
      </c>
      <c r="J154" s="2">
        <f t="shared" si="12"/>
        <v>1417656249.9999902</v>
      </c>
    </row>
    <row r="155" spans="1:10" ht="27.75" customHeight="1" x14ac:dyDescent="0.25">
      <c r="A155" s="7">
        <v>154</v>
      </c>
      <c r="B155" s="7">
        <v>1948</v>
      </c>
      <c r="C155" s="3" t="s">
        <v>9</v>
      </c>
      <c r="D155" s="7">
        <v>158000000</v>
      </c>
      <c r="E155" s="7">
        <v>106085784.31372549</v>
      </c>
      <c r="F155" s="2">
        <f t="shared" si="10"/>
        <v>79564338.235294119</v>
      </c>
      <c r="G155" s="2">
        <f t="shared" si="14"/>
        <v>2690685661.7646961</v>
      </c>
      <c r="H155" s="2">
        <f t="shared" si="13"/>
        <v>2769121323.5294018</v>
      </c>
      <c r="I155" s="2">
        <f t="shared" si="11"/>
        <v>217.52217960862151</v>
      </c>
      <c r="J155" s="2">
        <f t="shared" si="12"/>
        <v>1496091911.7646959</v>
      </c>
    </row>
    <row r="156" spans="1:10" ht="27.75" customHeight="1" x14ac:dyDescent="0.25">
      <c r="A156" s="7">
        <v>155</v>
      </c>
      <c r="B156" s="7">
        <v>1948</v>
      </c>
      <c r="C156" s="3" t="s">
        <v>10</v>
      </c>
      <c r="D156" s="7">
        <v>252000000</v>
      </c>
      <c r="E156" s="7">
        <v>106085784.31372549</v>
      </c>
      <c r="F156" s="2">
        <f t="shared" si="10"/>
        <v>79564338.235294119</v>
      </c>
      <c r="G156" s="2">
        <f t="shared" si="14"/>
        <v>2769121323.5294018</v>
      </c>
      <c r="H156" s="2">
        <f t="shared" si="13"/>
        <v>2941556985.2941074</v>
      </c>
      <c r="I156" s="2">
        <f t="shared" si="11"/>
        <v>231.06748030404466</v>
      </c>
      <c r="J156" s="2">
        <f t="shared" si="12"/>
        <v>1668527573.5294015</v>
      </c>
    </row>
    <row r="157" spans="1:10" ht="27.75" customHeight="1" x14ac:dyDescent="0.25">
      <c r="A157" s="7">
        <v>156</v>
      </c>
      <c r="B157" s="7">
        <v>1948</v>
      </c>
      <c r="C157" s="3" t="s">
        <v>11</v>
      </c>
      <c r="D157" s="7">
        <v>65000000</v>
      </c>
      <c r="E157" s="7">
        <v>106085784.31372549</v>
      </c>
      <c r="F157" s="2">
        <f t="shared" si="10"/>
        <v>79564338.235294119</v>
      </c>
      <c r="G157" s="2">
        <f t="shared" si="14"/>
        <v>2941556985.2941074</v>
      </c>
      <c r="H157" s="2">
        <f t="shared" si="13"/>
        <v>2926992647.0588131</v>
      </c>
      <c r="I157" s="2">
        <f t="shared" si="11"/>
        <v>229.92341103897522</v>
      </c>
      <c r="J157" s="2">
        <f t="shared" si="12"/>
        <v>1653963235.2941072</v>
      </c>
    </row>
    <row r="158" spans="1:10" ht="27.75" customHeight="1" x14ac:dyDescent="0.25">
      <c r="A158" s="7">
        <v>157</v>
      </c>
      <c r="B158" s="7">
        <v>1949</v>
      </c>
      <c r="C158" s="3" t="s">
        <v>0</v>
      </c>
      <c r="D158" s="7">
        <v>39000000</v>
      </c>
      <c r="E158" s="7">
        <v>106085784.31372549</v>
      </c>
      <c r="F158" s="2">
        <f t="shared" si="10"/>
        <v>79564338.235294119</v>
      </c>
      <c r="G158" s="2">
        <f t="shared" si="14"/>
        <v>2926992647.0588131</v>
      </c>
      <c r="H158" s="2">
        <f t="shared" si="13"/>
        <v>2886428308.8235188</v>
      </c>
      <c r="I158" s="2">
        <f t="shared" si="11"/>
        <v>226.73696947993355</v>
      </c>
      <c r="J158" s="2">
        <f t="shared" si="12"/>
        <v>1613398897.0588129</v>
      </c>
    </row>
    <row r="159" spans="1:10" ht="27.75" customHeight="1" x14ac:dyDescent="0.25">
      <c r="A159" s="7">
        <v>158</v>
      </c>
      <c r="B159" s="7">
        <v>1949</v>
      </c>
      <c r="C159" s="3" t="s">
        <v>1</v>
      </c>
      <c r="D159" s="7">
        <v>21000000</v>
      </c>
      <c r="E159" s="7">
        <v>106085784.31372549</v>
      </c>
      <c r="F159" s="2">
        <f t="shared" si="10"/>
        <v>79564338.235294119</v>
      </c>
      <c r="G159" s="2">
        <f t="shared" si="14"/>
        <v>2886428308.8235188</v>
      </c>
      <c r="H159" s="2">
        <f t="shared" si="13"/>
        <v>2827863970.5882244</v>
      </c>
      <c r="I159" s="2">
        <f t="shared" si="11"/>
        <v>222.1365778712188</v>
      </c>
      <c r="J159" s="2">
        <f t="shared" si="12"/>
        <v>1554834558.8235185</v>
      </c>
    </row>
    <row r="160" spans="1:10" ht="27.75" customHeight="1" x14ac:dyDescent="0.25">
      <c r="A160" s="7">
        <v>159</v>
      </c>
      <c r="B160" s="7">
        <v>1949</v>
      </c>
      <c r="C160" s="3" t="s">
        <v>2</v>
      </c>
      <c r="D160" s="7">
        <v>33000000</v>
      </c>
      <c r="E160" s="7">
        <v>106085784.31372549</v>
      </c>
      <c r="F160" s="2">
        <f t="shared" si="10"/>
        <v>79564338.235294119</v>
      </c>
      <c r="G160" s="2">
        <f t="shared" si="14"/>
        <v>2827863970.5882244</v>
      </c>
      <c r="H160" s="2">
        <f t="shared" si="13"/>
        <v>2781299632.3529301</v>
      </c>
      <c r="I160" s="2">
        <f t="shared" si="11"/>
        <v>218.47881962895275</v>
      </c>
      <c r="J160" s="2">
        <f t="shared" si="12"/>
        <v>1508270220.5882242</v>
      </c>
    </row>
    <row r="161" spans="1:10" ht="27.75" customHeight="1" x14ac:dyDescent="0.25">
      <c r="A161" s="7">
        <v>160</v>
      </c>
      <c r="B161" s="7">
        <v>1949</v>
      </c>
      <c r="C161" s="3" t="s">
        <v>3</v>
      </c>
      <c r="D161" s="7">
        <v>28000000</v>
      </c>
      <c r="E161" s="7">
        <v>106085784.31372549</v>
      </c>
      <c r="F161" s="2">
        <f t="shared" si="10"/>
        <v>79564338.235294119</v>
      </c>
      <c r="G161" s="2">
        <f t="shared" si="14"/>
        <v>2781299632.3529301</v>
      </c>
      <c r="H161" s="2">
        <f t="shared" si="13"/>
        <v>2729735294.1176357</v>
      </c>
      <c r="I161" s="2">
        <f t="shared" si="11"/>
        <v>214.42829748399976</v>
      </c>
      <c r="J161" s="2">
        <f t="shared" si="12"/>
        <v>1456705882.3529298</v>
      </c>
    </row>
    <row r="162" spans="1:10" ht="27.75" customHeight="1" x14ac:dyDescent="0.25">
      <c r="A162" s="7">
        <v>161</v>
      </c>
      <c r="B162" s="7">
        <v>1949</v>
      </c>
      <c r="C162" s="3" t="s">
        <v>4</v>
      </c>
      <c r="D162" s="7">
        <v>32000000</v>
      </c>
      <c r="E162" s="7">
        <v>106085784.31372549</v>
      </c>
      <c r="F162" s="2">
        <f t="shared" si="10"/>
        <v>79564338.235294119</v>
      </c>
      <c r="G162" s="2">
        <f t="shared" si="14"/>
        <v>2729735294.1176357</v>
      </c>
      <c r="H162" s="2">
        <f t="shared" si="13"/>
        <v>2682170955.8823414</v>
      </c>
      <c r="I162" s="2">
        <f t="shared" si="11"/>
        <v>210.69198646119634</v>
      </c>
      <c r="J162" s="2">
        <f t="shared" si="12"/>
        <v>1409141544.1176355</v>
      </c>
    </row>
    <row r="163" spans="1:10" ht="27.75" customHeight="1" x14ac:dyDescent="0.25">
      <c r="A163" s="7">
        <v>162</v>
      </c>
      <c r="B163" s="7">
        <v>1949</v>
      </c>
      <c r="C163" s="3" t="s">
        <v>5</v>
      </c>
      <c r="D163" s="7">
        <v>52000000</v>
      </c>
      <c r="E163" s="7">
        <v>106085784.31372549</v>
      </c>
      <c r="F163" s="2">
        <f t="shared" si="10"/>
        <v>79564338.235294119</v>
      </c>
      <c r="G163" s="2">
        <f t="shared" si="14"/>
        <v>2682170955.8823414</v>
      </c>
      <c r="H163" s="2">
        <f t="shared" si="13"/>
        <v>2654606617.647047</v>
      </c>
      <c r="I163" s="2">
        <f t="shared" si="11"/>
        <v>208.52673104914078</v>
      </c>
      <c r="J163" s="2">
        <f t="shared" si="12"/>
        <v>1381577205.8823411</v>
      </c>
    </row>
    <row r="164" spans="1:10" ht="27.75" customHeight="1" x14ac:dyDescent="0.25">
      <c r="A164" s="7">
        <v>163</v>
      </c>
      <c r="B164" s="7">
        <v>1949</v>
      </c>
      <c r="C164" s="3" t="s">
        <v>6</v>
      </c>
      <c r="D164" s="7">
        <v>95000000</v>
      </c>
      <c r="E164" s="7">
        <v>106085784.31372549</v>
      </c>
      <c r="F164" s="2">
        <f t="shared" si="10"/>
        <v>79564338.235294119</v>
      </c>
      <c r="G164" s="2">
        <f t="shared" si="14"/>
        <v>2654606617.647047</v>
      </c>
      <c r="H164" s="2">
        <f t="shared" si="13"/>
        <v>2670042279.4117527</v>
      </c>
      <c r="I164" s="2">
        <f t="shared" si="11"/>
        <v>209.73924520019312</v>
      </c>
      <c r="J164" s="2">
        <f t="shared" si="12"/>
        <v>1397012867.6470468</v>
      </c>
    </row>
    <row r="165" spans="1:10" ht="27.75" customHeight="1" x14ac:dyDescent="0.25">
      <c r="A165" s="7">
        <v>164</v>
      </c>
      <c r="B165" s="7">
        <v>1949</v>
      </c>
      <c r="C165" s="3" t="s">
        <v>7</v>
      </c>
      <c r="D165" s="7">
        <v>117000000</v>
      </c>
      <c r="E165" s="7">
        <v>106085784.31372549</v>
      </c>
      <c r="F165" s="2">
        <f t="shared" si="10"/>
        <v>79564338.235294119</v>
      </c>
      <c r="G165" s="2">
        <f t="shared" si="14"/>
        <v>2670042279.4117527</v>
      </c>
      <c r="H165" s="2">
        <f t="shared" si="13"/>
        <v>2707477941.1764584</v>
      </c>
      <c r="I165" s="2">
        <f t="shared" si="11"/>
        <v>212.67992052306815</v>
      </c>
      <c r="J165" s="2">
        <f t="shared" si="12"/>
        <v>1434448529.4117525</v>
      </c>
    </row>
    <row r="166" spans="1:10" ht="27.75" customHeight="1" x14ac:dyDescent="0.25">
      <c r="A166" s="7">
        <v>165</v>
      </c>
      <c r="B166" s="7">
        <v>1949</v>
      </c>
      <c r="C166" s="3" t="s">
        <v>8</v>
      </c>
      <c r="D166" s="7">
        <v>174000000</v>
      </c>
      <c r="E166" s="7">
        <v>106085784.31372549</v>
      </c>
      <c r="F166" s="2">
        <f t="shared" si="10"/>
        <v>79564338.235294119</v>
      </c>
      <c r="G166" s="2">
        <f t="shared" si="14"/>
        <v>2707477941.1764584</v>
      </c>
      <c r="H166" s="2">
        <f t="shared" si="13"/>
        <v>2801913602.941164</v>
      </c>
      <c r="I166" s="2">
        <f t="shared" si="11"/>
        <v>220.09810433657458</v>
      </c>
      <c r="J166" s="2">
        <f t="shared" si="12"/>
        <v>1528884191.1764581</v>
      </c>
    </row>
    <row r="167" spans="1:10" ht="27.75" customHeight="1" x14ac:dyDescent="0.25">
      <c r="A167" s="7">
        <v>166</v>
      </c>
      <c r="B167" s="7">
        <v>1949</v>
      </c>
      <c r="C167" s="3" t="s">
        <v>9</v>
      </c>
      <c r="D167" s="7">
        <v>236000000</v>
      </c>
      <c r="E167" s="7">
        <v>106085784.31372549</v>
      </c>
      <c r="F167" s="2">
        <f t="shared" si="10"/>
        <v>79564338.235294119</v>
      </c>
      <c r="G167" s="2">
        <f t="shared" si="14"/>
        <v>2801913602.941164</v>
      </c>
      <c r="H167" s="2">
        <f t="shared" si="13"/>
        <v>2958349264.7058697</v>
      </c>
      <c r="I167" s="2">
        <f t="shared" si="11"/>
        <v>232.38656054339941</v>
      </c>
      <c r="J167" s="2">
        <f t="shared" si="12"/>
        <v>1685319852.9411638</v>
      </c>
    </row>
    <row r="168" spans="1:10" ht="27.75" customHeight="1" x14ac:dyDescent="0.25">
      <c r="A168" s="7">
        <v>167</v>
      </c>
      <c r="B168" s="7">
        <v>1949</v>
      </c>
      <c r="C168" s="3" t="s">
        <v>10</v>
      </c>
      <c r="D168" s="7">
        <v>238000000</v>
      </c>
      <c r="E168" s="7">
        <v>106085784.31372549</v>
      </c>
      <c r="F168" s="2">
        <f t="shared" si="10"/>
        <v>79564338.235294119</v>
      </c>
      <c r="G168" s="2">
        <f t="shared" si="14"/>
        <v>2958349264.7058697</v>
      </c>
      <c r="H168" s="2">
        <f t="shared" si="13"/>
        <v>3116784926.4705753</v>
      </c>
      <c r="I168" s="2">
        <f t="shared" si="11"/>
        <v>244.83212231129903</v>
      </c>
      <c r="J168" s="2">
        <f t="shared" si="12"/>
        <v>1843755514.7058694</v>
      </c>
    </row>
    <row r="169" spans="1:10" ht="27.75" customHeight="1" x14ac:dyDescent="0.25">
      <c r="A169" s="7">
        <v>168</v>
      </c>
      <c r="B169" s="7">
        <v>1949</v>
      </c>
      <c r="C169" s="3" t="s">
        <v>11</v>
      </c>
      <c r="D169" s="7">
        <v>86000000</v>
      </c>
      <c r="E169" s="7">
        <v>106085784.31372549</v>
      </c>
      <c r="F169" s="2">
        <f t="shared" si="10"/>
        <v>79564338.235294119</v>
      </c>
      <c r="G169" s="2">
        <f t="shared" si="14"/>
        <v>3116784926.4705753</v>
      </c>
      <c r="H169" s="2">
        <f t="shared" si="13"/>
        <v>3123220588.235281</v>
      </c>
      <c r="I169" s="2">
        <f t="shared" si="11"/>
        <v>245.33766143751484</v>
      </c>
      <c r="J169" s="2">
        <f t="shared" si="12"/>
        <v>1850191176.4705751</v>
      </c>
    </row>
    <row r="170" spans="1:10" ht="27.75" customHeight="1" x14ac:dyDescent="0.25">
      <c r="A170" s="7">
        <v>169</v>
      </c>
      <c r="B170" s="7">
        <v>1950</v>
      </c>
      <c r="C170" s="3" t="s">
        <v>0</v>
      </c>
      <c r="D170" s="7">
        <v>35000000</v>
      </c>
      <c r="E170" s="7">
        <v>106085784.31372549</v>
      </c>
      <c r="F170" s="2">
        <f t="shared" si="10"/>
        <v>79564338.235294119</v>
      </c>
      <c r="G170" s="2">
        <f t="shared" si="14"/>
        <v>3123220588.235281</v>
      </c>
      <c r="H170" s="2">
        <f t="shared" si="13"/>
        <v>3078656249.9999866</v>
      </c>
      <c r="I170" s="2">
        <f t="shared" si="11"/>
        <v>241.8370087563236</v>
      </c>
      <c r="J170" s="2">
        <f t="shared" si="12"/>
        <v>1805626838.2352808</v>
      </c>
    </row>
    <row r="171" spans="1:10" ht="27.75" customHeight="1" x14ac:dyDescent="0.25">
      <c r="A171" s="7">
        <v>170</v>
      </c>
      <c r="B171" s="7">
        <v>1950</v>
      </c>
      <c r="C171" s="3" t="s">
        <v>1</v>
      </c>
      <c r="D171" s="7">
        <v>49000000</v>
      </c>
      <c r="E171" s="7">
        <v>106085784.31372549</v>
      </c>
      <c r="F171" s="2">
        <f t="shared" si="10"/>
        <v>79564338.235294119</v>
      </c>
      <c r="G171" s="2">
        <f t="shared" si="14"/>
        <v>3078656249.9999866</v>
      </c>
      <c r="H171" s="2">
        <f t="shared" si="13"/>
        <v>3048091911.7646923</v>
      </c>
      <c r="I171" s="2">
        <f t="shared" si="11"/>
        <v>239.43609500265586</v>
      </c>
      <c r="J171" s="2">
        <f t="shared" si="12"/>
        <v>1775062499.9999864</v>
      </c>
    </row>
    <row r="172" spans="1:10" ht="27.75" customHeight="1" x14ac:dyDescent="0.25">
      <c r="A172" s="7">
        <v>171</v>
      </c>
      <c r="B172" s="7">
        <v>1950</v>
      </c>
      <c r="C172" s="3" t="s">
        <v>2</v>
      </c>
      <c r="D172" s="7">
        <v>67000000</v>
      </c>
      <c r="E172" s="7">
        <v>106085784.31372549</v>
      </c>
      <c r="F172" s="2">
        <f t="shared" si="10"/>
        <v>79564338.235294119</v>
      </c>
      <c r="G172" s="2">
        <f t="shared" si="14"/>
        <v>3048091911.7646923</v>
      </c>
      <c r="H172" s="2">
        <f t="shared" si="13"/>
        <v>3035527573.529398</v>
      </c>
      <c r="I172" s="2">
        <f t="shared" si="11"/>
        <v>238.4491312986612</v>
      </c>
      <c r="J172" s="2">
        <f t="shared" si="12"/>
        <v>1762498161.7646921</v>
      </c>
    </row>
    <row r="173" spans="1:10" ht="27.75" customHeight="1" x14ac:dyDescent="0.25">
      <c r="A173" s="7">
        <v>172</v>
      </c>
      <c r="B173" s="7">
        <v>1950</v>
      </c>
      <c r="C173" s="3" t="s">
        <v>3</v>
      </c>
      <c r="D173" s="7">
        <v>130000000</v>
      </c>
      <c r="E173" s="7">
        <v>106085784.31372549</v>
      </c>
      <c r="F173" s="2">
        <f t="shared" si="10"/>
        <v>79564338.235294119</v>
      </c>
      <c r="G173" s="2">
        <f t="shared" si="14"/>
        <v>3035527573.529398</v>
      </c>
      <c r="H173" s="2">
        <f t="shared" si="13"/>
        <v>3085963235.2941036</v>
      </c>
      <c r="I173" s="2">
        <f t="shared" si="11"/>
        <v>242.41099276852233</v>
      </c>
      <c r="J173" s="2">
        <f t="shared" si="12"/>
        <v>1812933823.5293977</v>
      </c>
    </row>
    <row r="174" spans="1:10" ht="27.75" customHeight="1" x14ac:dyDescent="0.25">
      <c r="A174" s="7">
        <v>173</v>
      </c>
      <c r="B174" s="7">
        <v>1950</v>
      </c>
      <c r="C174" s="3" t="s">
        <v>4</v>
      </c>
      <c r="D174" s="7">
        <v>44000000</v>
      </c>
      <c r="E174" s="7">
        <v>106085784.31372549</v>
      </c>
      <c r="F174" s="2">
        <f t="shared" si="10"/>
        <v>79564338.235294119</v>
      </c>
      <c r="G174" s="2">
        <f t="shared" si="14"/>
        <v>3085963235.2941036</v>
      </c>
      <c r="H174" s="2">
        <f t="shared" si="13"/>
        <v>3050398897.0588093</v>
      </c>
      <c r="I174" s="2">
        <f t="shared" si="11"/>
        <v>239.6173151121676</v>
      </c>
      <c r="J174" s="2">
        <f t="shared" si="12"/>
        <v>1777369485.2941034</v>
      </c>
    </row>
    <row r="175" spans="1:10" ht="27.75" customHeight="1" x14ac:dyDescent="0.25">
      <c r="A175" s="7">
        <v>174</v>
      </c>
      <c r="B175" s="7">
        <v>1950</v>
      </c>
      <c r="C175" s="3" t="s">
        <v>5</v>
      </c>
      <c r="D175" s="7">
        <v>49000000</v>
      </c>
      <c r="E175" s="7">
        <v>106085784.31372549</v>
      </c>
      <c r="F175" s="2">
        <f t="shared" si="10"/>
        <v>79564338.235294119</v>
      </c>
      <c r="G175" s="2">
        <f t="shared" si="14"/>
        <v>3050398897.0588093</v>
      </c>
      <c r="H175" s="2">
        <f t="shared" si="13"/>
        <v>3019834558.8235149</v>
      </c>
      <c r="I175" s="2">
        <f t="shared" si="11"/>
        <v>237.21640135849989</v>
      </c>
      <c r="J175" s="2">
        <f t="shared" si="12"/>
        <v>1746805147.058809</v>
      </c>
    </row>
    <row r="176" spans="1:10" ht="27.75" customHeight="1" x14ac:dyDescent="0.25">
      <c r="A176" s="7">
        <v>175</v>
      </c>
      <c r="B176" s="7">
        <v>1950</v>
      </c>
      <c r="C176" s="3" t="s">
        <v>6</v>
      </c>
      <c r="D176" s="7">
        <v>79000000</v>
      </c>
      <c r="E176" s="7">
        <v>106085784.31372549</v>
      </c>
      <c r="F176" s="2">
        <f t="shared" si="10"/>
        <v>79564338.235294119</v>
      </c>
      <c r="G176" s="2">
        <f t="shared" si="14"/>
        <v>3019834558.8235149</v>
      </c>
      <c r="H176" s="2">
        <f t="shared" si="13"/>
        <v>3019270220.5882206</v>
      </c>
      <c r="I176" s="2">
        <f t="shared" si="11"/>
        <v>237.17207102095395</v>
      </c>
      <c r="J176" s="2">
        <f t="shared" si="12"/>
        <v>1746240808.8235147</v>
      </c>
    </row>
    <row r="177" spans="1:10" ht="27.75" customHeight="1" x14ac:dyDescent="0.25">
      <c r="A177" s="7">
        <v>176</v>
      </c>
      <c r="B177" s="7">
        <v>1950</v>
      </c>
      <c r="C177" s="3" t="s">
        <v>7</v>
      </c>
      <c r="D177" s="7">
        <v>113000000</v>
      </c>
      <c r="E177" s="7">
        <v>106085784.31372549</v>
      </c>
      <c r="F177" s="2">
        <f t="shared" si="10"/>
        <v>79564338.235294119</v>
      </c>
      <c r="G177" s="2">
        <f t="shared" si="14"/>
        <v>3019270220.5882206</v>
      </c>
      <c r="H177" s="2">
        <f t="shared" si="13"/>
        <v>3052705882.3529263</v>
      </c>
      <c r="I177" s="2">
        <f t="shared" si="11"/>
        <v>239.79853522167937</v>
      </c>
      <c r="J177" s="2">
        <f t="shared" si="12"/>
        <v>1779676470.5882204</v>
      </c>
    </row>
    <row r="178" spans="1:10" ht="27.75" customHeight="1" x14ac:dyDescent="0.25">
      <c r="A178" s="7">
        <v>177</v>
      </c>
      <c r="B178" s="7">
        <v>1950</v>
      </c>
      <c r="C178" s="3" t="s">
        <v>8</v>
      </c>
      <c r="D178" s="7">
        <v>164000000</v>
      </c>
      <c r="E178" s="7">
        <v>106085784.31372549</v>
      </c>
      <c r="F178" s="2">
        <f t="shared" si="10"/>
        <v>79564338.235294119</v>
      </c>
      <c r="G178" s="2">
        <f t="shared" si="14"/>
        <v>3052705882.3529263</v>
      </c>
      <c r="H178" s="2">
        <f t="shared" si="13"/>
        <v>3137141544.1176319</v>
      </c>
      <c r="I178" s="2">
        <f t="shared" si="11"/>
        <v>246.43119122981193</v>
      </c>
      <c r="J178" s="2">
        <f t="shared" si="12"/>
        <v>1864112132.352926</v>
      </c>
    </row>
    <row r="179" spans="1:10" ht="27.75" customHeight="1" x14ac:dyDescent="0.25">
      <c r="A179" s="7">
        <v>178</v>
      </c>
      <c r="B179" s="7">
        <v>1950</v>
      </c>
      <c r="C179" s="3" t="s">
        <v>9</v>
      </c>
      <c r="D179" s="7">
        <v>220000000</v>
      </c>
      <c r="E179" s="7">
        <v>106085784.31372549</v>
      </c>
      <c r="F179" s="2">
        <f t="shared" si="10"/>
        <v>79564338.235294119</v>
      </c>
      <c r="G179" s="2">
        <f t="shared" si="14"/>
        <v>3137141544.1176319</v>
      </c>
      <c r="H179" s="2">
        <f t="shared" si="13"/>
        <v>3277577205.8823376</v>
      </c>
      <c r="I179" s="2">
        <f t="shared" si="11"/>
        <v>257.46280294803847</v>
      </c>
      <c r="J179" s="2">
        <f t="shared" si="12"/>
        <v>2004547794.1176317</v>
      </c>
    </row>
    <row r="180" spans="1:10" ht="27.75" customHeight="1" x14ac:dyDescent="0.25">
      <c r="A180" s="7">
        <v>179</v>
      </c>
      <c r="B180" s="7">
        <v>1950</v>
      </c>
      <c r="C180" s="3" t="s">
        <v>10</v>
      </c>
      <c r="D180" s="7">
        <v>167000000</v>
      </c>
      <c r="E180" s="7">
        <v>106085784.31372549</v>
      </c>
      <c r="F180" s="2">
        <f t="shared" si="10"/>
        <v>79564338.235294119</v>
      </c>
      <c r="G180" s="2">
        <f t="shared" si="14"/>
        <v>3277577205.8823376</v>
      </c>
      <c r="H180" s="2">
        <f t="shared" si="13"/>
        <v>3365012867.6470432</v>
      </c>
      <c r="I180" s="2">
        <f t="shared" si="11"/>
        <v>264.33111729778312</v>
      </c>
      <c r="J180" s="2">
        <f t="shared" si="12"/>
        <v>2091983455.8823373</v>
      </c>
    </row>
    <row r="181" spans="1:10" ht="27.75" customHeight="1" x14ac:dyDescent="0.25">
      <c r="A181" s="7">
        <v>180</v>
      </c>
      <c r="B181" s="7">
        <v>1950</v>
      </c>
      <c r="C181" s="3" t="s">
        <v>11</v>
      </c>
      <c r="D181" s="7">
        <v>73000000</v>
      </c>
      <c r="E181" s="7">
        <v>106085784.31372549</v>
      </c>
      <c r="F181" s="2">
        <f t="shared" si="10"/>
        <v>79564338.235294119</v>
      </c>
      <c r="G181" s="2">
        <f t="shared" si="14"/>
        <v>3365012867.6470432</v>
      </c>
      <c r="H181" s="2">
        <f t="shared" si="13"/>
        <v>3358448529.4117489</v>
      </c>
      <c r="I181" s="2">
        <f t="shared" si="11"/>
        <v>263.81547027701282</v>
      </c>
      <c r="J181" s="2">
        <f t="shared" si="12"/>
        <v>2085419117.647043</v>
      </c>
    </row>
    <row r="182" spans="1:10" ht="27.75" customHeight="1" x14ac:dyDescent="0.25">
      <c r="A182" s="7">
        <v>181</v>
      </c>
      <c r="B182" s="7">
        <v>1951</v>
      </c>
      <c r="C182" s="3" t="s">
        <v>0</v>
      </c>
      <c r="D182" s="7">
        <v>41000000</v>
      </c>
      <c r="E182" s="7">
        <v>106085784.31372549</v>
      </c>
      <c r="F182" s="2">
        <f t="shared" si="10"/>
        <v>79564338.235294119</v>
      </c>
      <c r="G182" s="2">
        <f t="shared" si="14"/>
        <v>3358448529.4117489</v>
      </c>
      <c r="H182" s="2">
        <f t="shared" si="13"/>
        <v>3319884191.1764545</v>
      </c>
      <c r="I182" s="2">
        <f t="shared" si="11"/>
        <v>260.78613427904594</v>
      </c>
      <c r="J182" s="2">
        <f t="shared" si="12"/>
        <v>2046854779.4117486</v>
      </c>
    </row>
    <row r="183" spans="1:10" ht="27.75" customHeight="1" x14ac:dyDescent="0.25">
      <c r="A183" s="7">
        <v>182</v>
      </c>
      <c r="B183" s="7">
        <v>1951</v>
      </c>
      <c r="C183" s="3" t="s">
        <v>1</v>
      </c>
      <c r="D183" s="7">
        <v>25000000</v>
      </c>
      <c r="E183" s="7">
        <v>106085784.31372549</v>
      </c>
      <c r="F183" s="2">
        <f t="shared" si="10"/>
        <v>79564338.235294119</v>
      </c>
      <c r="G183" s="2">
        <f t="shared" si="14"/>
        <v>3319884191.1764545</v>
      </c>
      <c r="H183" s="2">
        <f t="shared" si="13"/>
        <v>3265319852.9411602</v>
      </c>
      <c r="I183" s="2">
        <f t="shared" si="11"/>
        <v>256.49995379248077</v>
      </c>
      <c r="J183" s="2">
        <f t="shared" si="12"/>
        <v>1992290441.1764543</v>
      </c>
    </row>
    <row r="184" spans="1:10" ht="27.75" customHeight="1" x14ac:dyDescent="0.25">
      <c r="A184" s="7">
        <v>183</v>
      </c>
      <c r="B184" s="7">
        <v>1951</v>
      </c>
      <c r="C184" s="3" t="s">
        <v>2</v>
      </c>
      <c r="D184" s="7">
        <v>19000000</v>
      </c>
      <c r="E184" s="7">
        <v>106085784.31372549</v>
      </c>
      <c r="F184" s="2">
        <f t="shared" si="10"/>
        <v>79564338.235294119</v>
      </c>
      <c r="G184" s="2">
        <f t="shared" si="14"/>
        <v>3265319852.9411602</v>
      </c>
      <c r="H184" s="2">
        <f t="shared" si="13"/>
        <v>3204755514.7058659</v>
      </c>
      <c r="I184" s="2">
        <f t="shared" si="11"/>
        <v>251.74245662269121</v>
      </c>
      <c r="J184" s="2">
        <f t="shared" si="12"/>
        <v>1931726102.94116</v>
      </c>
    </row>
    <row r="185" spans="1:10" ht="27.75" customHeight="1" x14ac:dyDescent="0.25">
      <c r="A185" s="7">
        <v>184</v>
      </c>
      <c r="B185" s="7">
        <v>1951</v>
      </c>
      <c r="C185" s="3" t="s">
        <v>3</v>
      </c>
      <c r="D185" s="7">
        <v>36000000</v>
      </c>
      <c r="E185" s="7">
        <v>106085784.31372549</v>
      </c>
      <c r="F185" s="2">
        <f t="shared" si="10"/>
        <v>79564338.235294119</v>
      </c>
      <c r="G185" s="2">
        <f t="shared" si="14"/>
        <v>3204755514.7058659</v>
      </c>
      <c r="H185" s="2">
        <f t="shared" si="13"/>
        <v>3161191176.4705715</v>
      </c>
      <c r="I185" s="2">
        <f t="shared" si="11"/>
        <v>248.32035672203733</v>
      </c>
      <c r="J185" s="2">
        <f t="shared" si="12"/>
        <v>1888161764.7058656</v>
      </c>
    </row>
    <row r="186" spans="1:10" ht="27.75" customHeight="1" x14ac:dyDescent="0.25">
      <c r="A186" s="7">
        <v>185</v>
      </c>
      <c r="B186" s="7">
        <v>1951</v>
      </c>
      <c r="C186" s="3" t="s">
        <v>4</v>
      </c>
      <c r="D186" s="7">
        <v>100000000</v>
      </c>
      <c r="E186" s="7">
        <v>106085784.31372549</v>
      </c>
      <c r="F186" s="2">
        <f t="shared" si="10"/>
        <v>79564338.235294119</v>
      </c>
      <c r="G186" s="2">
        <f t="shared" si="14"/>
        <v>3161191176.4705715</v>
      </c>
      <c r="H186" s="2">
        <f t="shared" si="13"/>
        <v>3181626838.2352772</v>
      </c>
      <c r="I186" s="2">
        <f t="shared" si="11"/>
        <v>249.9256347757767</v>
      </c>
      <c r="J186" s="2">
        <f t="shared" si="12"/>
        <v>1908597426.4705713</v>
      </c>
    </row>
    <row r="187" spans="1:10" ht="27.75" customHeight="1" x14ac:dyDescent="0.25">
      <c r="A187" s="7">
        <v>186</v>
      </c>
      <c r="B187" s="7">
        <v>1951</v>
      </c>
      <c r="C187" s="3" t="s">
        <v>5</v>
      </c>
      <c r="D187" s="7">
        <v>159000000</v>
      </c>
      <c r="E187" s="7">
        <v>106085784.31372549</v>
      </c>
      <c r="F187" s="2">
        <f t="shared" si="10"/>
        <v>79564338.235294119</v>
      </c>
      <c r="G187" s="2">
        <f t="shared" si="14"/>
        <v>3181626838.2352772</v>
      </c>
      <c r="H187" s="2">
        <f t="shared" si="13"/>
        <v>3261062499.9999828</v>
      </c>
      <c r="I187" s="2">
        <f t="shared" si="11"/>
        <v>256.16552688122221</v>
      </c>
      <c r="J187" s="2">
        <f t="shared" si="12"/>
        <v>1988033088.2352769</v>
      </c>
    </row>
    <row r="188" spans="1:10" ht="27.75" customHeight="1" x14ac:dyDescent="0.25">
      <c r="A188" s="7">
        <v>187</v>
      </c>
      <c r="B188" s="7">
        <v>1951</v>
      </c>
      <c r="C188" s="3" t="s">
        <v>6</v>
      </c>
      <c r="D188" s="7">
        <v>297000000</v>
      </c>
      <c r="E188" s="7">
        <v>106085784.31372549</v>
      </c>
      <c r="F188" s="2">
        <f t="shared" si="10"/>
        <v>79564338.235294119</v>
      </c>
      <c r="G188" s="2">
        <f t="shared" si="14"/>
        <v>3261062499.9999828</v>
      </c>
      <c r="H188" s="2">
        <f t="shared" si="13"/>
        <v>3478498161.7646885</v>
      </c>
      <c r="I188" s="2">
        <f t="shared" si="11"/>
        <v>273.24570270082808</v>
      </c>
      <c r="J188" s="2">
        <f t="shared" si="12"/>
        <v>2205468749.9999828</v>
      </c>
    </row>
    <row r="189" spans="1:10" ht="27.75" customHeight="1" x14ac:dyDescent="0.25">
      <c r="A189" s="7">
        <v>188</v>
      </c>
      <c r="B189" s="7">
        <v>1951</v>
      </c>
      <c r="C189" s="3" t="s">
        <v>7</v>
      </c>
      <c r="D189" s="7">
        <v>321000000</v>
      </c>
      <c r="E189" s="7">
        <v>106085784.31372549</v>
      </c>
      <c r="F189" s="2">
        <f t="shared" si="10"/>
        <v>79564338.235294119</v>
      </c>
      <c r="G189" s="2">
        <f t="shared" si="14"/>
        <v>3478498161.7646885</v>
      </c>
      <c r="H189" s="2">
        <f t="shared" si="13"/>
        <v>3719933823.5293941</v>
      </c>
      <c r="I189" s="2">
        <f t="shared" si="11"/>
        <v>292.21114525333132</v>
      </c>
      <c r="J189" s="2">
        <f t="shared" si="12"/>
        <v>2446904411.7646885</v>
      </c>
    </row>
    <row r="190" spans="1:10" ht="27.75" customHeight="1" x14ac:dyDescent="0.25">
      <c r="A190" s="7">
        <v>189</v>
      </c>
      <c r="B190" s="7">
        <v>1951</v>
      </c>
      <c r="C190" s="3" t="s">
        <v>8</v>
      </c>
      <c r="D190" s="7">
        <v>250000000</v>
      </c>
      <c r="E190" s="7">
        <v>106085784.31372549</v>
      </c>
      <c r="F190" s="2">
        <f t="shared" si="10"/>
        <v>79564338.235294119</v>
      </c>
      <c r="G190" s="2">
        <f t="shared" si="14"/>
        <v>3719933823.5293941</v>
      </c>
      <c r="H190" s="2">
        <f t="shared" si="13"/>
        <v>3890369485.2940998</v>
      </c>
      <c r="I190" s="2">
        <f t="shared" si="11"/>
        <v>305.59934038767966</v>
      </c>
      <c r="J190" s="2">
        <f t="shared" si="12"/>
        <v>2617340073.5293941</v>
      </c>
    </row>
    <row r="191" spans="1:10" ht="27.75" customHeight="1" x14ac:dyDescent="0.25">
      <c r="A191" s="7">
        <v>190</v>
      </c>
      <c r="B191" s="7">
        <v>1951</v>
      </c>
      <c r="C191" s="3" t="s">
        <v>9</v>
      </c>
      <c r="D191" s="7">
        <v>253000000</v>
      </c>
      <c r="E191" s="7">
        <v>106085784.31372549</v>
      </c>
      <c r="F191" s="2">
        <f t="shared" si="10"/>
        <v>79564338.235294119</v>
      </c>
      <c r="G191" s="2">
        <f t="shared" si="14"/>
        <v>3890369485.2940998</v>
      </c>
      <c r="H191" s="2">
        <f t="shared" si="13"/>
        <v>4063805147.0588055</v>
      </c>
      <c r="I191" s="2">
        <f t="shared" si="11"/>
        <v>319.22319386364018</v>
      </c>
      <c r="J191" s="2">
        <f t="shared" si="12"/>
        <v>2790775735.2940998</v>
      </c>
    </row>
    <row r="192" spans="1:10" ht="27.75" customHeight="1" x14ac:dyDescent="0.25">
      <c r="A192" s="7">
        <v>191</v>
      </c>
      <c r="B192" s="7">
        <v>1951</v>
      </c>
      <c r="C192" s="3" t="s">
        <v>10</v>
      </c>
      <c r="D192" s="7">
        <v>126000000</v>
      </c>
      <c r="E192" s="7">
        <v>106085784.31372549</v>
      </c>
      <c r="F192" s="2">
        <f t="shared" si="10"/>
        <v>79564338.235294119</v>
      </c>
      <c r="G192" s="2">
        <f t="shared" si="14"/>
        <v>4063805147.0588055</v>
      </c>
      <c r="H192" s="2">
        <f t="shared" si="13"/>
        <v>4110240808.8235111</v>
      </c>
      <c r="I192" s="2">
        <f t="shared" si="11"/>
        <v>322.87084421135177</v>
      </c>
      <c r="J192" s="2">
        <f t="shared" si="12"/>
        <v>2837211397.0588055</v>
      </c>
    </row>
    <row r="193" spans="1:10" ht="27.75" customHeight="1" x14ac:dyDescent="0.25">
      <c r="A193" s="7">
        <v>192</v>
      </c>
      <c r="B193" s="7">
        <v>1951</v>
      </c>
      <c r="C193" s="3" t="s">
        <v>11</v>
      </c>
      <c r="D193" s="7">
        <v>63000000</v>
      </c>
      <c r="E193" s="7">
        <v>106085784.31372549</v>
      </c>
      <c r="F193" s="2">
        <f t="shared" si="10"/>
        <v>79564338.235294119</v>
      </c>
      <c r="G193" s="2">
        <f t="shared" si="14"/>
        <v>4110240808.8235111</v>
      </c>
      <c r="H193" s="2">
        <f t="shared" si="13"/>
        <v>4093676470.5882168</v>
      </c>
      <c r="I193" s="2">
        <f t="shared" si="11"/>
        <v>321.56966938520753</v>
      </c>
      <c r="J193" s="2">
        <f t="shared" si="12"/>
        <v>2820647058.8235111</v>
      </c>
    </row>
    <row r="194" spans="1:10" ht="27.75" customHeight="1" x14ac:dyDescent="0.25">
      <c r="A194" s="7">
        <v>193</v>
      </c>
      <c r="B194" s="7">
        <v>1952</v>
      </c>
      <c r="C194" s="3" t="s">
        <v>0</v>
      </c>
      <c r="D194" s="7">
        <v>28000000</v>
      </c>
      <c r="E194" s="7">
        <v>106085784.31372549</v>
      </c>
      <c r="F194" s="2">
        <f t="shared" si="10"/>
        <v>79564338.235294119</v>
      </c>
      <c r="G194" s="2">
        <f t="shared" si="14"/>
        <v>4093676470.5882168</v>
      </c>
      <c r="H194" s="2">
        <f t="shared" si="13"/>
        <v>4042112132.3529224</v>
      </c>
      <c r="I194" s="2">
        <f t="shared" si="11"/>
        <v>317.51914724025448</v>
      </c>
      <c r="J194" s="2">
        <f t="shared" si="12"/>
        <v>2769082720.5882168</v>
      </c>
    </row>
    <row r="195" spans="1:10" ht="27.75" customHeight="1" x14ac:dyDescent="0.25">
      <c r="A195" s="7">
        <v>194</v>
      </c>
      <c r="B195" s="7">
        <v>1952</v>
      </c>
      <c r="C195" s="3" t="s">
        <v>1</v>
      </c>
      <c r="D195" s="7">
        <v>16000000</v>
      </c>
      <c r="E195" s="7">
        <v>106085784.31372549</v>
      </c>
      <c r="F195" s="2">
        <f t="shared" ref="F195:F258" si="15">$E$2*0.75</f>
        <v>79564338.235294119</v>
      </c>
      <c r="G195" s="2">
        <f t="shared" si="14"/>
        <v>4042112132.3529224</v>
      </c>
      <c r="H195" s="2">
        <f t="shared" si="13"/>
        <v>3978547794.1176281</v>
      </c>
      <c r="I195" s="2">
        <f t="shared" ref="I195:I258" si="16">(H195/$G$2)*100</f>
        <v>312.52599172885283</v>
      </c>
      <c r="J195" s="2">
        <f t="shared" ref="J195:J258" si="17">H195-$G$2</f>
        <v>2705518382.3529224</v>
      </c>
    </row>
    <row r="196" spans="1:10" ht="27.75" customHeight="1" x14ac:dyDescent="0.25">
      <c r="A196" s="7">
        <v>195</v>
      </c>
      <c r="B196" s="7">
        <v>1952</v>
      </c>
      <c r="C196" s="3" t="s">
        <v>2</v>
      </c>
      <c r="D196" s="7">
        <v>22000000</v>
      </c>
      <c r="E196" s="7">
        <v>106085784.31372549</v>
      </c>
      <c r="F196" s="2">
        <f t="shared" si="15"/>
        <v>79564338.235294119</v>
      </c>
      <c r="G196" s="2">
        <f t="shared" si="14"/>
        <v>3978547794.1176281</v>
      </c>
      <c r="H196" s="2">
        <f t="shared" ref="H196:H259" si="18">G196+D196-F196</f>
        <v>3920983455.8823338</v>
      </c>
      <c r="I196" s="2">
        <f t="shared" si="16"/>
        <v>308.00415290067542</v>
      </c>
      <c r="J196" s="2">
        <f t="shared" si="17"/>
        <v>2647954044.1176281</v>
      </c>
    </row>
    <row r="197" spans="1:10" ht="27.75" customHeight="1" x14ac:dyDescent="0.25">
      <c r="A197" s="7">
        <v>196</v>
      </c>
      <c r="B197" s="7">
        <v>1952</v>
      </c>
      <c r="C197" s="3" t="s">
        <v>3</v>
      </c>
      <c r="D197" s="7">
        <v>49000000</v>
      </c>
      <c r="E197" s="7">
        <v>106085784.31372549</v>
      </c>
      <c r="F197" s="2">
        <f t="shared" si="15"/>
        <v>79564338.235294119</v>
      </c>
      <c r="G197" s="2">
        <f t="shared" ref="G197:G260" si="19">H196</f>
        <v>3920983455.8823338</v>
      </c>
      <c r="H197" s="2">
        <f t="shared" si="18"/>
        <v>3890419117.6470394</v>
      </c>
      <c r="I197" s="2">
        <f t="shared" si="16"/>
        <v>305.60323914700768</v>
      </c>
      <c r="J197" s="2">
        <f t="shared" si="17"/>
        <v>2617389705.8823338</v>
      </c>
    </row>
    <row r="198" spans="1:10" ht="27.75" customHeight="1" x14ac:dyDescent="0.25">
      <c r="A198" s="7">
        <v>197</v>
      </c>
      <c r="B198" s="7">
        <v>1952</v>
      </c>
      <c r="C198" s="3" t="s">
        <v>4</v>
      </c>
      <c r="D198" s="7">
        <v>120000000</v>
      </c>
      <c r="E198" s="7">
        <v>106085784.31372549</v>
      </c>
      <c r="F198" s="2">
        <f t="shared" si="15"/>
        <v>79564338.235294119</v>
      </c>
      <c r="G198" s="2">
        <f t="shared" si="19"/>
        <v>3890419117.6470394</v>
      </c>
      <c r="H198" s="2">
        <f t="shared" si="18"/>
        <v>3930854779.4117451</v>
      </c>
      <c r="I198" s="2">
        <f t="shared" si="16"/>
        <v>308.77957281149492</v>
      </c>
      <c r="J198" s="2">
        <f t="shared" si="17"/>
        <v>2657825367.6470394</v>
      </c>
    </row>
    <row r="199" spans="1:10" ht="27.75" customHeight="1" x14ac:dyDescent="0.25">
      <c r="A199" s="7">
        <v>198</v>
      </c>
      <c r="B199" s="7">
        <v>1952</v>
      </c>
      <c r="C199" s="3" t="s">
        <v>5</v>
      </c>
      <c r="D199" s="7">
        <v>534000000</v>
      </c>
      <c r="E199" s="7">
        <v>106085784.31372549</v>
      </c>
      <c r="F199" s="2">
        <f t="shared" si="15"/>
        <v>79564338.235294119</v>
      </c>
      <c r="G199" s="2">
        <f t="shared" si="19"/>
        <v>3930854779.4117451</v>
      </c>
      <c r="H199" s="2">
        <f t="shared" si="18"/>
        <v>4385290441.1764507</v>
      </c>
      <c r="I199" s="2">
        <f t="shared" si="16"/>
        <v>344.47675761846295</v>
      </c>
      <c r="J199" s="2">
        <f t="shared" si="17"/>
        <v>3112261029.4117451</v>
      </c>
    </row>
    <row r="200" spans="1:10" ht="27.75" customHeight="1" x14ac:dyDescent="0.25">
      <c r="A200" s="7">
        <v>199</v>
      </c>
      <c r="B200" s="7">
        <v>1952</v>
      </c>
      <c r="C200" s="3" t="s">
        <v>6</v>
      </c>
      <c r="D200" s="7">
        <v>312000000</v>
      </c>
      <c r="E200" s="7">
        <v>106085784.31372549</v>
      </c>
      <c r="F200" s="2">
        <f t="shared" si="15"/>
        <v>79564338.235294119</v>
      </c>
      <c r="G200" s="2">
        <f t="shared" si="19"/>
        <v>4385290441.1764507</v>
      </c>
      <c r="H200" s="2">
        <f t="shared" si="18"/>
        <v>4617726102.9411564</v>
      </c>
      <c r="I200" s="2">
        <f t="shared" si="16"/>
        <v>362.73522514612966</v>
      </c>
      <c r="J200" s="2">
        <f t="shared" si="17"/>
        <v>3344696691.1764507</v>
      </c>
    </row>
    <row r="201" spans="1:10" ht="27.75" customHeight="1" x14ac:dyDescent="0.25">
      <c r="A201" s="7">
        <v>200</v>
      </c>
      <c r="B201" s="7">
        <v>1952</v>
      </c>
      <c r="C201" s="3" t="s">
        <v>7</v>
      </c>
      <c r="D201" s="7">
        <v>207000000</v>
      </c>
      <c r="E201" s="7">
        <v>106085784.31372549</v>
      </c>
      <c r="F201" s="2">
        <f t="shared" si="15"/>
        <v>79564338.235294119</v>
      </c>
      <c r="G201" s="2">
        <f t="shared" si="19"/>
        <v>4617726102.9411564</v>
      </c>
      <c r="H201" s="2">
        <f t="shared" si="18"/>
        <v>4745161764.705862</v>
      </c>
      <c r="I201" s="2">
        <f t="shared" si="16"/>
        <v>372.74565071737015</v>
      </c>
      <c r="J201" s="2">
        <f t="shared" si="17"/>
        <v>3472132352.9411564</v>
      </c>
    </row>
    <row r="202" spans="1:10" ht="27.75" customHeight="1" x14ac:dyDescent="0.25">
      <c r="A202" s="7">
        <v>201</v>
      </c>
      <c r="B202" s="7">
        <v>1952</v>
      </c>
      <c r="C202" s="3" t="s">
        <v>8</v>
      </c>
      <c r="D202" s="7">
        <v>472000000</v>
      </c>
      <c r="E202" s="7">
        <v>106085784.31372549</v>
      </c>
      <c r="F202" s="2">
        <f t="shared" si="15"/>
        <v>79564338.235294119</v>
      </c>
      <c r="G202" s="2">
        <f t="shared" si="19"/>
        <v>4745161764.705862</v>
      </c>
      <c r="H202" s="2">
        <f t="shared" si="18"/>
        <v>5137597426.4705677</v>
      </c>
      <c r="I202" s="2">
        <f t="shared" si="16"/>
        <v>403.57256313101982</v>
      </c>
      <c r="J202" s="2">
        <f t="shared" si="17"/>
        <v>3864568014.705862</v>
      </c>
    </row>
    <row r="203" spans="1:10" ht="27.75" customHeight="1" x14ac:dyDescent="0.25">
      <c r="A203" s="7">
        <v>202</v>
      </c>
      <c r="B203" s="7">
        <v>1952</v>
      </c>
      <c r="C203" s="3" t="s">
        <v>9</v>
      </c>
      <c r="D203" s="7">
        <v>260000000</v>
      </c>
      <c r="E203" s="7">
        <v>106085784.31372549</v>
      </c>
      <c r="F203" s="2">
        <f t="shared" si="15"/>
        <v>79564338.235294119</v>
      </c>
      <c r="G203" s="2">
        <f t="shared" si="19"/>
        <v>5137597426.4705677</v>
      </c>
      <c r="H203" s="2">
        <f t="shared" si="18"/>
        <v>5318033088.2352734</v>
      </c>
      <c r="I203" s="2">
        <f t="shared" si="16"/>
        <v>417.74628607074209</v>
      </c>
      <c r="J203" s="2">
        <f t="shared" si="17"/>
        <v>4045003676.4705677</v>
      </c>
    </row>
    <row r="204" spans="1:10" ht="27.75" customHeight="1" x14ac:dyDescent="0.25">
      <c r="A204" s="7">
        <v>203</v>
      </c>
      <c r="B204" s="7">
        <v>1952</v>
      </c>
      <c r="C204" s="3" t="s">
        <v>10</v>
      </c>
      <c r="D204" s="7">
        <v>349000000</v>
      </c>
      <c r="E204" s="7">
        <v>106085784.31372549</v>
      </c>
      <c r="F204" s="2">
        <f t="shared" si="15"/>
        <v>79564338.235294119</v>
      </c>
      <c r="G204" s="2">
        <f t="shared" si="19"/>
        <v>5318033088.2352734</v>
      </c>
      <c r="H204" s="2">
        <f t="shared" si="18"/>
        <v>5587468749.999979</v>
      </c>
      <c r="I204" s="2">
        <f t="shared" si="16"/>
        <v>438.9112064782924</v>
      </c>
      <c r="J204" s="2">
        <f t="shared" si="17"/>
        <v>4314439338.2352734</v>
      </c>
    </row>
    <row r="205" spans="1:10" ht="27.75" customHeight="1" x14ac:dyDescent="0.25">
      <c r="A205" s="7">
        <v>204</v>
      </c>
      <c r="B205" s="7">
        <v>1952</v>
      </c>
      <c r="C205" s="3" t="s">
        <v>11</v>
      </c>
      <c r="D205" s="7">
        <v>241000000</v>
      </c>
      <c r="E205" s="7">
        <v>106085784.31372549</v>
      </c>
      <c r="F205" s="2">
        <f t="shared" si="15"/>
        <v>79564338.235294119</v>
      </c>
      <c r="G205" s="2">
        <f t="shared" si="19"/>
        <v>5587468749.999979</v>
      </c>
      <c r="H205" s="2">
        <f t="shared" si="18"/>
        <v>5748904411.7646847</v>
      </c>
      <c r="I205" s="2">
        <f t="shared" si="16"/>
        <v>451.59242658780414</v>
      </c>
      <c r="J205" s="2">
        <f t="shared" si="17"/>
        <v>4475874999.999979</v>
      </c>
    </row>
    <row r="206" spans="1:10" ht="27.75" customHeight="1" x14ac:dyDescent="0.25">
      <c r="A206" s="7">
        <v>205</v>
      </c>
      <c r="B206" s="7">
        <v>1953</v>
      </c>
      <c r="C206" s="3" t="s">
        <v>0</v>
      </c>
      <c r="D206" s="7">
        <v>84000000</v>
      </c>
      <c r="E206" s="7">
        <v>106085784.31372549</v>
      </c>
      <c r="F206" s="2">
        <f t="shared" si="15"/>
        <v>79564338.235294119</v>
      </c>
      <c r="G206" s="2">
        <f t="shared" si="19"/>
        <v>5748904411.7646847</v>
      </c>
      <c r="H206" s="2">
        <f t="shared" si="18"/>
        <v>5753340073.5293903</v>
      </c>
      <c r="I206" s="2">
        <f t="shared" si="16"/>
        <v>451.94086015294522</v>
      </c>
      <c r="J206" s="2">
        <f t="shared" si="17"/>
        <v>4480310661.7646847</v>
      </c>
    </row>
    <row r="207" spans="1:10" ht="27.75" customHeight="1" x14ac:dyDescent="0.25">
      <c r="A207" s="7">
        <v>206</v>
      </c>
      <c r="B207" s="7">
        <v>1953</v>
      </c>
      <c r="C207" s="3" t="s">
        <v>1</v>
      </c>
      <c r="D207" s="7">
        <v>48000000</v>
      </c>
      <c r="E207" s="7">
        <v>106085784.31372549</v>
      </c>
      <c r="F207" s="2">
        <f t="shared" si="15"/>
        <v>79564338.235294119</v>
      </c>
      <c r="G207" s="2">
        <f t="shared" si="19"/>
        <v>5753340073.5293903</v>
      </c>
      <c r="H207" s="2">
        <f t="shared" si="18"/>
        <v>5721775735.294096</v>
      </c>
      <c r="I207" s="2">
        <f t="shared" si="16"/>
        <v>449.46139361874009</v>
      </c>
      <c r="J207" s="2">
        <f t="shared" si="17"/>
        <v>4448746323.5293903</v>
      </c>
    </row>
    <row r="208" spans="1:10" ht="27.75" customHeight="1" x14ac:dyDescent="0.25">
      <c r="A208" s="7">
        <v>207</v>
      </c>
      <c r="B208" s="7">
        <v>1953</v>
      </c>
      <c r="C208" s="3" t="s">
        <v>2</v>
      </c>
      <c r="D208" s="7">
        <v>28000000</v>
      </c>
      <c r="E208" s="7">
        <v>106085784.31372549</v>
      </c>
      <c r="F208" s="2">
        <f t="shared" si="15"/>
        <v>79564338.235294119</v>
      </c>
      <c r="G208" s="2">
        <f t="shared" si="19"/>
        <v>5721775735.294096</v>
      </c>
      <c r="H208" s="2">
        <f t="shared" si="18"/>
        <v>5670211397.0588017</v>
      </c>
      <c r="I208" s="2">
        <f t="shared" si="16"/>
        <v>445.41087147378704</v>
      </c>
      <c r="J208" s="2">
        <f t="shared" si="17"/>
        <v>4397181985.294096</v>
      </c>
    </row>
    <row r="209" spans="1:10" ht="27.75" customHeight="1" x14ac:dyDescent="0.25">
      <c r="A209" s="7">
        <v>208</v>
      </c>
      <c r="B209" s="7">
        <v>1953</v>
      </c>
      <c r="C209" s="3" t="s">
        <v>3</v>
      </c>
      <c r="D209" s="7">
        <v>26000000</v>
      </c>
      <c r="E209" s="7">
        <v>106085784.31372549</v>
      </c>
      <c r="F209" s="2">
        <f t="shared" si="15"/>
        <v>79564338.235294119</v>
      </c>
      <c r="G209" s="2">
        <f t="shared" si="19"/>
        <v>5670211397.0588017</v>
      </c>
      <c r="H209" s="2">
        <f t="shared" si="18"/>
        <v>5616647058.8235073</v>
      </c>
      <c r="I209" s="2">
        <f t="shared" si="16"/>
        <v>441.20324376775926</v>
      </c>
      <c r="J209" s="2">
        <f t="shared" si="17"/>
        <v>4343617647.0588017</v>
      </c>
    </row>
    <row r="210" spans="1:10" ht="27.75" customHeight="1" x14ac:dyDescent="0.25">
      <c r="A210" s="7">
        <v>209</v>
      </c>
      <c r="B210" s="7">
        <v>1953</v>
      </c>
      <c r="C210" s="3" t="s">
        <v>4</v>
      </c>
      <c r="D210" s="7">
        <v>44000000</v>
      </c>
      <c r="E210" s="7">
        <v>106085784.31372549</v>
      </c>
      <c r="F210" s="2">
        <f t="shared" si="15"/>
        <v>79564338.235294119</v>
      </c>
      <c r="G210" s="2">
        <f t="shared" si="19"/>
        <v>5616647058.8235073</v>
      </c>
      <c r="H210" s="2">
        <f t="shared" si="18"/>
        <v>5581082720.588213</v>
      </c>
      <c r="I210" s="2">
        <f t="shared" si="16"/>
        <v>438.40956611140456</v>
      </c>
      <c r="J210" s="2">
        <f t="shared" si="17"/>
        <v>4308053308.8235073</v>
      </c>
    </row>
    <row r="211" spans="1:10" ht="27.75" customHeight="1" x14ac:dyDescent="0.25">
      <c r="A211" s="7">
        <v>210</v>
      </c>
      <c r="B211" s="7">
        <v>1953</v>
      </c>
      <c r="C211" s="3" t="s">
        <v>5</v>
      </c>
      <c r="D211" s="7">
        <v>58000000</v>
      </c>
      <c r="E211" s="7">
        <v>106085784.31372549</v>
      </c>
      <c r="F211" s="2">
        <f t="shared" si="15"/>
        <v>79564338.235294119</v>
      </c>
      <c r="G211" s="2">
        <f t="shared" si="19"/>
        <v>5581082720.588213</v>
      </c>
      <c r="H211" s="2">
        <f t="shared" si="18"/>
        <v>5559518382.3529186</v>
      </c>
      <c r="I211" s="2">
        <f t="shared" si="16"/>
        <v>436.71562738257342</v>
      </c>
      <c r="J211" s="2">
        <f t="shared" si="17"/>
        <v>4286488970.588213</v>
      </c>
    </row>
    <row r="212" spans="1:10" ht="27.75" customHeight="1" x14ac:dyDescent="0.25">
      <c r="A212" s="7">
        <v>211</v>
      </c>
      <c r="B212" s="7">
        <v>1953</v>
      </c>
      <c r="C212" s="3" t="s">
        <v>6</v>
      </c>
      <c r="D212" s="7">
        <v>158000000</v>
      </c>
      <c r="E212" s="7">
        <v>106085784.31372549</v>
      </c>
      <c r="F212" s="2">
        <f t="shared" si="15"/>
        <v>79564338.235294119</v>
      </c>
      <c r="G212" s="2">
        <f t="shared" si="19"/>
        <v>5559518382.3529186</v>
      </c>
      <c r="H212" s="2">
        <f t="shared" si="18"/>
        <v>5637954044.1176243</v>
      </c>
      <c r="I212" s="2">
        <f t="shared" si="16"/>
        <v>442.87696670748147</v>
      </c>
      <c r="J212" s="2">
        <f t="shared" si="17"/>
        <v>4364924632.3529186</v>
      </c>
    </row>
    <row r="213" spans="1:10" ht="27.75" customHeight="1" x14ac:dyDescent="0.25">
      <c r="A213" s="7">
        <v>212</v>
      </c>
      <c r="B213" s="7">
        <v>1953</v>
      </c>
      <c r="C213" s="3" t="s">
        <v>7</v>
      </c>
      <c r="D213" s="7">
        <v>253000000</v>
      </c>
      <c r="E213" s="7">
        <v>106085784.31372549</v>
      </c>
      <c r="F213" s="2">
        <f t="shared" si="15"/>
        <v>79564338.235294119</v>
      </c>
      <c r="G213" s="2">
        <f t="shared" si="19"/>
        <v>5637954044.1176243</v>
      </c>
      <c r="H213" s="2">
        <f t="shared" si="18"/>
        <v>5811389705.8823299</v>
      </c>
      <c r="I213" s="2">
        <f t="shared" si="16"/>
        <v>456.50082018344199</v>
      </c>
      <c r="J213" s="2">
        <f t="shared" si="17"/>
        <v>4538360294.1176243</v>
      </c>
    </row>
    <row r="214" spans="1:10" ht="27.75" customHeight="1" x14ac:dyDescent="0.25">
      <c r="A214" s="7">
        <v>213</v>
      </c>
      <c r="B214" s="7">
        <v>1953</v>
      </c>
      <c r="C214" s="3" t="s">
        <v>8</v>
      </c>
      <c r="D214" s="7">
        <v>297000000</v>
      </c>
      <c r="E214" s="7">
        <v>106085784.31372549</v>
      </c>
      <c r="F214" s="2">
        <f t="shared" si="15"/>
        <v>79564338.235294119</v>
      </c>
      <c r="G214" s="2">
        <f t="shared" si="19"/>
        <v>5811389705.8823299</v>
      </c>
      <c r="H214" s="2">
        <f t="shared" si="18"/>
        <v>6028825367.6470356</v>
      </c>
      <c r="I214" s="2">
        <f t="shared" si="16"/>
        <v>473.58099600304786</v>
      </c>
      <c r="J214" s="2">
        <f t="shared" si="17"/>
        <v>4755795955.8823299</v>
      </c>
    </row>
    <row r="215" spans="1:10" ht="27.75" customHeight="1" x14ac:dyDescent="0.25">
      <c r="A215" s="7">
        <v>214</v>
      </c>
      <c r="B215" s="7">
        <v>1953</v>
      </c>
      <c r="C215" s="3" t="s">
        <v>9</v>
      </c>
      <c r="D215" s="7">
        <v>338000000</v>
      </c>
      <c r="E215" s="7">
        <v>106085784.31372549</v>
      </c>
      <c r="F215" s="2">
        <f t="shared" si="15"/>
        <v>79564338.235294119</v>
      </c>
      <c r="G215" s="2">
        <f t="shared" si="19"/>
        <v>6028825367.6470356</v>
      </c>
      <c r="H215" s="2">
        <f t="shared" si="18"/>
        <v>6287261029.4117413</v>
      </c>
      <c r="I215" s="2">
        <f t="shared" si="16"/>
        <v>493.88183582468679</v>
      </c>
      <c r="J215" s="2">
        <f t="shared" si="17"/>
        <v>5014231617.6470356</v>
      </c>
    </row>
    <row r="216" spans="1:10" ht="27.75" customHeight="1" x14ac:dyDescent="0.25">
      <c r="A216" s="7">
        <v>215</v>
      </c>
      <c r="B216" s="7">
        <v>1953</v>
      </c>
      <c r="C216" s="3" t="s">
        <v>10</v>
      </c>
      <c r="D216" s="7">
        <v>195000000</v>
      </c>
      <c r="E216" s="7">
        <v>106085784.31372549</v>
      </c>
      <c r="F216" s="2">
        <f t="shared" si="15"/>
        <v>79564338.235294119</v>
      </c>
      <c r="G216" s="2">
        <f t="shared" si="19"/>
        <v>6287261029.4117413</v>
      </c>
      <c r="H216" s="2">
        <f t="shared" si="18"/>
        <v>6402696691.1764469</v>
      </c>
      <c r="I216" s="2">
        <f t="shared" si="16"/>
        <v>502.94962802947856</v>
      </c>
      <c r="J216" s="2">
        <f t="shared" si="17"/>
        <v>5129667279.4117413</v>
      </c>
    </row>
    <row r="217" spans="1:10" ht="27.75" customHeight="1" x14ac:dyDescent="0.25">
      <c r="A217" s="7">
        <v>216</v>
      </c>
      <c r="B217" s="7">
        <v>1953</v>
      </c>
      <c r="C217" s="3" t="s">
        <v>11</v>
      </c>
      <c r="D217" s="7">
        <v>84000000</v>
      </c>
      <c r="E217" s="7">
        <v>106085784.31372549</v>
      </c>
      <c r="F217" s="2">
        <f t="shared" si="15"/>
        <v>79564338.235294119</v>
      </c>
      <c r="G217" s="2">
        <f t="shared" si="19"/>
        <v>6402696691.1764469</v>
      </c>
      <c r="H217" s="2">
        <f t="shared" si="18"/>
        <v>6407132352.9411526</v>
      </c>
      <c r="I217" s="2">
        <f t="shared" si="16"/>
        <v>503.29806159461958</v>
      </c>
      <c r="J217" s="2">
        <f t="shared" si="17"/>
        <v>5134102941.1764469</v>
      </c>
    </row>
    <row r="218" spans="1:10" ht="27.75" customHeight="1" x14ac:dyDescent="0.25">
      <c r="A218" s="7">
        <v>217</v>
      </c>
      <c r="B218" s="7">
        <v>1954</v>
      </c>
      <c r="C218" s="3" t="s">
        <v>0</v>
      </c>
      <c r="D218" s="7">
        <v>59000000</v>
      </c>
      <c r="E218" s="7">
        <v>106085784.31372549</v>
      </c>
      <c r="F218" s="2">
        <f t="shared" si="15"/>
        <v>79564338.235294119</v>
      </c>
      <c r="G218" s="2">
        <f t="shared" si="19"/>
        <v>6407132352.9411526</v>
      </c>
      <c r="H218" s="2">
        <f t="shared" si="18"/>
        <v>6386568014.7058582</v>
      </c>
      <c r="I218" s="2">
        <f t="shared" si="16"/>
        <v>501.68267564632572</v>
      </c>
      <c r="J218" s="2">
        <f t="shared" si="17"/>
        <v>5113538602.9411526</v>
      </c>
    </row>
    <row r="219" spans="1:10" ht="27.75" customHeight="1" x14ac:dyDescent="0.25">
      <c r="A219" s="7">
        <v>218</v>
      </c>
      <c r="B219" s="7">
        <v>1954</v>
      </c>
      <c r="C219" s="3" t="s">
        <v>1</v>
      </c>
      <c r="D219" s="7">
        <v>65000000</v>
      </c>
      <c r="E219" s="7">
        <v>106085784.31372549</v>
      </c>
      <c r="F219" s="2">
        <f t="shared" si="15"/>
        <v>79564338.235294119</v>
      </c>
      <c r="G219" s="2">
        <f t="shared" si="19"/>
        <v>6386568014.7058582</v>
      </c>
      <c r="H219" s="2">
        <f t="shared" si="18"/>
        <v>6372003676.4705639</v>
      </c>
      <c r="I219" s="2">
        <f t="shared" si="16"/>
        <v>500.53860638125627</v>
      </c>
      <c r="J219" s="2">
        <f t="shared" si="17"/>
        <v>5098974264.7058582</v>
      </c>
    </row>
    <row r="220" spans="1:10" ht="27.75" customHeight="1" x14ac:dyDescent="0.25">
      <c r="A220" s="7">
        <v>219</v>
      </c>
      <c r="B220" s="7">
        <v>1954</v>
      </c>
      <c r="C220" s="3" t="s">
        <v>2</v>
      </c>
      <c r="D220" s="7">
        <v>28000000</v>
      </c>
      <c r="E220" s="7">
        <v>106085784.31372549</v>
      </c>
      <c r="F220" s="2">
        <f t="shared" si="15"/>
        <v>79564338.235294119</v>
      </c>
      <c r="G220" s="2">
        <f t="shared" si="19"/>
        <v>6372003676.4705639</v>
      </c>
      <c r="H220" s="2">
        <f t="shared" si="18"/>
        <v>6320439338.2352695</v>
      </c>
      <c r="I220" s="2">
        <f t="shared" si="16"/>
        <v>496.48808423630334</v>
      </c>
      <c r="J220" s="2">
        <f t="shared" si="17"/>
        <v>5047409926.4705639</v>
      </c>
    </row>
    <row r="221" spans="1:10" ht="27.75" customHeight="1" x14ac:dyDescent="0.25">
      <c r="A221" s="7">
        <v>220</v>
      </c>
      <c r="B221" s="7">
        <v>1954</v>
      </c>
      <c r="C221" s="3" t="s">
        <v>3</v>
      </c>
      <c r="D221" s="7">
        <v>30000000</v>
      </c>
      <c r="E221" s="7">
        <v>106085784.31372549</v>
      </c>
      <c r="F221" s="2">
        <f t="shared" si="15"/>
        <v>79564338.235294119</v>
      </c>
      <c r="G221" s="2">
        <f t="shared" si="19"/>
        <v>6320439338.2352695</v>
      </c>
      <c r="H221" s="2">
        <f t="shared" si="18"/>
        <v>6270874999.9999752</v>
      </c>
      <c r="I221" s="2">
        <f t="shared" si="16"/>
        <v>492.59466765242507</v>
      </c>
      <c r="J221" s="2">
        <f t="shared" si="17"/>
        <v>4997845588.2352695</v>
      </c>
    </row>
    <row r="222" spans="1:10" ht="27.75" customHeight="1" x14ac:dyDescent="0.25">
      <c r="A222" s="7">
        <v>221</v>
      </c>
      <c r="B222" s="7">
        <v>1954</v>
      </c>
      <c r="C222" s="3" t="s">
        <v>4</v>
      </c>
      <c r="D222" s="7">
        <v>46000000</v>
      </c>
      <c r="E222" s="7">
        <v>106085784.31372549</v>
      </c>
      <c r="F222" s="2">
        <f t="shared" si="15"/>
        <v>79564338.235294119</v>
      </c>
      <c r="G222" s="2">
        <f t="shared" si="19"/>
        <v>6270874999.9999752</v>
      </c>
      <c r="H222" s="2">
        <f t="shared" si="18"/>
        <v>6237310661.7646809</v>
      </c>
      <c r="I222" s="2">
        <f t="shared" si="16"/>
        <v>489.95809555714516</v>
      </c>
      <c r="J222" s="2">
        <f t="shared" si="17"/>
        <v>4964281249.9999752</v>
      </c>
    </row>
    <row r="223" spans="1:10" ht="27.75" customHeight="1" x14ac:dyDescent="0.25">
      <c r="A223" s="7">
        <v>222</v>
      </c>
      <c r="B223" s="7">
        <v>1954</v>
      </c>
      <c r="C223" s="3" t="s">
        <v>5</v>
      </c>
      <c r="D223" s="7">
        <v>64000000</v>
      </c>
      <c r="E223" s="7">
        <v>106085784.31372549</v>
      </c>
      <c r="F223" s="2">
        <f t="shared" si="15"/>
        <v>79564338.235294119</v>
      </c>
      <c r="G223" s="2">
        <f t="shared" si="19"/>
        <v>6237310661.7646809</v>
      </c>
      <c r="H223" s="2">
        <f t="shared" si="18"/>
        <v>6221746323.5293865</v>
      </c>
      <c r="I223" s="2">
        <f t="shared" si="16"/>
        <v>488.73547351153832</v>
      </c>
      <c r="J223" s="2">
        <f t="shared" si="17"/>
        <v>4948716911.7646809</v>
      </c>
    </row>
    <row r="224" spans="1:10" ht="27.75" customHeight="1" x14ac:dyDescent="0.25">
      <c r="A224" s="7">
        <v>223</v>
      </c>
      <c r="B224" s="7">
        <v>1954</v>
      </c>
      <c r="C224" s="3" t="s">
        <v>6</v>
      </c>
      <c r="D224" s="7">
        <v>68000000</v>
      </c>
      <c r="E224" s="7">
        <v>106085784.31372549</v>
      </c>
      <c r="F224" s="2">
        <f t="shared" si="15"/>
        <v>79564338.235294119</v>
      </c>
      <c r="G224" s="2">
        <f t="shared" si="19"/>
        <v>6221746323.5293865</v>
      </c>
      <c r="H224" s="2">
        <f t="shared" si="18"/>
        <v>6210181985.2940922</v>
      </c>
      <c r="I224" s="2">
        <f t="shared" si="16"/>
        <v>487.82706258808111</v>
      </c>
      <c r="J224" s="2">
        <f t="shared" si="17"/>
        <v>4937152573.5293865</v>
      </c>
    </row>
    <row r="225" spans="1:10" ht="27.75" customHeight="1" x14ac:dyDescent="0.25">
      <c r="A225" s="7">
        <v>224</v>
      </c>
      <c r="B225" s="7">
        <v>1954</v>
      </c>
      <c r="C225" s="3" t="s">
        <v>7</v>
      </c>
      <c r="D225" s="7">
        <v>149000000</v>
      </c>
      <c r="E225" s="7">
        <v>106085784.31372549</v>
      </c>
      <c r="F225" s="2">
        <f t="shared" si="15"/>
        <v>79564338.235294119</v>
      </c>
      <c r="G225" s="2">
        <f t="shared" si="19"/>
        <v>6210181985.2940922</v>
      </c>
      <c r="H225" s="2">
        <f t="shared" si="18"/>
        <v>6279617647.0587978</v>
      </c>
      <c r="I225" s="2">
        <f t="shared" si="16"/>
        <v>493.28142688815262</v>
      </c>
      <c r="J225" s="2">
        <f t="shared" si="17"/>
        <v>5006588235.2940922</v>
      </c>
    </row>
    <row r="226" spans="1:10" ht="27.75" customHeight="1" x14ac:dyDescent="0.25">
      <c r="A226" s="7">
        <v>225</v>
      </c>
      <c r="B226" s="7">
        <v>1954</v>
      </c>
      <c r="C226" s="3" t="s">
        <v>8</v>
      </c>
      <c r="D226" s="7">
        <v>122000000</v>
      </c>
      <c r="E226" s="7">
        <v>106085784.31372549</v>
      </c>
      <c r="F226" s="2">
        <f t="shared" si="15"/>
        <v>79564338.235294119</v>
      </c>
      <c r="G226" s="2">
        <f t="shared" si="19"/>
        <v>6279617647.0587978</v>
      </c>
      <c r="H226" s="2">
        <f t="shared" si="18"/>
        <v>6322053308.8235035</v>
      </c>
      <c r="I226" s="2">
        <f t="shared" si="16"/>
        <v>496.61486611371464</v>
      </c>
      <c r="J226" s="2">
        <f t="shared" si="17"/>
        <v>5049023897.0587978</v>
      </c>
    </row>
    <row r="227" spans="1:10" ht="27.75" customHeight="1" x14ac:dyDescent="0.25">
      <c r="A227" s="7">
        <v>226</v>
      </c>
      <c r="B227" s="7">
        <v>1954</v>
      </c>
      <c r="C227" s="3" t="s">
        <v>9</v>
      </c>
      <c r="D227" s="7">
        <v>80000000</v>
      </c>
      <c r="E227" s="7">
        <v>106085784.31372549</v>
      </c>
      <c r="F227" s="2">
        <f t="shared" si="15"/>
        <v>79564338.235294119</v>
      </c>
      <c r="G227" s="2">
        <f t="shared" si="19"/>
        <v>6322053308.8235035</v>
      </c>
      <c r="H227" s="2">
        <f t="shared" si="18"/>
        <v>6322488970.5882092</v>
      </c>
      <c r="I227" s="2">
        <f t="shared" si="16"/>
        <v>496.64908855670609</v>
      </c>
      <c r="J227" s="2">
        <f t="shared" si="17"/>
        <v>5049459558.8235035</v>
      </c>
    </row>
    <row r="228" spans="1:10" ht="27.75" customHeight="1" x14ac:dyDescent="0.25">
      <c r="A228" s="7">
        <v>227</v>
      </c>
      <c r="B228" s="7">
        <v>1954</v>
      </c>
      <c r="C228" s="3" t="s">
        <v>10</v>
      </c>
      <c r="D228" s="7">
        <v>249000000</v>
      </c>
      <c r="E228" s="7">
        <v>106085784.31372549</v>
      </c>
      <c r="F228" s="2">
        <f t="shared" si="15"/>
        <v>79564338.235294119</v>
      </c>
      <c r="G228" s="2">
        <f t="shared" si="19"/>
        <v>6322488970.5882092</v>
      </c>
      <c r="H228" s="2">
        <f t="shared" si="18"/>
        <v>6491924632.3529148</v>
      </c>
      <c r="I228" s="2">
        <f t="shared" si="16"/>
        <v>509.95873091051703</v>
      </c>
      <c r="J228" s="2">
        <f t="shared" si="17"/>
        <v>5218895220.5882092</v>
      </c>
    </row>
    <row r="229" spans="1:10" ht="27.75" customHeight="1" x14ac:dyDescent="0.25">
      <c r="A229" s="7">
        <v>228</v>
      </c>
      <c r="B229" s="7">
        <v>1954</v>
      </c>
      <c r="C229" s="3" t="s">
        <v>11</v>
      </c>
      <c r="D229" s="7">
        <v>153000000</v>
      </c>
      <c r="E229" s="7">
        <v>106085784.31372549</v>
      </c>
      <c r="F229" s="2">
        <f t="shared" si="15"/>
        <v>79564338.235294119</v>
      </c>
      <c r="G229" s="2">
        <f t="shared" si="19"/>
        <v>6491924632.3529148</v>
      </c>
      <c r="H229" s="2">
        <f t="shared" si="18"/>
        <v>6565360294.1176205</v>
      </c>
      <c r="I229" s="2">
        <f t="shared" si="16"/>
        <v>515.72730633273829</v>
      </c>
      <c r="J229" s="2">
        <f t="shared" si="17"/>
        <v>5292330882.3529148</v>
      </c>
    </row>
    <row r="230" spans="1:10" ht="27.75" customHeight="1" x14ac:dyDescent="0.25">
      <c r="A230" s="7">
        <v>229</v>
      </c>
      <c r="B230" s="7">
        <v>1955</v>
      </c>
      <c r="C230" s="3" t="s">
        <v>0</v>
      </c>
      <c r="D230" s="7">
        <v>53000000</v>
      </c>
      <c r="E230" s="7">
        <v>106085784.31372549</v>
      </c>
      <c r="F230" s="2">
        <f t="shared" si="15"/>
        <v>79564338.235294119</v>
      </c>
      <c r="G230" s="2">
        <f t="shared" si="19"/>
        <v>6565360294.1176205</v>
      </c>
      <c r="H230" s="2">
        <f t="shared" si="18"/>
        <v>6538795955.8823261</v>
      </c>
      <c r="I230" s="2">
        <f t="shared" si="16"/>
        <v>513.64060370122002</v>
      </c>
      <c r="J230" s="2">
        <f t="shared" si="17"/>
        <v>5265766544.1176205</v>
      </c>
    </row>
    <row r="231" spans="1:10" ht="27.75" customHeight="1" x14ac:dyDescent="0.25">
      <c r="A231" s="7">
        <v>230</v>
      </c>
      <c r="B231" s="7">
        <v>1955</v>
      </c>
      <c r="C231" s="3" t="s">
        <v>1</v>
      </c>
      <c r="D231" s="7">
        <v>56000000</v>
      </c>
      <c r="E231" s="7">
        <v>106085784.31372549</v>
      </c>
      <c r="F231" s="2">
        <f t="shared" si="15"/>
        <v>79564338.235294119</v>
      </c>
      <c r="G231" s="2">
        <f t="shared" si="19"/>
        <v>6538795955.8823261</v>
      </c>
      <c r="H231" s="2">
        <f t="shared" si="18"/>
        <v>6515231617.6470318</v>
      </c>
      <c r="I231" s="2">
        <f t="shared" si="16"/>
        <v>511.78955941131409</v>
      </c>
      <c r="J231" s="2">
        <f t="shared" si="17"/>
        <v>5242202205.8823261</v>
      </c>
    </row>
    <row r="232" spans="1:10" ht="27.75" customHeight="1" x14ac:dyDescent="0.25">
      <c r="A232" s="7">
        <v>231</v>
      </c>
      <c r="B232" s="7">
        <v>1955</v>
      </c>
      <c r="C232" s="3" t="s">
        <v>2</v>
      </c>
      <c r="D232" s="7">
        <v>53000000</v>
      </c>
      <c r="E232" s="7">
        <v>106085784.31372549</v>
      </c>
      <c r="F232" s="2">
        <f t="shared" si="15"/>
        <v>79564338.235294119</v>
      </c>
      <c r="G232" s="2">
        <f t="shared" si="19"/>
        <v>6515231617.6470318</v>
      </c>
      <c r="H232" s="2">
        <f t="shared" si="18"/>
        <v>6488667279.4117374</v>
      </c>
      <c r="I232" s="2">
        <f t="shared" si="16"/>
        <v>509.70285677979598</v>
      </c>
      <c r="J232" s="2">
        <f t="shared" si="17"/>
        <v>5215637867.6470318</v>
      </c>
    </row>
    <row r="233" spans="1:10" ht="27.75" customHeight="1" x14ac:dyDescent="0.25">
      <c r="A233" s="7">
        <v>232</v>
      </c>
      <c r="B233" s="7">
        <v>1955</v>
      </c>
      <c r="C233" s="3" t="s">
        <v>3</v>
      </c>
      <c r="D233" s="7">
        <v>31000000</v>
      </c>
      <c r="E233" s="7">
        <v>106085784.31372549</v>
      </c>
      <c r="F233" s="2">
        <f t="shared" si="15"/>
        <v>79564338.235294119</v>
      </c>
      <c r="G233" s="2">
        <f t="shared" si="19"/>
        <v>6488667279.4117374</v>
      </c>
      <c r="H233" s="2">
        <f t="shared" si="18"/>
        <v>6440102941.1764431</v>
      </c>
      <c r="I233" s="2">
        <f t="shared" si="16"/>
        <v>505.88799297645505</v>
      </c>
      <c r="J233" s="2">
        <f t="shared" si="17"/>
        <v>5167073529.4117374</v>
      </c>
    </row>
    <row r="234" spans="1:10" ht="27.75" customHeight="1" x14ac:dyDescent="0.25">
      <c r="A234" s="7">
        <v>233</v>
      </c>
      <c r="B234" s="7">
        <v>1955</v>
      </c>
      <c r="C234" s="3" t="s">
        <v>4</v>
      </c>
      <c r="D234" s="7">
        <v>48000000</v>
      </c>
      <c r="E234" s="7">
        <v>106085784.31372549</v>
      </c>
      <c r="F234" s="2">
        <f t="shared" si="15"/>
        <v>79564338.235294119</v>
      </c>
      <c r="G234" s="2">
        <f t="shared" si="19"/>
        <v>6440102941.1764431</v>
      </c>
      <c r="H234" s="2">
        <f t="shared" si="18"/>
        <v>6408538602.9411488</v>
      </c>
      <c r="I234" s="2">
        <f t="shared" si="16"/>
        <v>503.40852644224998</v>
      </c>
      <c r="J234" s="2">
        <f t="shared" si="17"/>
        <v>5135509191.1764431</v>
      </c>
    </row>
    <row r="235" spans="1:10" ht="27.75" customHeight="1" x14ac:dyDescent="0.25">
      <c r="A235" s="7">
        <v>234</v>
      </c>
      <c r="B235" s="7">
        <v>1955</v>
      </c>
      <c r="C235" s="3" t="s">
        <v>5</v>
      </c>
      <c r="D235" s="7">
        <v>121000000</v>
      </c>
      <c r="E235" s="7">
        <v>106085784.31372549</v>
      </c>
      <c r="F235" s="2">
        <f t="shared" si="15"/>
        <v>79564338.235294119</v>
      </c>
      <c r="G235" s="2">
        <f t="shared" si="19"/>
        <v>6408538602.9411488</v>
      </c>
      <c r="H235" s="2">
        <f t="shared" si="18"/>
        <v>6449974264.7058544</v>
      </c>
      <c r="I235" s="2">
        <f t="shared" si="16"/>
        <v>506.6634128872746</v>
      </c>
      <c r="J235" s="2">
        <f t="shared" si="17"/>
        <v>5176944852.9411488</v>
      </c>
    </row>
    <row r="236" spans="1:10" ht="27.75" customHeight="1" x14ac:dyDescent="0.25">
      <c r="A236" s="7">
        <v>235</v>
      </c>
      <c r="B236" s="7">
        <v>1955</v>
      </c>
      <c r="C236" s="3" t="s">
        <v>6</v>
      </c>
      <c r="D236" s="7">
        <v>180000000</v>
      </c>
      <c r="E236" s="7">
        <v>106085784.31372549</v>
      </c>
      <c r="F236" s="2">
        <f t="shared" si="15"/>
        <v>79564338.235294119</v>
      </c>
      <c r="G236" s="2">
        <f t="shared" si="19"/>
        <v>6449974264.7058544</v>
      </c>
      <c r="H236" s="2">
        <f t="shared" si="18"/>
        <v>6550409926.4705601</v>
      </c>
      <c r="I236" s="2">
        <f t="shared" si="16"/>
        <v>514.55291338400536</v>
      </c>
      <c r="J236" s="2">
        <f t="shared" si="17"/>
        <v>5277380514.7058544</v>
      </c>
    </row>
    <row r="237" spans="1:10" ht="27.75" customHeight="1" x14ac:dyDescent="0.25">
      <c r="A237" s="7">
        <v>236</v>
      </c>
      <c r="B237" s="7">
        <v>1955</v>
      </c>
      <c r="C237" s="3" t="s">
        <v>7</v>
      </c>
      <c r="D237" s="7">
        <v>638000000</v>
      </c>
      <c r="E237" s="7">
        <v>106085784.31372549</v>
      </c>
      <c r="F237" s="2">
        <f t="shared" si="15"/>
        <v>79564338.235294119</v>
      </c>
      <c r="G237" s="2">
        <f t="shared" si="19"/>
        <v>6550409926.4705601</v>
      </c>
      <c r="H237" s="2">
        <f t="shared" si="18"/>
        <v>7108845588.2352657</v>
      </c>
      <c r="I237" s="2">
        <f t="shared" si="16"/>
        <v>558.4195873668624</v>
      </c>
      <c r="J237" s="2">
        <f t="shared" si="17"/>
        <v>5835816176.4705601</v>
      </c>
    </row>
    <row r="238" spans="1:10" ht="27.75" customHeight="1" x14ac:dyDescent="0.25">
      <c r="A238" s="7">
        <v>237</v>
      </c>
      <c r="B238" s="7">
        <v>1955</v>
      </c>
      <c r="C238" s="3" t="s">
        <v>8</v>
      </c>
      <c r="D238" s="7">
        <v>417000000</v>
      </c>
      <c r="E238" s="7">
        <v>106085784.31372549</v>
      </c>
      <c r="F238" s="2">
        <f t="shared" si="15"/>
        <v>79564338.235294119</v>
      </c>
      <c r="G238" s="2">
        <f t="shared" si="19"/>
        <v>7108845588.2352657</v>
      </c>
      <c r="H238" s="2">
        <f t="shared" si="18"/>
        <v>7446281249.9999714</v>
      </c>
      <c r="I238" s="2">
        <f t="shared" si="16"/>
        <v>584.92609685095533</v>
      </c>
      <c r="J238" s="2">
        <f t="shared" si="17"/>
        <v>6173251838.2352657</v>
      </c>
    </row>
    <row r="239" spans="1:10" ht="27.75" customHeight="1" x14ac:dyDescent="0.25">
      <c r="A239" s="7">
        <v>238</v>
      </c>
      <c r="B239" s="7">
        <v>1955</v>
      </c>
      <c r="C239" s="3" t="s">
        <v>9</v>
      </c>
      <c r="D239" s="7">
        <v>449000000</v>
      </c>
      <c r="E239" s="7">
        <v>106085784.31372549</v>
      </c>
      <c r="F239" s="2">
        <f t="shared" si="15"/>
        <v>79564338.235294119</v>
      </c>
      <c r="G239" s="2">
        <f t="shared" si="19"/>
        <v>7446281249.9999714</v>
      </c>
      <c r="H239" s="2">
        <f t="shared" si="18"/>
        <v>7815716911.764677</v>
      </c>
      <c r="I239" s="2">
        <f t="shared" si="16"/>
        <v>613.94629531224507</v>
      </c>
      <c r="J239" s="2">
        <f t="shared" si="17"/>
        <v>6542687499.9999714</v>
      </c>
    </row>
    <row r="240" spans="1:10" ht="27.75" customHeight="1" x14ac:dyDescent="0.25">
      <c r="A240" s="7">
        <v>239</v>
      </c>
      <c r="B240" s="7">
        <v>1955</v>
      </c>
      <c r="C240" s="3" t="s">
        <v>10</v>
      </c>
      <c r="D240" s="7">
        <v>241000000</v>
      </c>
      <c r="E240" s="7">
        <v>106085784.31372549</v>
      </c>
      <c r="F240" s="2">
        <f t="shared" si="15"/>
        <v>79564338.235294119</v>
      </c>
      <c r="G240" s="2">
        <f t="shared" si="19"/>
        <v>7815716911.764677</v>
      </c>
      <c r="H240" s="2">
        <f t="shared" si="18"/>
        <v>7977152573.5293827</v>
      </c>
      <c r="I240" s="2">
        <f t="shared" si="16"/>
        <v>626.62751542175681</v>
      </c>
      <c r="J240" s="2">
        <f t="shared" si="17"/>
        <v>6704123161.764677</v>
      </c>
    </row>
    <row r="241" spans="1:10" ht="27.75" customHeight="1" x14ac:dyDescent="0.25">
      <c r="A241" s="7">
        <v>240</v>
      </c>
      <c r="B241" s="7">
        <v>1955</v>
      </c>
      <c r="C241" s="3" t="s">
        <v>11</v>
      </c>
      <c r="D241" s="7">
        <v>123000000</v>
      </c>
      <c r="E241" s="7">
        <v>106085784.31372549</v>
      </c>
      <c r="F241" s="2">
        <f t="shared" si="15"/>
        <v>79564338.235294119</v>
      </c>
      <c r="G241" s="2">
        <f t="shared" si="19"/>
        <v>7977152573.5293827</v>
      </c>
      <c r="H241" s="2">
        <f t="shared" si="18"/>
        <v>8020588235.2940884</v>
      </c>
      <c r="I241" s="2">
        <f t="shared" si="16"/>
        <v>630.03950742785617</v>
      </c>
      <c r="J241" s="2">
        <f t="shared" si="17"/>
        <v>6747558823.5293827</v>
      </c>
    </row>
    <row r="242" spans="1:10" ht="27.75" customHeight="1" x14ac:dyDescent="0.25">
      <c r="A242" s="7">
        <v>241</v>
      </c>
      <c r="B242" s="7">
        <v>1956</v>
      </c>
      <c r="C242" s="3" t="s">
        <v>0</v>
      </c>
      <c r="D242" s="7">
        <v>139000000</v>
      </c>
      <c r="E242" s="7">
        <v>106085784.31372549</v>
      </c>
      <c r="F242" s="2">
        <f t="shared" si="15"/>
        <v>79564338.235294119</v>
      </c>
      <c r="G242" s="2">
        <f t="shared" si="19"/>
        <v>8020588235.2940884</v>
      </c>
      <c r="H242" s="2">
        <f t="shared" si="18"/>
        <v>8080023897.058794</v>
      </c>
      <c r="I242" s="2">
        <f t="shared" si="16"/>
        <v>634.70834392255392</v>
      </c>
      <c r="J242" s="2">
        <f t="shared" si="17"/>
        <v>6806994485.2940884</v>
      </c>
    </row>
    <row r="243" spans="1:10" ht="27.75" customHeight="1" x14ac:dyDescent="0.25">
      <c r="A243" s="7">
        <v>242</v>
      </c>
      <c r="B243" s="7">
        <v>1956</v>
      </c>
      <c r="C243" s="3" t="s">
        <v>1</v>
      </c>
      <c r="D243" s="7">
        <v>64000000</v>
      </c>
      <c r="E243" s="7">
        <v>106085784.31372549</v>
      </c>
      <c r="F243" s="2">
        <f t="shared" si="15"/>
        <v>79564338.235294119</v>
      </c>
      <c r="G243" s="2">
        <f t="shared" si="19"/>
        <v>8080023897.058794</v>
      </c>
      <c r="H243" s="2">
        <f t="shared" si="18"/>
        <v>8064459558.8234997</v>
      </c>
      <c r="I243" s="2">
        <f t="shared" si="16"/>
        <v>633.48572187694708</v>
      </c>
      <c r="J243" s="2">
        <f t="shared" si="17"/>
        <v>6791430147.058794</v>
      </c>
    </row>
    <row r="244" spans="1:10" ht="27.75" customHeight="1" x14ac:dyDescent="0.25">
      <c r="A244" s="7">
        <v>243</v>
      </c>
      <c r="B244" s="7">
        <v>1956</v>
      </c>
      <c r="C244" s="3" t="s">
        <v>2</v>
      </c>
      <c r="D244" s="7">
        <v>88000000</v>
      </c>
      <c r="E244" s="7">
        <v>106085784.31372549</v>
      </c>
      <c r="F244" s="2">
        <f t="shared" si="15"/>
        <v>79564338.235294119</v>
      </c>
      <c r="G244" s="2">
        <f t="shared" si="19"/>
        <v>8064459558.8234997</v>
      </c>
      <c r="H244" s="2">
        <f t="shared" si="18"/>
        <v>8072895220.5882053</v>
      </c>
      <c r="I244" s="2">
        <f t="shared" si="16"/>
        <v>634.14836656423756</v>
      </c>
      <c r="J244" s="2">
        <f t="shared" si="17"/>
        <v>6799865808.8234997</v>
      </c>
    </row>
    <row r="245" spans="1:10" ht="27.75" customHeight="1" x14ac:dyDescent="0.25">
      <c r="A245" s="7">
        <v>244</v>
      </c>
      <c r="B245" s="7">
        <v>1956</v>
      </c>
      <c r="C245" s="3" t="s">
        <v>3</v>
      </c>
      <c r="D245" s="7">
        <v>481000000</v>
      </c>
      <c r="E245" s="7">
        <v>106085784.31372549</v>
      </c>
      <c r="F245" s="2">
        <f t="shared" si="15"/>
        <v>79564338.235294119</v>
      </c>
      <c r="G245" s="2">
        <f t="shared" si="19"/>
        <v>8072895220.5882053</v>
      </c>
      <c r="H245" s="2">
        <f t="shared" si="18"/>
        <v>8474330882.352911</v>
      </c>
      <c r="I245" s="2">
        <f t="shared" si="16"/>
        <v>665.68225400272388</v>
      </c>
      <c r="J245" s="2">
        <f t="shared" si="17"/>
        <v>7201301470.5882053</v>
      </c>
    </row>
    <row r="246" spans="1:10" ht="27.75" customHeight="1" x14ac:dyDescent="0.25">
      <c r="A246" s="7">
        <v>245</v>
      </c>
      <c r="B246" s="7">
        <v>1956</v>
      </c>
      <c r="C246" s="3" t="s">
        <v>4</v>
      </c>
      <c r="D246" s="7">
        <v>414000000</v>
      </c>
      <c r="E246" s="7">
        <v>106085784.31372549</v>
      </c>
      <c r="F246" s="2">
        <f t="shared" si="15"/>
        <v>79564338.235294119</v>
      </c>
      <c r="G246" s="2">
        <f t="shared" si="19"/>
        <v>8474330882.352911</v>
      </c>
      <c r="H246" s="2">
        <f t="shared" si="18"/>
        <v>8808766544.1176167</v>
      </c>
      <c r="I246" s="2">
        <f t="shared" si="16"/>
        <v>691.95310514520474</v>
      </c>
      <c r="J246" s="2">
        <f t="shared" si="17"/>
        <v>7535737132.352911</v>
      </c>
    </row>
    <row r="247" spans="1:10" ht="27.75" customHeight="1" x14ac:dyDescent="0.25">
      <c r="A247" s="7">
        <v>246</v>
      </c>
      <c r="B247" s="7">
        <v>1956</v>
      </c>
      <c r="C247" s="3" t="s">
        <v>5</v>
      </c>
      <c r="D247" s="7">
        <v>548000000</v>
      </c>
      <c r="E247" s="7">
        <v>106085784.31372549</v>
      </c>
      <c r="F247" s="2">
        <f t="shared" si="15"/>
        <v>79564338.235294119</v>
      </c>
      <c r="G247" s="2">
        <f t="shared" si="19"/>
        <v>8808766544.1176167</v>
      </c>
      <c r="H247" s="2">
        <f t="shared" si="18"/>
        <v>9277202205.8823223</v>
      </c>
      <c r="I247" s="2">
        <f t="shared" si="16"/>
        <v>728.75002887969629</v>
      </c>
      <c r="J247" s="2">
        <f t="shared" si="17"/>
        <v>8004172794.1176167</v>
      </c>
    </row>
    <row r="248" spans="1:10" ht="27.75" customHeight="1" x14ac:dyDescent="0.25">
      <c r="A248" s="7">
        <v>247</v>
      </c>
      <c r="B248" s="7">
        <v>1956</v>
      </c>
      <c r="C248" s="3" t="s">
        <v>6</v>
      </c>
      <c r="D248" s="7">
        <v>513000000</v>
      </c>
      <c r="E248" s="7">
        <v>106085784.31372549</v>
      </c>
      <c r="F248" s="2">
        <f t="shared" si="15"/>
        <v>79564338.235294119</v>
      </c>
      <c r="G248" s="2">
        <f t="shared" si="19"/>
        <v>9277202205.8823223</v>
      </c>
      <c r="H248" s="2">
        <f t="shared" si="18"/>
        <v>9710637867.647028</v>
      </c>
      <c r="I248" s="2">
        <f t="shared" si="16"/>
        <v>762.79760529537907</v>
      </c>
      <c r="J248" s="2">
        <f t="shared" si="17"/>
        <v>8437608455.8823223</v>
      </c>
    </row>
    <row r="249" spans="1:10" ht="27.75" customHeight="1" x14ac:dyDescent="0.25">
      <c r="A249" s="7">
        <v>248</v>
      </c>
      <c r="B249" s="7">
        <v>1956</v>
      </c>
      <c r="C249" s="3" t="s">
        <v>7</v>
      </c>
      <c r="D249" s="7">
        <v>456000000</v>
      </c>
      <c r="E249" s="7">
        <v>106085784.31372549</v>
      </c>
      <c r="F249" s="2">
        <f t="shared" si="15"/>
        <v>79564338.235294119</v>
      </c>
      <c r="G249" s="2">
        <f t="shared" si="19"/>
        <v>9710637867.647028</v>
      </c>
      <c r="H249" s="2">
        <f t="shared" si="18"/>
        <v>10087073529.411734</v>
      </c>
      <c r="I249" s="2">
        <f t="shared" si="16"/>
        <v>792.36767322043056</v>
      </c>
      <c r="J249" s="2">
        <f t="shared" si="17"/>
        <v>8814044117.647028</v>
      </c>
    </row>
    <row r="250" spans="1:10" ht="27.75" customHeight="1" x14ac:dyDescent="0.25">
      <c r="A250" s="7">
        <v>249</v>
      </c>
      <c r="B250" s="7">
        <v>1956</v>
      </c>
      <c r="C250" s="3" t="s">
        <v>8</v>
      </c>
      <c r="D250" s="7">
        <v>402000000</v>
      </c>
      <c r="E250" s="7">
        <v>106085784.31372549</v>
      </c>
      <c r="F250" s="2">
        <f t="shared" si="15"/>
        <v>79564338.235294119</v>
      </c>
      <c r="G250" s="2">
        <f t="shared" si="19"/>
        <v>10087073529.411734</v>
      </c>
      <c r="H250" s="2">
        <f t="shared" si="18"/>
        <v>10409509191.176439</v>
      </c>
      <c r="I250" s="2">
        <f t="shared" si="16"/>
        <v>817.69589099646271</v>
      </c>
      <c r="J250" s="2">
        <f t="shared" si="17"/>
        <v>9136479779.4117336</v>
      </c>
    </row>
    <row r="251" spans="1:10" ht="27.75" customHeight="1" x14ac:dyDescent="0.25">
      <c r="A251" s="7">
        <v>250</v>
      </c>
      <c r="B251" s="7">
        <v>1956</v>
      </c>
      <c r="C251" s="3" t="s">
        <v>9</v>
      </c>
      <c r="D251" s="7">
        <v>382000000</v>
      </c>
      <c r="E251" s="7">
        <v>106085784.31372549</v>
      </c>
      <c r="F251" s="2">
        <f t="shared" si="15"/>
        <v>79564338.235294119</v>
      </c>
      <c r="G251" s="2">
        <f t="shared" si="19"/>
        <v>10409509191.176439</v>
      </c>
      <c r="H251" s="2">
        <f t="shared" si="18"/>
        <v>10711944852.941145</v>
      </c>
      <c r="I251" s="2">
        <f t="shared" si="16"/>
        <v>841.45305316174688</v>
      </c>
      <c r="J251" s="2">
        <f t="shared" si="17"/>
        <v>9438915441.1764393</v>
      </c>
    </row>
    <row r="252" spans="1:10" ht="27.75" customHeight="1" x14ac:dyDescent="0.25">
      <c r="A252" s="7">
        <v>251</v>
      </c>
      <c r="B252" s="7">
        <v>1956</v>
      </c>
      <c r="C252" s="3" t="s">
        <v>10</v>
      </c>
      <c r="D252" s="7">
        <v>231000000</v>
      </c>
      <c r="E252" s="7">
        <v>106085784.31372549</v>
      </c>
      <c r="F252" s="2">
        <f t="shared" si="15"/>
        <v>79564338.235294119</v>
      </c>
      <c r="G252" s="2">
        <f t="shared" si="19"/>
        <v>10711944852.941145</v>
      </c>
      <c r="H252" s="2">
        <f t="shared" si="18"/>
        <v>10863380514.705851</v>
      </c>
      <c r="I252" s="2">
        <f t="shared" si="16"/>
        <v>853.3487454658848</v>
      </c>
      <c r="J252" s="2">
        <f t="shared" si="17"/>
        <v>9590351102.9411449</v>
      </c>
    </row>
    <row r="253" spans="1:10" ht="27.75" customHeight="1" x14ac:dyDescent="0.25">
      <c r="A253" s="7">
        <v>252</v>
      </c>
      <c r="B253" s="7">
        <v>1956</v>
      </c>
      <c r="C253" s="3" t="s">
        <v>11</v>
      </c>
      <c r="D253" s="7">
        <v>116000000</v>
      </c>
      <c r="E253" s="7">
        <v>106085784.31372549</v>
      </c>
      <c r="F253" s="2">
        <f t="shared" si="15"/>
        <v>79564338.235294119</v>
      </c>
      <c r="G253" s="2">
        <f t="shared" si="19"/>
        <v>10863380514.705851</v>
      </c>
      <c r="H253" s="2">
        <f t="shared" si="18"/>
        <v>10899816176.470556</v>
      </c>
      <c r="I253" s="2">
        <f t="shared" si="16"/>
        <v>856.21086800822241</v>
      </c>
      <c r="J253" s="2">
        <f t="shared" si="17"/>
        <v>9626786764.7058506</v>
      </c>
    </row>
    <row r="254" spans="1:10" ht="27.75" customHeight="1" x14ac:dyDescent="0.25">
      <c r="A254" s="7">
        <v>253</v>
      </c>
      <c r="B254" s="7">
        <v>1957</v>
      </c>
      <c r="C254" s="3" t="s">
        <v>0</v>
      </c>
      <c r="D254" s="7">
        <v>54000000</v>
      </c>
      <c r="E254" s="7">
        <v>106085784.31372549</v>
      </c>
      <c r="F254" s="2">
        <f t="shared" si="15"/>
        <v>79564338.235294119</v>
      </c>
      <c r="G254" s="2">
        <f t="shared" si="19"/>
        <v>10899816176.470556</v>
      </c>
      <c r="H254" s="2">
        <f t="shared" si="18"/>
        <v>10874251838.235262</v>
      </c>
      <c r="I254" s="2">
        <f t="shared" si="16"/>
        <v>854.20271815724163</v>
      </c>
      <c r="J254" s="2">
        <f t="shared" si="17"/>
        <v>9601222426.4705563</v>
      </c>
    </row>
    <row r="255" spans="1:10" ht="27.75" customHeight="1" x14ac:dyDescent="0.25">
      <c r="A255" s="7">
        <v>254</v>
      </c>
      <c r="B255" s="7">
        <v>1957</v>
      </c>
      <c r="C255" s="3" t="s">
        <v>1</v>
      </c>
      <c r="D255" s="7">
        <v>36000000</v>
      </c>
      <c r="E255" s="7">
        <v>106085784.31372549</v>
      </c>
      <c r="F255" s="2">
        <f t="shared" si="15"/>
        <v>79564338.235294119</v>
      </c>
      <c r="G255" s="2">
        <f t="shared" si="19"/>
        <v>10874251838.235262</v>
      </c>
      <c r="H255" s="2">
        <f t="shared" si="18"/>
        <v>10830687499.999968</v>
      </c>
      <c r="I255" s="2">
        <f t="shared" si="16"/>
        <v>850.78061825658779</v>
      </c>
      <c r="J255" s="2">
        <f t="shared" si="17"/>
        <v>9557658088.2352619</v>
      </c>
    </row>
    <row r="256" spans="1:10" ht="27.75" customHeight="1" x14ac:dyDescent="0.25">
      <c r="A256" s="7">
        <v>255</v>
      </c>
      <c r="B256" s="7">
        <v>1957</v>
      </c>
      <c r="C256" s="3" t="s">
        <v>2</v>
      </c>
      <c r="D256" s="7">
        <v>38000000</v>
      </c>
      <c r="E256" s="7">
        <v>106085784.31372549</v>
      </c>
      <c r="F256" s="2">
        <f t="shared" si="15"/>
        <v>79564338.235294119</v>
      </c>
      <c r="G256" s="2">
        <f t="shared" si="19"/>
        <v>10830687499.999968</v>
      </c>
      <c r="H256" s="2">
        <f t="shared" si="18"/>
        <v>10789123161.764673</v>
      </c>
      <c r="I256" s="2">
        <f t="shared" si="16"/>
        <v>847.51562391700861</v>
      </c>
      <c r="J256" s="2">
        <f t="shared" si="17"/>
        <v>9516093749.9999676</v>
      </c>
    </row>
    <row r="257" spans="1:10" ht="27.75" customHeight="1" x14ac:dyDescent="0.25">
      <c r="A257" s="7">
        <v>256</v>
      </c>
      <c r="B257" s="7">
        <v>1957</v>
      </c>
      <c r="C257" s="3" t="s">
        <v>3</v>
      </c>
      <c r="D257" s="7">
        <v>32000000</v>
      </c>
      <c r="E257" s="7">
        <v>106085784.31372549</v>
      </c>
      <c r="F257" s="2">
        <f t="shared" si="15"/>
        <v>79564338.235294119</v>
      </c>
      <c r="G257" s="2">
        <f t="shared" si="19"/>
        <v>10789123161.764673</v>
      </c>
      <c r="H257" s="2">
        <f t="shared" si="18"/>
        <v>10741558823.529379</v>
      </c>
      <c r="I257" s="2">
        <f t="shared" si="16"/>
        <v>843.7793128942053</v>
      </c>
      <c r="J257" s="2">
        <f t="shared" si="17"/>
        <v>9468529411.7646732</v>
      </c>
    </row>
    <row r="258" spans="1:10" ht="27.75" customHeight="1" x14ac:dyDescent="0.25">
      <c r="A258" s="7">
        <v>257</v>
      </c>
      <c r="B258" s="7">
        <v>1957</v>
      </c>
      <c r="C258" s="3" t="s">
        <v>4</v>
      </c>
      <c r="D258" s="7">
        <v>42000000</v>
      </c>
      <c r="E258" s="7">
        <v>106085784.31372549</v>
      </c>
      <c r="F258" s="2">
        <f t="shared" si="15"/>
        <v>79564338.235294119</v>
      </c>
      <c r="G258" s="2">
        <f t="shared" si="19"/>
        <v>10741558823.529379</v>
      </c>
      <c r="H258" s="2">
        <f t="shared" si="18"/>
        <v>10703994485.294085</v>
      </c>
      <c r="I258" s="2">
        <f t="shared" si="16"/>
        <v>840.82852967677582</v>
      </c>
      <c r="J258" s="2">
        <f t="shared" si="17"/>
        <v>9430965073.5293789</v>
      </c>
    </row>
    <row r="259" spans="1:10" ht="27.75" customHeight="1" x14ac:dyDescent="0.25">
      <c r="A259" s="7">
        <v>258</v>
      </c>
      <c r="B259" s="7">
        <v>1957</v>
      </c>
      <c r="C259" s="3" t="s">
        <v>5</v>
      </c>
      <c r="D259" s="7">
        <v>65000000</v>
      </c>
      <c r="E259" s="7">
        <v>106085784.31372549</v>
      </c>
      <c r="F259" s="2">
        <f t="shared" ref="F259:F322" si="20">$E$2*0.75</f>
        <v>79564338.235294119</v>
      </c>
      <c r="G259" s="2">
        <f t="shared" si="19"/>
        <v>10703994485.294085</v>
      </c>
      <c r="H259" s="2">
        <f t="shared" si="18"/>
        <v>10689430147.05879</v>
      </c>
      <c r="I259" s="2">
        <f t="shared" ref="I259:I322" si="21">(H259/$G$2)*100</f>
        <v>839.68446041170637</v>
      </c>
      <c r="J259" s="2">
        <f t="shared" ref="J259:J322" si="22">H259-$G$2</f>
        <v>9416400735.2940845</v>
      </c>
    </row>
    <row r="260" spans="1:10" ht="27.75" customHeight="1" x14ac:dyDescent="0.25">
      <c r="A260" s="7">
        <v>259</v>
      </c>
      <c r="B260" s="7">
        <v>1957</v>
      </c>
      <c r="C260" s="3" t="s">
        <v>6</v>
      </c>
      <c r="D260" s="7">
        <v>117000000</v>
      </c>
      <c r="E260" s="7">
        <v>106085784.31372549</v>
      </c>
      <c r="F260" s="2">
        <f t="shared" si="20"/>
        <v>79564338.235294119</v>
      </c>
      <c r="G260" s="2">
        <f t="shared" si="19"/>
        <v>10689430147.05879</v>
      </c>
      <c r="H260" s="2">
        <f t="shared" ref="H260:H323" si="23">G260+D260-F260</f>
        <v>10726865808.823496</v>
      </c>
      <c r="I260" s="2">
        <f t="shared" si="21"/>
        <v>842.62513573458136</v>
      </c>
      <c r="J260" s="2">
        <f t="shared" si="22"/>
        <v>9453836397.0587902</v>
      </c>
    </row>
    <row r="261" spans="1:10" ht="27.75" customHeight="1" x14ac:dyDescent="0.25">
      <c r="A261" s="7">
        <v>260</v>
      </c>
      <c r="B261" s="7">
        <v>1957</v>
      </c>
      <c r="C261" s="3" t="s">
        <v>7</v>
      </c>
      <c r="D261" s="7">
        <v>69000000</v>
      </c>
      <c r="E261" s="7">
        <v>106085784.31372549</v>
      </c>
      <c r="F261" s="2">
        <f t="shared" si="20"/>
        <v>79564338.235294119</v>
      </c>
      <c r="G261" s="2">
        <f t="shared" ref="G261:G324" si="24">H260</f>
        <v>10726865808.823496</v>
      </c>
      <c r="H261" s="2">
        <f t="shared" si="23"/>
        <v>10716301470.588202</v>
      </c>
      <c r="I261" s="2">
        <f t="shared" si="21"/>
        <v>841.79527759166137</v>
      </c>
      <c r="J261" s="2">
        <f t="shared" si="22"/>
        <v>9443272058.8234959</v>
      </c>
    </row>
    <row r="262" spans="1:10" ht="27.75" customHeight="1" x14ac:dyDescent="0.25">
      <c r="A262" s="7">
        <v>261</v>
      </c>
      <c r="B262" s="7">
        <v>1957</v>
      </c>
      <c r="C262" s="3" t="s">
        <v>8</v>
      </c>
      <c r="D262" s="7">
        <v>69000000</v>
      </c>
      <c r="E262" s="7">
        <v>106085784.31372549</v>
      </c>
      <c r="F262" s="2">
        <f t="shared" si="20"/>
        <v>79564338.235294119</v>
      </c>
      <c r="G262" s="2">
        <f t="shared" si="24"/>
        <v>10716301470.588202</v>
      </c>
      <c r="H262" s="2">
        <f t="shared" si="23"/>
        <v>10705737132.352907</v>
      </c>
      <c r="I262" s="2">
        <f t="shared" si="21"/>
        <v>840.96541944874161</v>
      </c>
      <c r="J262" s="2">
        <f t="shared" si="22"/>
        <v>9432707720.5882015</v>
      </c>
    </row>
    <row r="263" spans="1:10" ht="27.75" customHeight="1" x14ac:dyDescent="0.25">
      <c r="A263" s="7">
        <v>262</v>
      </c>
      <c r="B263" s="7">
        <v>1957</v>
      </c>
      <c r="C263" s="3" t="s">
        <v>9</v>
      </c>
      <c r="D263" s="7">
        <v>132000000</v>
      </c>
      <c r="E263" s="7">
        <v>106085784.31372549</v>
      </c>
      <c r="F263" s="2">
        <f t="shared" si="20"/>
        <v>79564338.235294119</v>
      </c>
      <c r="G263" s="2">
        <f t="shared" si="24"/>
        <v>10705737132.352907</v>
      </c>
      <c r="H263" s="2">
        <f t="shared" si="23"/>
        <v>10758172794.117613</v>
      </c>
      <c r="I263" s="2">
        <f t="shared" si="21"/>
        <v>845.08438647967751</v>
      </c>
      <c r="J263" s="2">
        <f t="shared" si="22"/>
        <v>9485143382.3529072</v>
      </c>
    </row>
    <row r="264" spans="1:10" ht="27.75" customHeight="1" x14ac:dyDescent="0.25">
      <c r="A264" s="7">
        <v>263</v>
      </c>
      <c r="B264" s="7">
        <v>1957</v>
      </c>
      <c r="C264" s="3" t="s">
        <v>10</v>
      </c>
      <c r="D264" s="7">
        <v>60000000</v>
      </c>
      <c r="E264" s="7">
        <v>106085784.31372549</v>
      </c>
      <c r="F264" s="2">
        <f t="shared" si="20"/>
        <v>79564338.235294119</v>
      </c>
      <c r="G264" s="2">
        <f t="shared" si="24"/>
        <v>10758172794.117613</v>
      </c>
      <c r="H264" s="2">
        <f t="shared" si="23"/>
        <v>10738608455.882318</v>
      </c>
      <c r="I264" s="2">
        <f t="shared" si="21"/>
        <v>843.54755331192109</v>
      </c>
      <c r="J264" s="2">
        <f t="shared" si="22"/>
        <v>9465579044.1176128</v>
      </c>
    </row>
    <row r="265" spans="1:10" ht="27.75" customHeight="1" x14ac:dyDescent="0.25">
      <c r="A265" s="7">
        <v>264</v>
      </c>
      <c r="B265" s="7">
        <v>1957</v>
      </c>
      <c r="C265" s="3" t="s">
        <v>11</v>
      </c>
      <c r="D265" s="7">
        <v>43000000</v>
      </c>
      <c r="E265" s="7">
        <v>106085784.31372549</v>
      </c>
      <c r="F265" s="2">
        <f t="shared" si="20"/>
        <v>79564338.235294119</v>
      </c>
      <c r="G265" s="2">
        <f t="shared" si="24"/>
        <v>10738608455.882318</v>
      </c>
      <c r="H265" s="2">
        <f t="shared" si="23"/>
        <v>10702044117.647024</v>
      </c>
      <c r="I265" s="2">
        <f t="shared" si="21"/>
        <v>840.675322875029</v>
      </c>
      <c r="J265" s="2">
        <f t="shared" si="22"/>
        <v>9429014705.8823185</v>
      </c>
    </row>
    <row r="266" spans="1:10" ht="27.75" customHeight="1" x14ac:dyDescent="0.25">
      <c r="A266" s="7">
        <v>265</v>
      </c>
      <c r="B266" s="7">
        <v>1958</v>
      </c>
      <c r="C266" s="3" t="s">
        <v>0</v>
      </c>
      <c r="D266" s="7">
        <v>43000000</v>
      </c>
      <c r="E266" s="7">
        <v>106085784.31372549</v>
      </c>
      <c r="F266" s="2">
        <f t="shared" si="20"/>
        <v>79564338.235294119</v>
      </c>
      <c r="G266" s="2">
        <f t="shared" si="24"/>
        <v>10702044117.647024</v>
      </c>
      <c r="H266" s="2">
        <f t="shared" si="23"/>
        <v>10665479779.41173</v>
      </c>
      <c r="I266" s="2">
        <f t="shared" si="21"/>
        <v>837.8030924381369</v>
      </c>
      <c r="J266" s="2">
        <f t="shared" si="22"/>
        <v>9392450367.6470242</v>
      </c>
    </row>
    <row r="267" spans="1:10" ht="27.75" customHeight="1" x14ac:dyDescent="0.25">
      <c r="A267" s="7">
        <v>266</v>
      </c>
      <c r="B267" s="7">
        <v>1958</v>
      </c>
      <c r="C267" s="3" t="s">
        <v>1</v>
      </c>
      <c r="D267" s="7">
        <v>22000000</v>
      </c>
      <c r="E267" s="7">
        <v>106085784.31372549</v>
      </c>
      <c r="F267" s="2">
        <f t="shared" si="20"/>
        <v>79564338.235294119</v>
      </c>
      <c r="G267" s="2">
        <f t="shared" si="24"/>
        <v>10665479779.41173</v>
      </c>
      <c r="H267" s="2">
        <f t="shared" si="23"/>
        <v>10607915441.176435</v>
      </c>
      <c r="I267" s="2">
        <f t="shared" si="21"/>
        <v>833.28125360995955</v>
      </c>
      <c r="J267" s="2">
        <f t="shared" si="22"/>
        <v>9334886029.4117298</v>
      </c>
    </row>
    <row r="268" spans="1:10" ht="27.75" customHeight="1" x14ac:dyDescent="0.25">
      <c r="A268" s="7">
        <v>267</v>
      </c>
      <c r="B268" s="7">
        <v>1958</v>
      </c>
      <c r="C268" s="3" t="s">
        <v>2</v>
      </c>
      <c r="D268" s="7">
        <v>17000000</v>
      </c>
      <c r="E268" s="7">
        <v>106085784.31372549</v>
      </c>
      <c r="F268" s="2">
        <f t="shared" si="20"/>
        <v>79564338.235294119</v>
      </c>
      <c r="G268" s="2">
        <f t="shared" si="24"/>
        <v>10607915441.176435</v>
      </c>
      <c r="H268" s="2">
        <f t="shared" si="23"/>
        <v>10545351102.941141</v>
      </c>
      <c r="I268" s="2">
        <f t="shared" si="21"/>
        <v>828.36665087909523</v>
      </c>
      <c r="J268" s="2">
        <f t="shared" si="22"/>
        <v>9272321691.1764355</v>
      </c>
    </row>
    <row r="269" spans="1:10" ht="27.75" customHeight="1" x14ac:dyDescent="0.25">
      <c r="A269" s="7">
        <v>268</v>
      </c>
      <c r="B269" s="7">
        <v>1958</v>
      </c>
      <c r="C269" s="3" t="s">
        <v>3</v>
      </c>
      <c r="D269" s="7">
        <v>21000000</v>
      </c>
      <c r="E269" s="7">
        <v>106085784.31372549</v>
      </c>
      <c r="F269" s="2">
        <f t="shared" si="20"/>
        <v>79564338.235294119</v>
      </c>
      <c r="G269" s="2">
        <f t="shared" si="24"/>
        <v>10545351102.941141</v>
      </c>
      <c r="H269" s="2">
        <f t="shared" si="23"/>
        <v>10486786764.705847</v>
      </c>
      <c r="I269" s="2">
        <f t="shared" si="21"/>
        <v>823.76625927038049</v>
      </c>
      <c r="J269" s="2">
        <f t="shared" si="22"/>
        <v>9213757352.9411411</v>
      </c>
    </row>
    <row r="270" spans="1:10" ht="27.75" customHeight="1" x14ac:dyDescent="0.25">
      <c r="A270" s="7">
        <v>269</v>
      </c>
      <c r="B270" s="7">
        <v>1958</v>
      </c>
      <c r="C270" s="3" t="s">
        <v>4</v>
      </c>
      <c r="D270" s="7">
        <v>89000000</v>
      </c>
      <c r="E270" s="7">
        <v>106085784.31372549</v>
      </c>
      <c r="F270" s="2">
        <f t="shared" si="20"/>
        <v>79564338.235294119</v>
      </c>
      <c r="G270" s="2">
        <f t="shared" si="24"/>
        <v>10486786764.705847</v>
      </c>
      <c r="H270" s="2">
        <f t="shared" si="23"/>
        <v>10496222426.470552</v>
      </c>
      <c r="I270" s="2">
        <f t="shared" si="21"/>
        <v>824.50745673820848</v>
      </c>
      <c r="J270" s="2">
        <f t="shared" si="22"/>
        <v>9223193014.7058468</v>
      </c>
    </row>
    <row r="271" spans="1:10" ht="27.75" customHeight="1" x14ac:dyDescent="0.25">
      <c r="A271" s="7">
        <v>270</v>
      </c>
      <c r="B271" s="7">
        <v>1958</v>
      </c>
      <c r="C271" s="3" t="s">
        <v>5</v>
      </c>
      <c r="D271" s="7">
        <v>105000000</v>
      </c>
      <c r="E271" s="7">
        <v>106085784.31372549</v>
      </c>
      <c r="F271" s="2">
        <f t="shared" si="20"/>
        <v>79564338.235294119</v>
      </c>
      <c r="G271" s="2">
        <f t="shared" si="24"/>
        <v>10496222426.470552</v>
      </c>
      <c r="H271" s="2">
        <f t="shared" si="23"/>
        <v>10521658088.235258</v>
      </c>
      <c r="I271" s="2">
        <f t="shared" si="21"/>
        <v>826.50549869463475</v>
      </c>
      <c r="J271" s="2">
        <f t="shared" si="22"/>
        <v>9248628676.4705524</v>
      </c>
    </row>
    <row r="272" spans="1:10" ht="27.75" customHeight="1" x14ac:dyDescent="0.25">
      <c r="A272" s="7">
        <v>271</v>
      </c>
      <c r="B272" s="7">
        <v>1958</v>
      </c>
      <c r="C272" s="3" t="s">
        <v>6</v>
      </c>
      <c r="D272" s="7">
        <v>191000000</v>
      </c>
      <c r="E272" s="7">
        <v>106085784.31372549</v>
      </c>
      <c r="F272" s="2">
        <f t="shared" si="20"/>
        <v>79564338.235294119</v>
      </c>
      <c r="G272" s="2">
        <f t="shared" si="24"/>
        <v>10521658088.235258</v>
      </c>
      <c r="H272" s="2">
        <f t="shared" si="23"/>
        <v>10633093749.999964</v>
      </c>
      <c r="I272" s="2">
        <f t="shared" si="21"/>
        <v>835.25907977727695</v>
      </c>
      <c r="J272" s="2">
        <f t="shared" si="22"/>
        <v>9360064338.2352581</v>
      </c>
    </row>
    <row r="273" spans="1:10" ht="27.75" customHeight="1" x14ac:dyDescent="0.25">
      <c r="A273" s="7">
        <v>272</v>
      </c>
      <c r="B273" s="7">
        <v>1958</v>
      </c>
      <c r="C273" s="3" t="s">
        <v>7</v>
      </c>
      <c r="D273" s="7">
        <v>471000000</v>
      </c>
      <c r="E273" s="7">
        <v>106085784.31372549</v>
      </c>
      <c r="F273" s="2">
        <f t="shared" si="20"/>
        <v>79564338.235294119</v>
      </c>
      <c r="G273" s="2">
        <f t="shared" si="24"/>
        <v>10633093749.999964</v>
      </c>
      <c r="H273" s="2">
        <f t="shared" si="23"/>
        <v>11024529411.764669</v>
      </c>
      <c r="I273" s="2">
        <f t="shared" si="21"/>
        <v>866.00743941038922</v>
      </c>
      <c r="J273" s="2">
        <f t="shared" si="22"/>
        <v>9751499999.9999638</v>
      </c>
    </row>
    <row r="274" spans="1:10" ht="27.75" customHeight="1" x14ac:dyDescent="0.25">
      <c r="A274" s="7">
        <v>273</v>
      </c>
      <c r="B274" s="7">
        <v>1958</v>
      </c>
      <c r="C274" s="3" t="s">
        <v>8</v>
      </c>
      <c r="D274" s="7">
        <v>165000000</v>
      </c>
      <c r="E274" s="7">
        <v>106085784.31372549</v>
      </c>
      <c r="F274" s="2">
        <f t="shared" si="20"/>
        <v>79564338.235294119</v>
      </c>
      <c r="G274" s="2">
        <f t="shared" si="24"/>
        <v>11024529411.764669</v>
      </c>
      <c r="H274" s="2">
        <f t="shared" si="23"/>
        <v>11109965073.529375</v>
      </c>
      <c r="I274" s="2">
        <f t="shared" si="21"/>
        <v>872.71864819905909</v>
      </c>
      <c r="J274" s="2">
        <f t="shared" si="22"/>
        <v>9836935661.7646694</v>
      </c>
    </row>
    <row r="275" spans="1:10" ht="27.75" customHeight="1" x14ac:dyDescent="0.25">
      <c r="A275" s="7">
        <v>274</v>
      </c>
      <c r="B275" s="7">
        <v>1958</v>
      </c>
      <c r="C275" s="3" t="s">
        <v>9</v>
      </c>
      <c r="D275" s="7">
        <v>426000000</v>
      </c>
      <c r="E275" s="7">
        <v>106085784.31372549</v>
      </c>
      <c r="F275" s="2">
        <f t="shared" si="20"/>
        <v>79564338.235294119</v>
      </c>
      <c r="G275" s="2">
        <f t="shared" si="24"/>
        <v>11109965073.529375</v>
      </c>
      <c r="H275" s="2">
        <f t="shared" si="23"/>
        <v>11456400735.294081</v>
      </c>
      <c r="I275" s="2">
        <f t="shared" si="21"/>
        <v>899.93213270798867</v>
      </c>
      <c r="J275" s="2">
        <f t="shared" si="22"/>
        <v>10183371323.529375</v>
      </c>
    </row>
    <row r="276" spans="1:10" ht="27.75" customHeight="1" x14ac:dyDescent="0.25">
      <c r="A276" s="7">
        <v>275</v>
      </c>
      <c r="B276" s="7">
        <v>1958</v>
      </c>
      <c r="C276" s="3" t="s">
        <v>10</v>
      </c>
      <c r="D276" s="7">
        <v>154000000</v>
      </c>
      <c r="E276" s="7">
        <v>106085784.31372549</v>
      </c>
      <c r="F276" s="2">
        <f t="shared" si="20"/>
        <v>79564338.235294119</v>
      </c>
      <c r="G276" s="2">
        <f t="shared" si="24"/>
        <v>11456400735.294081</v>
      </c>
      <c r="H276" s="2">
        <f t="shared" si="23"/>
        <v>11530836397.058786</v>
      </c>
      <c r="I276" s="2">
        <f t="shared" si="21"/>
        <v>905.77926091074733</v>
      </c>
      <c r="J276" s="2">
        <f t="shared" si="22"/>
        <v>10257806985.294081</v>
      </c>
    </row>
    <row r="277" spans="1:10" ht="27.75" customHeight="1" x14ac:dyDescent="0.25">
      <c r="A277" s="7">
        <v>276</v>
      </c>
      <c r="B277" s="7">
        <v>1958</v>
      </c>
      <c r="C277" s="3" t="s">
        <v>11</v>
      </c>
      <c r="D277" s="7">
        <v>72000000</v>
      </c>
      <c r="E277" s="7">
        <v>106085784.31372549</v>
      </c>
      <c r="F277" s="2">
        <f t="shared" si="20"/>
        <v>79564338.235294119</v>
      </c>
      <c r="G277" s="2">
        <f t="shared" si="24"/>
        <v>11530836397.058786</v>
      </c>
      <c r="H277" s="2">
        <f t="shared" si="23"/>
        <v>11523272058.823492</v>
      </c>
      <c r="I277" s="2">
        <f t="shared" si="21"/>
        <v>905.18506110943963</v>
      </c>
      <c r="J277" s="2">
        <f t="shared" si="22"/>
        <v>10250242647.058786</v>
      </c>
    </row>
    <row r="278" spans="1:10" ht="27.75" customHeight="1" x14ac:dyDescent="0.25">
      <c r="A278" s="7">
        <v>277</v>
      </c>
      <c r="B278" s="7">
        <v>1959</v>
      </c>
      <c r="C278" s="3" t="s">
        <v>0</v>
      </c>
      <c r="D278" s="7">
        <v>32000000</v>
      </c>
      <c r="E278" s="7">
        <v>106085784.31372549</v>
      </c>
      <c r="F278" s="2">
        <f t="shared" si="20"/>
        <v>79564338.235294119</v>
      </c>
      <c r="G278" s="2">
        <f t="shared" si="24"/>
        <v>11523272058.823492</v>
      </c>
      <c r="H278" s="2">
        <f t="shared" si="23"/>
        <v>11475707720.588198</v>
      </c>
      <c r="I278" s="2">
        <f t="shared" si="21"/>
        <v>901.4487500866361</v>
      </c>
      <c r="J278" s="2">
        <f t="shared" si="22"/>
        <v>10202678308.823492</v>
      </c>
    </row>
    <row r="279" spans="1:10" ht="27.75" customHeight="1" x14ac:dyDescent="0.25">
      <c r="A279" s="7">
        <v>278</v>
      </c>
      <c r="B279" s="7">
        <v>1959</v>
      </c>
      <c r="C279" s="3" t="s">
        <v>1</v>
      </c>
      <c r="D279" s="7">
        <v>26000000</v>
      </c>
      <c r="E279" s="7">
        <v>106085784.31372549</v>
      </c>
      <c r="F279" s="2">
        <f t="shared" si="20"/>
        <v>79564338.235294119</v>
      </c>
      <c r="G279" s="2">
        <f t="shared" si="24"/>
        <v>11475707720.588198</v>
      </c>
      <c r="H279" s="2">
        <f t="shared" si="23"/>
        <v>11422143382.352903</v>
      </c>
      <c r="I279" s="2">
        <f t="shared" si="21"/>
        <v>897.24112238060843</v>
      </c>
      <c r="J279" s="2">
        <f t="shared" si="22"/>
        <v>10149113970.588198</v>
      </c>
    </row>
    <row r="280" spans="1:10" ht="27.75" customHeight="1" x14ac:dyDescent="0.25">
      <c r="A280" s="7">
        <v>279</v>
      </c>
      <c r="B280" s="7">
        <v>1959</v>
      </c>
      <c r="C280" s="3" t="s">
        <v>2</v>
      </c>
      <c r="D280" s="7">
        <v>36000000</v>
      </c>
      <c r="E280" s="7">
        <v>106085784.31372549</v>
      </c>
      <c r="F280" s="2">
        <f t="shared" si="20"/>
        <v>79564338.235294119</v>
      </c>
      <c r="G280" s="2">
        <f t="shared" si="24"/>
        <v>11422143382.352903</v>
      </c>
      <c r="H280" s="2">
        <f t="shared" si="23"/>
        <v>11378579044.117609</v>
      </c>
      <c r="I280" s="2">
        <f t="shared" si="21"/>
        <v>893.81902247995447</v>
      </c>
      <c r="J280" s="2">
        <f t="shared" si="22"/>
        <v>10105549632.352903</v>
      </c>
    </row>
    <row r="281" spans="1:10" ht="27.75" customHeight="1" x14ac:dyDescent="0.25">
      <c r="A281" s="7">
        <v>280</v>
      </c>
      <c r="B281" s="7">
        <v>1959</v>
      </c>
      <c r="C281" s="3" t="s">
        <v>3</v>
      </c>
      <c r="D281" s="7">
        <v>44000000</v>
      </c>
      <c r="E281" s="7">
        <v>106085784.31372549</v>
      </c>
      <c r="F281" s="2">
        <f t="shared" si="20"/>
        <v>79564338.235294119</v>
      </c>
      <c r="G281" s="2">
        <f t="shared" si="24"/>
        <v>11378579044.117609</v>
      </c>
      <c r="H281" s="2">
        <f t="shared" si="23"/>
        <v>11343014705.882315</v>
      </c>
      <c r="I281" s="2">
        <f t="shared" si="21"/>
        <v>891.02534482359988</v>
      </c>
      <c r="J281" s="2">
        <f t="shared" si="22"/>
        <v>10069985294.117609</v>
      </c>
    </row>
    <row r="282" spans="1:10" ht="27.75" customHeight="1" x14ac:dyDescent="0.25">
      <c r="A282" s="7">
        <v>281</v>
      </c>
      <c r="B282" s="7">
        <v>1959</v>
      </c>
      <c r="C282" s="3" t="s">
        <v>4</v>
      </c>
      <c r="D282" s="7">
        <v>23000000</v>
      </c>
      <c r="E282" s="7">
        <v>106085784.31372549</v>
      </c>
      <c r="F282" s="2">
        <f t="shared" si="20"/>
        <v>79564338.235294119</v>
      </c>
      <c r="G282" s="2">
        <f t="shared" si="24"/>
        <v>11343014705.882315</v>
      </c>
      <c r="H282" s="2">
        <f t="shared" si="23"/>
        <v>11286450367.64702</v>
      </c>
      <c r="I282" s="2">
        <f t="shared" si="21"/>
        <v>886.58205877595981</v>
      </c>
      <c r="J282" s="2">
        <f t="shared" si="22"/>
        <v>10013420955.882315</v>
      </c>
    </row>
    <row r="283" spans="1:10" ht="27.75" customHeight="1" x14ac:dyDescent="0.25">
      <c r="A283" s="7">
        <v>282</v>
      </c>
      <c r="B283" s="7">
        <v>1959</v>
      </c>
      <c r="C283" s="3" t="s">
        <v>5</v>
      </c>
      <c r="D283" s="7">
        <v>39000000</v>
      </c>
      <c r="E283" s="7">
        <v>106085784.31372549</v>
      </c>
      <c r="F283" s="2">
        <f t="shared" si="20"/>
        <v>79564338.235294119</v>
      </c>
      <c r="G283" s="2">
        <f t="shared" si="24"/>
        <v>11286450367.64702</v>
      </c>
      <c r="H283" s="2">
        <f t="shared" si="23"/>
        <v>11245886029.411726</v>
      </c>
      <c r="I283" s="2">
        <f t="shared" si="21"/>
        <v>883.39561721691803</v>
      </c>
      <c r="J283" s="2">
        <f t="shared" si="22"/>
        <v>9972856617.6470203</v>
      </c>
    </row>
    <row r="284" spans="1:10" ht="27.75" customHeight="1" x14ac:dyDescent="0.25">
      <c r="A284" s="7">
        <v>283</v>
      </c>
      <c r="B284" s="7">
        <v>1959</v>
      </c>
      <c r="C284" s="3" t="s">
        <v>6</v>
      </c>
      <c r="D284" s="7">
        <v>42000000</v>
      </c>
      <c r="E284" s="7">
        <v>106085784.31372549</v>
      </c>
      <c r="F284" s="2">
        <f t="shared" si="20"/>
        <v>79564338.235294119</v>
      </c>
      <c r="G284" s="2">
        <f t="shared" si="24"/>
        <v>11245886029.411726</v>
      </c>
      <c r="H284" s="2">
        <f t="shared" si="23"/>
        <v>11208321691.176432</v>
      </c>
      <c r="I284" s="2">
        <f t="shared" si="21"/>
        <v>880.44483399948865</v>
      </c>
      <c r="J284" s="2">
        <f t="shared" si="22"/>
        <v>9935292279.411726</v>
      </c>
    </row>
    <row r="285" spans="1:10" ht="27.75" customHeight="1" x14ac:dyDescent="0.25">
      <c r="A285" s="7">
        <v>284</v>
      </c>
      <c r="B285" s="7">
        <v>1959</v>
      </c>
      <c r="C285" s="3" t="s">
        <v>7</v>
      </c>
      <c r="D285" s="7">
        <v>96000000</v>
      </c>
      <c r="E285" s="7">
        <v>106085784.31372549</v>
      </c>
      <c r="F285" s="2">
        <f t="shared" si="20"/>
        <v>79564338.235294119</v>
      </c>
      <c r="G285" s="2">
        <f t="shared" si="24"/>
        <v>11208321691.176432</v>
      </c>
      <c r="H285" s="2">
        <f t="shared" si="23"/>
        <v>11224757352.941137</v>
      </c>
      <c r="I285" s="2">
        <f t="shared" si="21"/>
        <v>881.7359009310785</v>
      </c>
      <c r="J285" s="2">
        <f t="shared" si="22"/>
        <v>9951727941.1764317</v>
      </c>
    </row>
    <row r="286" spans="1:10" ht="27.75" customHeight="1" x14ac:dyDescent="0.25">
      <c r="A286" s="7">
        <v>285</v>
      </c>
      <c r="B286" s="7">
        <v>1959</v>
      </c>
      <c r="C286" s="3" t="s">
        <v>8</v>
      </c>
      <c r="D286" s="7">
        <v>245000000</v>
      </c>
      <c r="E286" s="7">
        <v>106085784.31372549</v>
      </c>
      <c r="F286" s="2">
        <f t="shared" si="20"/>
        <v>79564338.235294119</v>
      </c>
      <c r="G286" s="2">
        <f t="shared" si="24"/>
        <v>11224757352.941137</v>
      </c>
      <c r="H286" s="2">
        <f t="shared" si="23"/>
        <v>11390193014.705843</v>
      </c>
      <c r="I286" s="2">
        <f t="shared" si="21"/>
        <v>894.73133216273982</v>
      </c>
      <c r="J286" s="2">
        <f t="shared" si="22"/>
        <v>10117163602.941137</v>
      </c>
    </row>
    <row r="287" spans="1:10" ht="27.75" customHeight="1" x14ac:dyDescent="0.25">
      <c r="A287" s="7">
        <v>286</v>
      </c>
      <c r="B287" s="7">
        <v>1959</v>
      </c>
      <c r="C287" s="3" t="s">
        <v>9</v>
      </c>
      <c r="D287" s="7">
        <v>211000000</v>
      </c>
      <c r="E287" s="7">
        <v>106085784.31372549</v>
      </c>
      <c r="F287" s="2">
        <f t="shared" si="20"/>
        <v>79564338.235294119</v>
      </c>
      <c r="G287" s="2">
        <f t="shared" si="24"/>
        <v>11390193014.705843</v>
      </c>
      <c r="H287" s="2">
        <f t="shared" si="23"/>
        <v>11521628676.470549</v>
      </c>
      <c r="I287" s="2">
        <f t="shared" si="21"/>
        <v>905.05596885612988</v>
      </c>
      <c r="J287" s="2">
        <f t="shared" si="22"/>
        <v>10248599264.705843</v>
      </c>
    </row>
    <row r="288" spans="1:10" ht="27.75" customHeight="1" x14ac:dyDescent="0.25">
      <c r="A288" s="7">
        <v>287</v>
      </c>
      <c r="B288" s="7">
        <v>1959</v>
      </c>
      <c r="C288" s="3" t="s">
        <v>10</v>
      </c>
      <c r="D288" s="7">
        <v>96000000</v>
      </c>
      <c r="E288" s="7">
        <v>106085784.31372549</v>
      </c>
      <c r="F288" s="2">
        <f t="shared" si="20"/>
        <v>79564338.235294119</v>
      </c>
      <c r="G288" s="2">
        <f t="shared" si="24"/>
        <v>11521628676.470549</v>
      </c>
      <c r="H288" s="2">
        <f t="shared" si="23"/>
        <v>11538064338.235254</v>
      </c>
      <c r="I288" s="2">
        <f t="shared" si="21"/>
        <v>906.34703578771951</v>
      </c>
      <c r="J288" s="2">
        <f t="shared" si="22"/>
        <v>10265034926.470549</v>
      </c>
    </row>
    <row r="289" spans="1:10" ht="27.75" customHeight="1" x14ac:dyDescent="0.25">
      <c r="A289" s="7">
        <v>288</v>
      </c>
      <c r="B289" s="7">
        <v>1959</v>
      </c>
      <c r="C289" s="3" t="s">
        <v>11</v>
      </c>
      <c r="D289" s="7">
        <v>46000000</v>
      </c>
      <c r="E289" s="7">
        <v>106085784.31372549</v>
      </c>
      <c r="F289" s="2">
        <f t="shared" si="20"/>
        <v>79564338.235294119</v>
      </c>
      <c r="G289" s="2">
        <f t="shared" si="24"/>
        <v>11538064338.235254</v>
      </c>
      <c r="H289" s="2">
        <f t="shared" si="23"/>
        <v>11504499999.99996</v>
      </c>
      <c r="I289" s="2">
        <f t="shared" si="21"/>
        <v>903.71046369243948</v>
      </c>
      <c r="J289" s="2">
        <f t="shared" si="22"/>
        <v>10231470588.235254</v>
      </c>
    </row>
    <row r="290" spans="1:10" ht="27.75" customHeight="1" x14ac:dyDescent="0.25">
      <c r="A290" s="7">
        <v>289</v>
      </c>
      <c r="B290" s="7">
        <v>1960</v>
      </c>
      <c r="C290" s="3" t="s">
        <v>0</v>
      </c>
      <c r="D290" s="7">
        <v>23000000</v>
      </c>
      <c r="E290" s="7">
        <v>106085784.31372549</v>
      </c>
      <c r="F290" s="2">
        <f t="shared" si="20"/>
        <v>79564338.235294119</v>
      </c>
      <c r="G290" s="2">
        <f t="shared" si="24"/>
        <v>11504499999.99996</v>
      </c>
      <c r="H290" s="2">
        <f t="shared" si="23"/>
        <v>11447935661.764666</v>
      </c>
      <c r="I290" s="2">
        <f t="shared" si="21"/>
        <v>899.26717764479974</v>
      </c>
      <c r="J290" s="2">
        <f t="shared" si="22"/>
        <v>10174906249.99996</v>
      </c>
    </row>
    <row r="291" spans="1:10" ht="27.75" customHeight="1" x14ac:dyDescent="0.25">
      <c r="A291" s="7">
        <v>290</v>
      </c>
      <c r="B291" s="7">
        <v>1960</v>
      </c>
      <c r="C291" s="3" t="s">
        <v>1</v>
      </c>
      <c r="D291" s="7">
        <v>15000000</v>
      </c>
      <c r="E291" s="7">
        <v>106085784.31372549</v>
      </c>
      <c r="F291" s="2">
        <f t="shared" si="20"/>
        <v>79564338.235294119</v>
      </c>
      <c r="G291" s="2">
        <f t="shared" si="24"/>
        <v>11447935661.764666</v>
      </c>
      <c r="H291" s="2">
        <f t="shared" si="23"/>
        <v>11383371323.529371</v>
      </c>
      <c r="I291" s="2">
        <f t="shared" si="21"/>
        <v>894.19546935286064</v>
      </c>
      <c r="J291" s="2">
        <f t="shared" si="22"/>
        <v>10110341911.764666</v>
      </c>
    </row>
    <row r="292" spans="1:10" ht="27.75" customHeight="1" x14ac:dyDescent="0.25">
      <c r="A292" s="7">
        <v>291</v>
      </c>
      <c r="B292" s="7">
        <v>1960</v>
      </c>
      <c r="C292" s="3" t="s">
        <v>2</v>
      </c>
      <c r="D292" s="7">
        <v>11000000</v>
      </c>
      <c r="E292" s="7">
        <v>106085784.31372549</v>
      </c>
      <c r="F292" s="2">
        <f t="shared" si="20"/>
        <v>79564338.235294119</v>
      </c>
      <c r="G292" s="2">
        <f t="shared" si="24"/>
        <v>11383371323.529371</v>
      </c>
      <c r="H292" s="2">
        <f t="shared" si="23"/>
        <v>11314806985.294077</v>
      </c>
      <c r="I292" s="2">
        <f t="shared" si="21"/>
        <v>888.80954993877185</v>
      </c>
      <c r="J292" s="2">
        <f t="shared" si="22"/>
        <v>10041777573.529371</v>
      </c>
    </row>
    <row r="293" spans="1:10" ht="27.75" customHeight="1" x14ac:dyDescent="0.25">
      <c r="A293" s="7">
        <v>292</v>
      </c>
      <c r="B293" s="7">
        <v>1960</v>
      </c>
      <c r="C293" s="3" t="s">
        <v>3</v>
      </c>
      <c r="D293" s="7">
        <v>20000000</v>
      </c>
      <c r="E293" s="7">
        <v>106085784.31372549</v>
      </c>
      <c r="F293" s="2">
        <f t="shared" si="20"/>
        <v>79564338.235294119</v>
      </c>
      <c r="G293" s="2">
        <f t="shared" si="24"/>
        <v>11314806985.294077</v>
      </c>
      <c r="H293" s="2">
        <f t="shared" si="23"/>
        <v>11255242647.058783</v>
      </c>
      <c r="I293" s="2">
        <f t="shared" si="21"/>
        <v>884.13060554951971</v>
      </c>
      <c r="J293" s="2">
        <f t="shared" si="22"/>
        <v>9982213235.2940769</v>
      </c>
    </row>
    <row r="294" spans="1:10" ht="27.75" customHeight="1" x14ac:dyDescent="0.25">
      <c r="A294" s="7">
        <v>293</v>
      </c>
      <c r="B294" s="7">
        <v>1960</v>
      </c>
      <c r="C294" s="3" t="s">
        <v>4</v>
      </c>
      <c r="D294" s="7">
        <v>148000000</v>
      </c>
      <c r="E294" s="7">
        <v>106085784.31372549</v>
      </c>
      <c r="F294" s="2">
        <f t="shared" si="20"/>
        <v>79564338.235294119</v>
      </c>
      <c r="G294" s="2">
        <f t="shared" si="24"/>
        <v>11255242647.058783</v>
      </c>
      <c r="H294" s="2">
        <f t="shared" si="23"/>
        <v>11323678308.823488</v>
      </c>
      <c r="I294" s="2">
        <f t="shared" si="21"/>
        <v>889.5064170690539</v>
      </c>
      <c r="J294" s="2">
        <f t="shared" si="22"/>
        <v>10050648897.058783</v>
      </c>
    </row>
    <row r="295" spans="1:10" ht="27.75" customHeight="1" x14ac:dyDescent="0.25">
      <c r="A295" s="7">
        <v>294</v>
      </c>
      <c r="B295" s="7">
        <v>1960</v>
      </c>
      <c r="C295" s="3" t="s">
        <v>5</v>
      </c>
      <c r="D295" s="7">
        <v>112000000</v>
      </c>
      <c r="E295" s="7">
        <v>106085784.31372549</v>
      </c>
      <c r="F295" s="2">
        <f t="shared" si="20"/>
        <v>79564338.235294119</v>
      </c>
      <c r="G295" s="2">
        <f t="shared" si="24"/>
        <v>11323678308.823488</v>
      </c>
      <c r="H295" s="2">
        <f t="shared" si="23"/>
        <v>11356113970.588194</v>
      </c>
      <c r="I295" s="2">
        <f t="shared" si="21"/>
        <v>892.05432848924193</v>
      </c>
      <c r="J295" s="2">
        <f t="shared" si="22"/>
        <v>10083084558.823488</v>
      </c>
    </row>
    <row r="296" spans="1:10" ht="27.75" customHeight="1" x14ac:dyDescent="0.25">
      <c r="A296" s="7">
        <v>295</v>
      </c>
      <c r="B296" s="7">
        <v>1960</v>
      </c>
      <c r="C296" s="3" t="s">
        <v>6</v>
      </c>
      <c r="D296" s="7">
        <v>217000000</v>
      </c>
      <c r="E296" s="7">
        <v>106085784.31372549</v>
      </c>
      <c r="F296" s="2">
        <f t="shared" si="20"/>
        <v>79564338.235294119</v>
      </c>
      <c r="G296" s="2">
        <f t="shared" si="24"/>
        <v>11356113970.588194</v>
      </c>
      <c r="H296" s="2">
        <f t="shared" si="23"/>
        <v>11493549632.3529</v>
      </c>
      <c r="I296" s="2">
        <f t="shared" si="21"/>
        <v>902.85028186585623</v>
      </c>
      <c r="J296" s="2">
        <f t="shared" si="22"/>
        <v>10220520220.588194</v>
      </c>
    </row>
    <row r="297" spans="1:10" ht="27.75" customHeight="1" x14ac:dyDescent="0.25">
      <c r="A297" s="7">
        <v>296</v>
      </c>
      <c r="B297" s="7">
        <v>1960</v>
      </c>
      <c r="C297" s="3" t="s">
        <v>7</v>
      </c>
      <c r="D297" s="7">
        <v>259000000</v>
      </c>
      <c r="E297" s="7">
        <v>106085784.31372549</v>
      </c>
      <c r="F297" s="2">
        <f t="shared" si="20"/>
        <v>79564338.235294119</v>
      </c>
      <c r="G297" s="2">
        <f t="shared" si="24"/>
        <v>11493549632.3529</v>
      </c>
      <c r="H297" s="2">
        <f t="shared" si="23"/>
        <v>11672985294.117605</v>
      </c>
      <c r="I297" s="2">
        <f t="shared" si="21"/>
        <v>916.94545202504116</v>
      </c>
      <c r="J297" s="2">
        <f t="shared" si="22"/>
        <v>10399955882.3529</v>
      </c>
    </row>
    <row r="298" spans="1:10" ht="27.75" customHeight="1" x14ac:dyDescent="0.25">
      <c r="A298" s="7">
        <v>297</v>
      </c>
      <c r="B298" s="7">
        <v>1960</v>
      </c>
      <c r="C298" s="3" t="s">
        <v>8</v>
      </c>
      <c r="D298" s="7">
        <v>223000000</v>
      </c>
      <c r="E298" s="7">
        <v>106085784.31372549</v>
      </c>
      <c r="F298" s="2">
        <f t="shared" si="20"/>
        <v>79564338.235294119</v>
      </c>
      <c r="G298" s="2">
        <f t="shared" si="24"/>
        <v>11672985294.117605</v>
      </c>
      <c r="H298" s="2">
        <f t="shared" si="23"/>
        <v>11816420955.882311</v>
      </c>
      <c r="I298" s="2">
        <f t="shared" si="21"/>
        <v>928.21272208487994</v>
      </c>
      <c r="J298" s="2">
        <f t="shared" si="22"/>
        <v>10543391544.117605</v>
      </c>
    </row>
    <row r="299" spans="1:10" ht="27.75" customHeight="1" x14ac:dyDescent="0.25">
      <c r="A299" s="7">
        <v>298</v>
      </c>
      <c r="B299" s="7">
        <v>1960</v>
      </c>
      <c r="C299" s="3" t="s">
        <v>9</v>
      </c>
      <c r="D299" s="7">
        <v>218000000</v>
      </c>
      <c r="E299" s="7">
        <v>106085784.31372549</v>
      </c>
      <c r="F299" s="2">
        <f t="shared" si="20"/>
        <v>79564338.235294119</v>
      </c>
      <c r="G299" s="2">
        <f t="shared" si="24"/>
        <v>11816420955.882311</v>
      </c>
      <c r="H299" s="2">
        <f t="shared" si="23"/>
        <v>11954856617.647017</v>
      </c>
      <c r="I299" s="2">
        <f t="shared" si="21"/>
        <v>939.08722824203164</v>
      </c>
      <c r="J299" s="2">
        <f t="shared" si="22"/>
        <v>10681827205.882311</v>
      </c>
    </row>
    <row r="300" spans="1:10" ht="27.75" customHeight="1" x14ac:dyDescent="0.25">
      <c r="A300" s="7">
        <v>299</v>
      </c>
      <c r="B300" s="7">
        <v>1960</v>
      </c>
      <c r="C300" s="3" t="s">
        <v>10</v>
      </c>
      <c r="D300" s="7">
        <v>132000000</v>
      </c>
      <c r="E300" s="7">
        <v>106085784.31372549</v>
      </c>
      <c r="F300" s="2">
        <f t="shared" si="20"/>
        <v>79564338.235294119</v>
      </c>
      <c r="G300" s="2">
        <f t="shared" si="24"/>
        <v>11954856617.647017</v>
      </c>
      <c r="H300" s="2">
        <f t="shared" si="23"/>
        <v>12007292279.411722</v>
      </c>
      <c r="I300" s="2">
        <f t="shared" si="21"/>
        <v>943.20619527296753</v>
      </c>
      <c r="J300" s="2">
        <f t="shared" si="22"/>
        <v>10734262867.647017</v>
      </c>
    </row>
    <row r="301" spans="1:10" ht="27.75" customHeight="1" x14ac:dyDescent="0.25">
      <c r="A301" s="7">
        <v>300</v>
      </c>
      <c r="B301" s="7">
        <v>1960</v>
      </c>
      <c r="C301" s="3" t="s">
        <v>11</v>
      </c>
      <c r="D301" s="7">
        <v>75000000</v>
      </c>
      <c r="E301" s="7">
        <v>106085784.31372549</v>
      </c>
      <c r="F301" s="2">
        <f t="shared" si="20"/>
        <v>79564338.235294119</v>
      </c>
      <c r="G301" s="2">
        <f t="shared" si="24"/>
        <v>12007292279.411722</v>
      </c>
      <c r="H301" s="2">
        <f t="shared" si="23"/>
        <v>12002727941.176428</v>
      </c>
      <c r="I301" s="2">
        <f t="shared" si="21"/>
        <v>942.84765381327202</v>
      </c>
      <c r="J301" s="2">
        <f t="shared" si="22"/>
        <v>10729698529.411722</v>
      </c>
    </row>
    <row r="302" spans="1:10" ht="27.75" customHeight="1" x14ac:dyDescent="0.25">
      <c r="A302" s="7">
        <v>301</v>
      </c>
      <c r="B302" s="7">
        <v>1961</v>
      </c>
      <c r="C302" s="3" t="s">
        <v>0</v>
      </c>
      <c r="D302" s="7">
        <v>37000000</v>
      </c>
      <c r="E302" s="7">
        <v>106085784.31372549</v>
      </c>
      <c r="F302" s="2">
        <f t="shared" si="20"/>
        <v>79564338.235294119</v>
      </c>
      <c r="G302" s="2">
        <f t="shared" si="24"/>
        <v>12002727941.176428</v>
      </c>
      <c r="H302" s="2">
        <f t="shared" si="23"/>
        <v>11960163602.941133</v>
      </c>
      <c r="I302" s="2">
        <f t="shared" si="21"/>
        <v>939.50410669315568</v>
      </c>
      <c r="J302" s="2">
        <f t="shared" si="22"/>
        <v>10687134191.176428</v>
      </c>
    </row>
    <row r="303" spans="1:10" ht="27.75" customHeight="1" x14ac:dyDescent="0.25">
      <c r="A303" s="7">
        <v>302</v>
      </c>
      <c r="B303" s="7">
        <v>1961</v>
      </c>
      <c r="C303" s="3" t="s">
        <v>1</v>
      </c>
      <c r="D303" s="7">
        <v>17000000</v>
      </c>
      <c r="E303" s="7">
        <v>106085784.31372549</v>
      </c>
      <c r="F303" s="2">
        <f t="shared" si="20"/>
        <v>79564338.235294119</v>
      </c>
      <c r="G303" s="2">
        <f t="shared" si="24"/>
        <v>11960163602.941133</v>
      </c>
      <c r="H303" s="2">
        <f t="shared" si="23"/>
        <v>11897599264.705839</v>
      </c>
      <c r="I303" s="2">
        <f t="shared" si="21"/>
        <v>934.58950396229136</v>
      </c>
      <c r="J303" s="2">
        <f t="shared" si="22"/>
        <v>10624569852.941133</v>
      </c>
    </row>
    <row r="304" spans="1:10" ht="27.75" customHeight="1" x14ac:dyDescent="0.25">
      <c r="A304" s="7">
        <v>303</v>
      </c>
      <c r="B304" s="7">
        <v>1961</v>
      </c>
      <c r="C304" s="3" t="s">
        <v>2</v>
      </c>
      <c r="D304" s="7">
        <v>22000000</v>
      </c>
      <c r="E304" s="7">
        <v>106085784.31372549</v>
      </c>
      <c r="F304" s="2">
        <f t="shared" si="20"/>
        <v>79564338.235294119</v>
      </c>
      <c r="G304" s="2">
        <f t="shared" si="24"/>
        <v>11897599264.705839</v>
      </c>
      <c r="H304" s="2">
        <f t="shared" si="23"/>
        <v>11840034926.470545</v>
      </c>
      <c r="I304" s="2">
        <f t="shared" si="21"/>
        <v>930.06766513411389</v>
      </c>
      <c r="J304" s="2">
        <f t="shared" si="22"/>
        <v>10567005514.705839</v>
      </c>
    </row>
    <row r="305" spans="1:10" ht="27.75" customHeight="1" x14ac:dyDescent="0.25">
      <c r="A305" s="7">
        <v>304</v>
      </c>
      <c r="B305" s="7">
        <v>1961</v>
      </c>
      <c r="C305" s="3" t="s">
        <v>3</v>
      </c>
      <c r="D305" s="7">
        <v>33000000</v>
      </c>
      <c r="E305" s="7">
        <v>106085784.31372549</v>
      </c>
      <c r="F305" s="2">
        <f t="shared" si="20"/>
        <v>79564338.235294119</v>
      </c>
      <c r="G305" s="2">
        <f t="shared" si="24"/>
        <v>11840034926.470545</v>
      </c>
      <c r="H305" s="2">
        <f t="shared" si="23"/>
        <v>11793470588.23525</v>
      </c>
      <c r="I305" s="2">
        <f t="shared" si="21"/>
        <v>926.40990689184775</v>
      </c>
      <c r="J305" s="2">
        <f t="shared" si="22"/>
        <v>10520441176.470545</v>
      </c>
    </row>
    <row r="306" spans="1:10" ht="27.75" customHeight="1" x14ac:dyDescent="0.25">
      <c r="A306" s="7">
        <v>305</v>
      </c>
      <c r="B306" s="7">
        <v>1961</v>
      </c>
      <c r="C306" s="3" t="s">
        <v>4</v>
      </c>
      <c r="D306" s="7">
        <v>32000000</v>
      </c>
      <c r="E306" s="7">
        <v>106085784.31372549</v>
      </c>
      <c r="F306" s="2">
        <f t="shared" si="20"/>
        <v>79564338.235294119</v>
      </c>
      <c r="G306" s="2">
        <f t="shared" si="24"/>
        <v>11793470588.23525</v>
      </c>
      <c r="H306" s="2">
        <f t="shared" si="23"/>
        <v>11745906249.999956</v>
      </c>
      <c r="I306" s="2">
        <f t="shared" si="21"/>
        <v>922.67359586904445</v>
      </c>
      <c r="J306" s="2">
        <f t="shared" si="22"/>
        <v>10472876838.23525</v>
      </c>
    </row>
    <row r="307" spans="1:10" ht="27.75" customHeight="1" x14ac:dyDescent="0.25">
      <c r="A307" s="7">
        <v>306</v>
      </c>
      <c r="B307" s="7">
        <v>1961</v>
      </c>
      <c r="C307" s="3" t="s">
        <v>5</v>
      </c>
      <c r="D307" s="7">
        <v>41000000</v>
      </c>
      <c r="E307" s="7">
        <v>106085784.31372549</v>
      </c>
      <c r="F307" s="2">
        <f t="shared" si="20"/>
        <v>79564338.235294119</v>
      </c>
      <c r="G307" s="2">
        <f t="shared" si="24"/>
        <v>11745906249.999956</v>
      </c>
      <c r="H307" s="2">
        <f t="shared" si="23"/>
        <v>11707341911.764662</v>
      </c>
      <c r="I307" s="2">
        <f t="shared" si="21"/>
        <v>919.64425987107768</v>
      </c>
      <c r="J307" s="2">
        <f t="shared" si="22"/>
        <v>10434312499.999956</v>
      </c>
    </row>
    <row r="308" spans="1:10" ht="27.75" customHeight="1" x14ac:dyDescent="0.25">
      <c r="A308" s="7">
        <v>307</v>
      </c>
      <c r="B308" s="7">
        <v>1961</v>
      </c>
      <c r="C308" s="3" t="s">
        <v>6</v>
      </c>
      <c r="D308" s="7">
        <v>78000000</v>
      </c>
      <c r="E308" s="7">
        <v>106085784.31372549</v>
      </c>
      <c r="F308" s="2">
        <f t="shared" si="20"/>
        <v>79564338.235294119</v>
      </c>
      <c r="G308" s="2">
        <f t="shared" si="24"/>
        <v>11707341911.764662</v>
      </c>
      <c r="H308" s="2">
        <f t="shared" si="23"/>
        <v>11705777573.529367</v>
      </c>
      <c r="I308" s="2">
        <f t="shared" si="21"/>
        <v>919.52137675299423</v>
      </c>
      <c r="J308" s="2">
        <f t="shared" si="22"/>
        <v>10432748161.764662</v>
      </c>
    </row>
    <row r="309" spans="1:10" ht="27.75" customHeight="1" x14ac:dyDescent="0.25">
      <c r="A309" s="7">
        <v>308</v>
      </c>
      <c r="B309" s="7">
        <v>1961</v>
      </c>
      <c r="C309" s="3" t="s">
        <v>7</v>
      </c>
      <c r="D309" s="7">
        <v>111000000</v>
      </c>
      <c r="E309" s="7">
        <v>106085784.31372549</v>
      </c>
      <c r="F309" s="2">
        <f t="shared" si="20"/>
        <v>79564338.235294119</v>
      </c>
      <c r="G309" s="2">
        <f t="shared" si="24"/>
        <v>11705777573.529367</v>
      </c>
      <c r="H309" s="2">
        <f t="shared" si="23"/>
        <v>11737213235.294073</v>
      </c>
      <c r="I309" s="2">
        <f t="shared" si="21"/>
        <v>921.99073539264486</v>
      </c>
      <c r="J309" s="2">
        <f t="shared" si="22"/>
        <v>10464183823.529367</v>
      </c>
    </row>
    <row r="310" spans="1:10" ht="27.75" customHeight="1" x14ac:dyDescent="0.25">
      <c r="A310" s="7">
        <v>309</v>
      </c>
      <c r="B310" s="7">
        <v>1961</v>
      </c>
      <c r="C310" s="3" t="s">
        <v>8</v>
      </c>
      <c r="D310" s="7">
        <v>139000000</v>
      </c>
      <c r="E310" s="7">
        <v>106085784.31372549</v>
      </c>
      <c r="F310" s="2">
        <f t="shared" si="20"/>
        <v>79564338.235294119</v>
      </c>
      <c r="G310" s="2">
        <f t="shared" si="24"/>
        <v>11737213235.294073</v>
      </c>
      <c r="H310" s="2">
        <f t="shared" si="23"/>
        <v>11796648897.058779</v>
      </c>
      <c r="I310" s="2">
        <f t="shared" si="21"/>
        <v>926.65957188734251</v>
      </c>
      <c r="J310" s="2">
        <f t="shared" si="22"/>
        <v>10523619485.294073</v>
      </c>
    </row>
    <row r="311" spans="1:10" ht="27.75" customHeight="1" x14ac:dyDescent="0.25">
      <c r="A311" s="7">
        <v>310</v>
      </c>
      <c r="B311" s="7">
        <v>1961</v>
      </c>
      <c r="C311" s="3" t="s">
        <v>9</v>
      </c>
      <c r="D311" s="7">
        <v>95000000</v>
      </c>
      <c r="E311" s="7">
        <v>106085784.31372549</v>
      </c>
      <c r="F311" s="2">
        <f t="shared" si="20"/>
        <v>79564338.235294119</v>
      </c>
      <c r="G311" s="2">
        <f t="shared" si="24"/>
        <v>11796648897.058779</v>
      </c>
      <c r="H311" s="2">
        <f t="shared" si="23"/>
        <v>11812084558.823484</v>
      </c>
      <c r="I311" s="2">
        <f t="shared" si="21"/>
        <v>927.87208603839485</v>
      </c>
      <c r="J311" s="2">
        <f t="shared" si="22"/>
        <v>10539055147.058779</v>
      </c>
    </row>
    <row r="312" spans="1:10" ht="27.75" customHeight="1" x14ac:dyDescent="0.25">
      <c r="A312" s="7">
        <v>311</v>
      </c>
      <c r="B312" s="7">
        <v>1961</v>
      </c>
      <c r="C312" s="3" t="s">
        <v>10</v>
      </c>
      <c r="D312" s="7">
        <v>58000000</v>
      </c>
      <c r="E312" s="7">
        <v>106085784.31372549</v>
      </c>
      <c r="F312" s="2">
        <f t="shared" si="20"/>
        <v>79564338.235294119</v>
      </c>
      <c r="G312" s="2">
        <f t="shared" si="24"/>
        <v>11812084558.823484</v>
      </c>
      <c r="H312" s="2">
        <f t="shared" si="23"/>
        <v>11790520220.58819</v>
      </c>
      <c r="I312" s="2">
        <f t="shared" si="21"/>
        <v>926.17814730956366</v>
      </c>
      <c r="J312" s="2">
        <f t="shared" si="22"/>
        <v>10517490808.823484</v>
      </c>
    </row>
    <row r="313" spans="1:10" ht="27.75" customHeight="1" x14ac:dyDescent="0.25">
      <c r="A313" s="7">
        <v>312</v>
      </c>
      <c r="B313" s="7">
        <v>1961</v>
      </c>
      <c r="C313" s="3" t="s">
        <v>11</v>
      </c>
      <c r="D313" s="7">
        <v>54000000</v>
      </c>
      <c r="E313" s="7">
        <v>106085784.31372549</v>
      </c>
      <c r="F313" s="2">
        <f t="shared" si="20"/>
        <v>79564338.235294119</v>
      </c>
      <c r="G313" s="2">
        <f t="shared" si="24"/>
        <v>11790520220.58819</v>
      </c>
      <c r="H313" s="2">
        <f t="shared" si="23"/>
        <v>11764955882.352896</v>
      </c>
      <c r="I313" s="2">
        <f t="shared" si="21"/>
        <v>924.169997458583</v>
      </c>
      <c r="J313" s="2">
        <f t="shared" si="22"/>
        <v>10491926470.58819</v>
      </c>
    </row>
    <row r="314" spans="1:10" ht="27.75" customHeight="1" x14ac:dyDescent="0.25">
      <c r="A314" s="7">
        <v>313</v>
      </c>
      <c r="B314" s="7">
        <v>1962</v>
      </c>
      <c r="C314" s="3" t="s">
        <v>0</v>
      </c>
      <c r="D314" s="7">
        <v>32000000</v>
      </c>
      <c r="E314" s="7">
        <v>106085784.31372549</v>
      </c>
      <c r="F314" s="2">
        <f t="shared" si="20"/>
        <v>79564338.235294119</v>
      </c>
      <c r="G314" s="2">
        <f t="shared" si="24"/>
        <v>11764955882.352896</v>
      </c>
      <c r="H314" s="2">
        <f t="shared" si="23"/>
        <v>11717391544.117601</v>
      </c>
      <c r="I314" s="2">
        <f t="shared" si="21"/>
        <v>920.43368643577958</v>
      </c>
      <c r="J314" s="2">
        <f t="shared" si="22"/>
        <v>10444362132.352896</v>
      </c>
    </row>
    <row r="315" spans="1:10" ht="27.75" customHeight="1" x14ac:dyDescent="0.25">
      <c r="A315" s="7">
        <v>314</v>
      </c>
      <c r="B315" s="7">
        <v>1962</v>
      </c>
      <c r="C315" s="3" t="s">
        <v>1</v>
      </c>
      <c r="D315" s="7">
        <v>19000000</v>
      </c>
      <c r="E315" s="7">
        <v>106085784.31372549</v>
      </c>
      <c r="F315" s="2">
        <f t="shared" si="20"/>
        <v>79564338.235294119</v>
      </c>
      <c r="G315" s="2">
        <f t="shared" si="24"/>
        <v>11717391544.117601</v>
      </c>
      <c r="H315" s="2">
        <f t="shared" si="23"/>
        <v>11656827205.882307</v>
      </c>
      <c r="I315" s="2">
        <f t="shared" si="21"/>
        <v>915.67618926598993</v>
      </c>
      <c r="J315" s="2">
        <f t="shared" si="22"/>
        <v>10383797794.117601</v>
      </c>
    </row>
    <row r="316" spans="1:10" ht="27.75" customHeight="1" x14ac:dyDescent="0.25">
      <c r="A316" s="7">
        <v>315</v>
      </c>
      <c r="B316" s="7">
        <v>1962</v>
      </c>
      <c r="C316" s="3" t="s">
        <v>2</v>
      </c>
      <c r="D316" s="7">
        <v>12000000</v>
      </c>
      <c r="E316" s="7">
        <v>106085784.31372549</v>
      </c>
      <c r="F316" s="2">
        <f t="shared" si="20"/>
        <v>79564338.235294119</v>
      </c>
      <c r="G316" s="2">
        <f t="shared" si="24"/>
        <v>11656827205.882307</v>
      </c>
      <c r="H316" s="2">
        <f t="shared" si="23"/>
        <v>11589262867.647013</v>
      </c>
      <c r="I316" s="2">
        <f t="shared" si="21"/>
        <v>910.36882263243865</v>
      </c>
      <c r="J316" s="2">
        <f t="shared" si="22"/>
        <v>10316233455.882307</v>
      </c>
    </row>
    <row r="317" spans="1:10" ht="27.75" customHeight="1" x14ac:dyDescent="0.25">
      <c r="A317" s="7">
        <v>316</v>
      </c>
      <c r="B317" s="7">
        <v>1962</v>
      </c>
      <c r="C317" s="3" t="s">
        <v>3</v>
      </c>
      <c r="D317" s="7">
        <v>16000000</v>
      </c>
      <c r="E317" s="7">
        <v>106085784.31372549</v>
      </c>
      <c r="F317" s="2">
        <f t="shared" si="20"/>
        <v>79564338.235294119</v>
      </c>
      <c r="G317" s="2">
        <f t="shared" si="24"/>
        <v>11589262867.647013</v>
      </c>
      <c r="H317" s="2">
        <f t="shared" si="23"/>
        <v>11525698529.411718</v>
      </c>
      <c r="I317" s="2">
        <f t="shared" si="21"/>
        <v>905.37566712103694</v>
      </c>
      <c r="J317" s="2">
        <f t="shared" si="22"/>
        <v>10252669117.647013</v>
      </c>
    </row>
    <row r="318" spans="1:10" ht="27.75" customHeight="1" x14ac:dyDescent="0.25">
      <c r="A318" s="7">
        <v>317</v>
      </c>
      <c r="B318" s="7">
        <v>1962</v>
      </c>
      <c r="C318" s="3" t="s">
        <v>4</v>
      </c>
      <c r="D318" s="7">
        <v>41000000</v>
      </c>
      <c r="E318" s="7">
        <v>106085784.31372549</v>
      </c>
      <c r="F318" s="2">
        <f t="shared" si="20"/>
        <v>79564338.235294119</v>
      </c>
      <c r="G318" s="2">
        <f t="shared" si="24"/>
        <v>11525698529.411718</v>
      </c>
      <c r="H318" s="2">
        <f t="shared" si="23"/>
        <v>11487134191.176424</v>
      </c>
      <c r="I318" s="2">
        <f t="shared" si="21"/>
        <v>902.34633112307017</v>
      </c>
      <c r="J318" s="2">
        <f t="shared" si="22"/>
        <v>10214104779.411718</v>
      </c>
    </row>
    <row r="319" spans="1:10" ht="27.75" customHeight="1" x14ac:dyDescent="0.25">
      <c r="A319" s="7">
        <v>318</v>
      </c>
      <c r="B319" s="7">
        <v>1962</v>
      </c>
      <c r="C319" s="3" t="s">
        <v>5</v>
      </c>
      <c r="D319" s="7">
        <v>139000000</v>
      </c>
      <c r="E319" s="7">
        <v>106085784.31372549</v>
      </c>
      <c r="F319" s="2">
        <f t="shared" si="20"/>
        <v>79564338.235294119</v>
      </c>
      <c r="G319" s="2">
        <f t="shared" si="24"/>
        <v>11487134191.176424</v>
      </c>
      <c r="H319" s="2">
        <f t="shared" si="23"/>
        <v>11546569852.94113</v>
      </c>
      <c r="I319" s="2">
        <f t="shared" si="21"/>
        <v>907.0151676177677</v>
      </c>
      <c r="J319" s="2">
        <f t="shared" si="22"/>
        <v>10273540441.176424</v>
      </c>
    </row>
    <row r="320" spans="1:10" ht="27.75" customHeight="1" x14ac:dyDescent="0.25">
      <c r="A320" s="7">
        <v>319</v>
      </c>
      <c r="B320" s="7">
        <v>1962</v>
      </c>
      <c r="C320" s="3" t="s">
        <v>6</v>
      </c>
      <c r="D320" s="7">
        <v>86000000</v>
      </c>
      <c r="E320" s="7">
        <v>106085784.31372549</v>
      </c>
      <c r="F320" s="2">
        <f t="shared" si="20"/>
        <v>79564338.235294119</v>
      </c>
      <c r="G320" s="2">
        <f t="shared" si="24"/>
        <v>11546569852.94113</v>
      </c>
      <c r="H320" s="2">
        <f t="shared" si="23"/>
        <v>11553005514.705835</v>
      </c>
      <c r="I320" s="2">
        <f t="shared" si="21"/>
        <v>907.52070674398362</v>
      </c>
      <c r="J320" s="2">
        <f t="shared" si="22"/>
        <v>10279976102.94113</v>
      </c>
    </row>
    <row r="321" spans="1:10" ht="27.75" customHeight="1" x14ac:dyDescent="0.25">
      <c r="A321" s="7">
        <v>320</v>
      </c>
      <c r="B321" s="7">
        <v>1962</v>
      </c>
      <c r="C321" s="3" t="s">
        <v>7</v>
      </c>
      <c r="D321" s="7">
        <v>144000000</v>
      </c>
      <c r="E321" s="7">
        <v>106085784.31372549</v>
      </c>
      <c r="F321" s="2">
        <f t="shared" si="20"/>
        <v>79564338.235294119</v>
      </c>
      <c r="G321" s="2">
        <f t="shared" si="24"/>
        <v>11553005514.705835</v>
      </c>
      <c r="H321" s="2">
        <f t="shared" si="23"/>
        <v>11617441176.470541</v>
      </c>
      <c r="I321" s="2">
        <f t="shared" si="21"/>
        <v>912.58230714136823</v>
      </c>
      <c r="J321" s="2">
        <f t="shared" si="22"/>
        <v>10344411764.705835</v>
      </c>
    </row>
    <row r="322" spans="1:10" ht="27.75" customHeight="1" x14ac:dyDescent="0.25">
      <c r="A322" s="7">
        <v>321</v>
      </c>
      <c r="B322" s="7">
        <v>1962</v>
      </c>
      <c r="C322" s="3" t="s">
        <v>8</v>
      </c>
      <c r="D322" s="7">
        <v>127000000</v>
      </c>
      <c r="E322" s="7">
        <v>106085784.31372549</v>
      </c>
      <c r="F322" s="2">
        <f t="shared" si="20"/>
        <v>79564338.235294119</v>
      </c>
      <c r="G322" s="2">
        <f t="shared" si="24"/>
        <v>11617441176.470541</v>
      </c>
      <c r="H322" s="2">
        <f t="shared" si="23"/>
        <v>11664876838.235247</v>
      </c>
      <c r="I322" s="2">
        <f t="shared" si="21"/>
        <v>916.30851026961727</v>
      </c>
      <c r="J322" s="2">
        <f t="shared" si="22"/>
        <v>10391847426.470541</v>
      </c>
    </row>
    <row r="323" spans="1:10" ht="27.75" customHeight="1" x14ac:dyDescent="0.25">
      <c r="A323" s="7">
        <v>322</v>
      </c>
      <c r="B323" s="7">
        <v>1962</v>
      </c>
      <c r="C323" s="3" t="s">
        <v>9</v>
      </c>
      <c r="D323" s="7">
        <v>169000000</v>
      </c>
      <c r="E323" s="7">
        <v>106085784.31372549</v>
      </c>
      <c r="F323" s="2">
        <f t="shared" ref="F323:F386" si="25">$E$2*0.75</f>
        <v>79564338.235294119</v>
      </c>
      <c r="G323" s="2">
        <f t="shared" si="24"/>
        <v>11664876838.235247</v>
      </c>
      <c r="H323" s="2">
        <f t="shared" si="23"/>
        <v>11754312499.999952</v>
      </c>
      <c r="I323" s="2">
        <f t="shared" ref="I323:I386" si="26">(H323/$G$2)*100</f>
        <v>923.3339301804366</v>
      </c>
      <c r="J323" s="2">
        <f t="shared" ref="J323:J386" si="27">H323-$G$2</f>
        <v>10481283088.235247</v>
      </c>
    </row>
    <row r="324" spans="1:10" ht="27.75" customHeight="1" x14ac:dyDescent="0.25">
      <c r="A324" s="7">
        <v>323</v>
      </c>
      <c r="B324" s="7">
        <v>1962</v>
      </c>
      <c r="C324" s="3" t="s">
        <v>10</v>
      </c>
      <c r="D324" s="7">
        <v>90000000</v>
      </c>
      <c r="E324" s="7">
        <v>106085784.31372549</v>
      </c>
      <c r="F324" s="2">
        <f t="shared" si="25"/>
        <v>79564338.235294119</v>
      </c>
      <c r="G324" s="2">
        <f t="shared" si="24"/>
        <v>11754312499.999952</v>
      </c>
      <c r="H324" s="2">
        <f t="shared" ref="H324:H387" si="28">G324+D324-F324</f>
        <v>11764748161.764658</v>
      </c>
      <c r="I324" s="2">
        <f t="shared" si="26"/>
        <v>924.15368042880198</v>
      </c>
      <c r="J324" s="2">
        <f t="shared" si="27"/>
        <v>10491718749.999952</v>
      </c>
    </row>
    <row r="325" spans="1:10" ht="27.75" customHeight="1" x14ac:dyDescent="0.25">
      <c r="A325" s="7">
        <v>324</v>
      </c>
      <c r="B325" s="7">
        <v>1962</v>
      </c>
      <c r="C325" s="3" t="s">
        <v>11</v>
      </c>
      <c r="D325" s="7">
        <v>53000000</v>
      </c>
      <c r="E325" s="7">
        <v>106085784.31372549</v>
      </c>
      <c r="F325" s="2">
        <f t="shared" si="25"/>
        <v>79564338.235294119</v>
      </c>
      <c r="G325" s="2">
        <f t="shared" ref="G325:G388" si="29">H324</f>
        <v>11764748161.764658</v>
      </c>
      <c r="H325" s="2">
        <f t="shared" si="28"/>
        <v>11738183823.529364</v>
      </c>
      <c r="I325" s="2">
        <f t="shared" si="26"/>
        <v>922.06697779728393</v>
      </c>
      <c r="J325" s="2">
        <f t="shared" si="27"/>
        <v>10465154411.764658</v>
      </c>
    </row>
    <row r="326" spans="1:10" ht="27.75" customHeight="1" x14ac:dyDescent="0.25">
      <c r="A326" s="7">
        <v>325</v>
      </c>
      <c r="B326" s="7">
        <v>1963</v>
      </c>
      <c r="C326" s="3" t="s">
        <v>0</v>
      </c>
      <c r="D326" s="7">
        <v>44000000</v>
      </c>
      <c r="E326" s="7">
        <v>106085784.31372549</v>
      </c>
      <c r="F326" s="2">
        <f t="shared" si="25"/>
        <v>79564338.235294119</v>
      </c>
      <c r="G326" s="2">
        <f t="shared" si="29"/>
        <v>11738183823.529364</v>
      </c>
      <c r="H326" s="2">
        <f t="shared" si="28"/>
        <v>11702619485.294069</v>
      </c>
      <c r="I326" s="2">
        <f t="shared" si="26"/>
        <v>919.27330014092911</v>
      </c>
      <c r="J326" s="2">
        <f t="shared" si="27"/>
        <v>10429590073.529364</v>
      </c>
    </row>
    <row r="327" spans="1:10" ht="27.75" customHeight="1" x14ac:dyDescent="0.25">
      <c r="A327" s="7">
        <v>326</v>
      </c>
      <c r="B327" s="7">
        <v>1963</v>
      </c>
      <c r="C327" s="3" t="s">
        <v>1</v>
      </c>
      <c r="D327" s="7">
        <v>28000000</v>
      </c>
      <c r="E327" s="7">
        <v>106085784.31372549</v>
      </c>
      <c r="F327" s="2">
        <f t="shared" si="25"/>
        <v>79564338.235294119</v>
      </c>
      <c r="G327" s="2">
        <f t="shared" si="29"/>
        <v>11702619485.294069</v>
      </c>
      <c r="H327" s="2">
        <f t="shared" si="28"/>
        <v>11651055147.058775</v>
      </c>
      <c r="I327" s="2">
        <f t="shared" si="26"/>
        <v>915.22277799597612</v>
      </c>
      <c r="J327" s="2">
        <f t="shared" si="27"/>
        <v>10378025735.294069</v>
      </c>
    </row>
    <row r="328" spans="1:10" ht="27.75" customHeight="1" x14ac:dyDescent="0.25">
      <c r="A328" s="7">
        <v>327</v>
      </c>
      <c r="B328" s="7">
        <v>1963</v>
      </c>
      <c r="C328" s="3" t="s">
        <v>2</v>
      </c>
      <c r="D328" s="7">
        <v>16000000</v>
      </c>
      <c r="E328" s="7">
        <v>106085784.31372549</v>
      </c>
      <c r="F328" s="2">
        <f t="shared" si="25"/>
        <v>79564338.235294119</v>
      </c>
      <c r="G328" s="2">
        <f t="shared" si="29"/>
        <v>11651055147.058775</v>
      </c>
      <c r="H328" s="2">
        <f t="shared" si="28"/>
        <v>11587490808.823481</v>
      </c>
      <c r="I328" s="2">
        <f t="shared" si="26"/>
        <v>910.22962248457452</v>
      </c>
      <c r="J328" s="2">
        <f t="shared" si="27"/>
        <v>10314461397.058775</v>
      </c>
    </row>
    <row r="329" spans="1:10" ht="27.75" customHeight="1" x14ac:dyDescent="0.25">
      <c r="A329" s="7">
        <v>328</v>
      </c>
      <c r="B329" s="7">
        <v>1963</v>
      </c>
      <c r="C329" s="3" t="s">
        <v>3</v>
      </c>
      <c r="D329" s="7">
        <v>15000000</v>
      </c>
      <c r="E329" s="7">
        <v>106085784.31372549</v>
      </c>
      <c r="F329" s="2">
        <f t="shared" si="25"/>
        <v>79564338.235294119</v>
      </c>
      <c r="G329" s="2">
        <f t="shared" si="29"/>
        <v>11587490808.823481</v>
      </c>
      <c r="H329" s="2">
        <f t="shared" si="28"/>
        <v>11522926470.588186</v>
      </c>
      <c r="I329" s="2">
        <f t="shared" si="26"/>
        <v>905.15791419263542</v>
      </c>
      <c r="J329" s="2">
        <f t="shared" si="27"/>
        <v>10249897058.823481</v>
      </c>
    </row>
    <row r="330" spans="1:10" ht="27.75" customHeight="1" x14ac:dyDescent="0.25">
      <c r="A330" s="7">
        <v>329</v>
      </c>
      <c r="B330" s="7">
        <v>1963</v>
      </c>
      <c r="C330" s="3" t="s">
        <v>4</v>
      </c>
      <c r="D330" s="7">
        <v>49000000</v>
      </c>
      <c r="E330" s="7">
        <v>106085784.31372549</v>
      </c>
      <c r="F330" s="2">
        <f t="shared" si="25"/>
        <v>79564338.235294119</v>
      </c>
      <c r="G330" s="2">
        <f t="shared" si="29"/>
        <v>11522926470.588186</v>
      </c>
      <c r="H330" s="2">
        <f t="shared" si="28"/>
        <v>11492362132.352892</v>
      </c>
      <c r="I330" s="2">
        <f t="shared" si="26"/>
        <v>902.75700043896757</v>
      </c>
      <c r="J330" s="2">
        <f t="shared" si="27"/>
        <v>10219332720.588186</v>
      </c>
    </row>
    <row r="331" spans="1:10" ht="27.75" customHeight="1" x14ac:dyDescent="0.25">
      <c r="A331" s="7">
        <v>330</v>
      </c>
      <c r="B331" s="7">
        <v>1963</v>
      </c>
      <c r="C331" s="3" t="s">
        <v>5</v>
      </c>
      <c r="D331" s="7">
        <v>46000000</v>
      </c>
      <c r="E331" s="7">
        <v>106085784.31372549</v>
      </c>
      <c r="F331" s="2">
        <f t="shared" si="25"/>
        <v>79564338.235294119</v>
      </c>
      <c r="G331" s="2">
        <f t="shared" si="29"/>
        <v>11492362132.352892</v>
      </c>
      <c r="H331" s="2">
        <f t="shared" si="28"/>
        <v>11458797794.117598</v>
      </c>
      <c r="I331" s="2">
        <f t="shared" si="26"/>
        <v>900.12042834368776</v>
      </c>
      <c r="J331" s="2">
        <f t="shared" si="27"/>
        <v>10185768382.352892</v>
      </c>
    </row>
    <row r="332" spans="1:10" ht="27.75" customHeight="1" x14ac:dyDescent="0.25">
      <c r="A332" s="7">
        <v>331</v>
      </c>
      <c r="B332" s="7">
        <v>1963</v>
      </c>
      <c r="C332" s="3" t="s">
        <v>6</v>
      </c>
      <c r="D332" s="7">
        <v>60000000</v>
      </c>
      <c r="E332" s="7">
        <v>106085784.31372549</v>
      </c>
      <c r="F332" s="2">
        <f t="shared" si="25"/>
        <v>79564338.235294119</v>
      </c>
      <c r="G332" s="2">
        <f t="shared" si="29"/>
        <v>11458797794.117598</v>
      </c>
      <c r="H332" s="2">
        <f t="shared" si="28"/>
        <v>11439233455.882303</v>
      </c>
      <c r="I332" s="2">
        <f t="shared" si="26"/>
        <v>898.58359517593135</v>
      </c>
      <c r="J332" s="2">
        <f t="shared" si="27"/>
        <v>10166204044.117598</v>
      </c>
    </row>
    <row r="333" spans="1:10" ht="27.75" customHeight="1" x14ac:dyDescent="0.25">
      <c r="A333" s="7">
        <v>332</v>
      </c>
      <c r="B333" s="7">
        <v>1963</v>
      </c>
      <c r="C333" s="3" t="s">
        <v>7</v>
      </c>
      <c r="D333" s="7">
        <v>141000000</v>
      </c>
      <c r="E333" s="7">
        <v>106085784.31372549</v>
      </c>
      <c r="F333" s="2">
        <f t="shared" si="25"/>
        <v>79564338.235294119</v>
      </c>
      <c r="G333" s="2">
        <f t="shared" si="29"/>
        <v>11439233455.882303</v>
      </c>
      <c r="H333" s="2">
        <f t="shared" si="28"/>
        <v>11500669117.647009</v>
      </c>
      <c r="I333" s="2">
        <f t="shared" si="26"/>
        <v>903.40953723170367</v>
      </c>
      <c r="J333" s="2">
        <f t="shared" si="27"/>
        <v>10227639705.882303</v>
      </c>
    </row>
    <row r="334" spans="1:10" ht="27.75" customHeight="1" x14ac:dyDescent="0.25">
      <c r="A334" s="7">
        <v>333</v>
      </c>
      <c r="B334" s="7">
        <v>1963</v>
      </c>
      <c r="C334" s="3" t="s">
        <v>8</v>
      </c>
      <c r="D334" s="7">
        <v>163000000</v>
      </c>
      <c r="E334" s="7">
        <v>106085784.31372549</v>
      </c>
      <c r="F334" s="2">
        <f t="shared" si="25"/>
        <v>79564338.235294119</v>
      </c>
      <c r="G334" s="2">
        <f t="shared" si="29"/>
        <v>11500669117.647009</v>
      </c>
      <c r="H334" s="2">
        <f t="shared" si="28"/>
        <v>11584104779.411715</v>
      </c>
      <c r="I334" s="2">
        <f t="shared" si="26"/>
        <v>909.96364045929874</v>
      </c>
      <c r="J334" s="2">
        <f t="shared" si="27"/>
        <v>10311075367.647009</v>
      </c>
    </row>
    <row r="335" spans="1:10" ht="27.75" customHeight="1" x14ac:dyDescent="0.25">
      <c r="A335" s="7">
        <v>334</v>
      </c>
      <c r="B335" s="7">
        <v>1963</v>
      </c>
      <c r="C335" s="3" t="s">
        <v>9</v>
      </c>
      <c r="D335" s="7">
        <v>137000000</v>
      </c>
      <c r="E335" s="7">
        <v>106085784.31372549</v>
      </c>
      <c r="F335" s="2">
        <f t="shared" si="25"/>
        <v>79564338.235294119</v>
      </c>
      <c r="G335" s="2">
        <f t="shared" si="29"/>
        <v>11584104779.411715</v>
      </c>
      <c r="H335" s="2">
        <f t="shared" si="28"/>
        <v>11641540441.17642</v>
      </c>
      <c r="I335" s="2">
        <f t="shared" si="26"/>
        <v>914.4753713929216</v>
      </c>
      <c r="J335" s="2">
        <f t="shared" si="27"/>
        <v>10368511029.411715</v>
      </c>
    </row>
    <row r="336" spans="1:10" ht="27.75" customHeight="1" x14ac:dyDescent="0.25">
      <c r="A336" s="7">
        <v>335</v>
      </c>
      <c r="B336" s="7">
        <v>1963</v>
      </c>
      <c r="C336" s="3" t="s">
        <v>10</v>
      </c>
      <c r="D336" s="7">
        <v>105000000</v>
      </c>
      <c r="E336" s="7">
        <v>106085784.31372549</v>
      </c>
      <c r="F336" s="2">
        <f t="shared" si="25"/>
        <v>79564338.235294119</v>
      </c>
      <c r="G336" s="2">
        <f t="shared" si="29"/>
        <v>11641540441.17642</v>
      </c>
      <c r="H336" s="2">
        <f t="shared" si="28"/>
        <v>11666976102.941126</v>
      </c>
      <c r="I336" s="2">
        <f t="shared" si="26"/>
        <v>916.47341334934799</v>
      </c>
      <c r="J336" s="2">
        <f t="shared" si="27"/>
        <v>10393946691.17642</v>
      </c>
    </row>
    <row r="337" spans="1:10" ht="27.75" customHeight="1" x14ac:dyDescent="0.25">
      <c r="A337" s="7">
        <v>336</v>
      </c>
      <c r="B337" s="7">
        <v>1963</v>
      </c>
      <c r="C337" s="3" t="s">
        <v>11</v>
      </c>
      <c r="D337" s="7">
        <v>46000000</v>
      </c>
      <c r="E337" s="7">
        <v>106085784.31372549</v>
      </c>
      <c r="F337" s="2">
        <f t="shared" si="25"/>
        <v>79564338.235294119</v>
      </c>
      <c r="G337" s="2">
        <f t="shared" si="29"/>
        <v>11666976102.941126</v>
      </c>
      <c r="H337" s="2">
        <f t="shared" si="28"/>
        <v>11633411764.705832</v>
      </c>
      <c r="I337" s="2">
        <f t="shared" si="26"/>
        <v>913.83684125406808</v>
      </c>
      <c r="J337" s="2">
        <f t="shared" si="27"/>
        <v>10360382352.941126</v>
      </c>
    </row>
    <row r="338" spans="1:10" ht="27.75" customHeight="1" x14ac:dyDescent="0.25">
      <c r="A338" s="7">
        <v>337</v>
      </c>
      <c r="B338" s="7">
        <v>1964</v>
      </c>
      <c r="C338" s="3" t="s">
        <v>0</v>
      </c>
      <c r="D338" s="7">
        <v>17000000</v>
      </c>
      <c r="E338" s="7">
        <v>106085784.31372549</v>
      </c>
      <c r="F338" s="2">
        <f t="shared" si="25"/>
        <v>79564338.235294119</v>
      </c>
      <c r="G338" s="2">
        <f t="shared" si="29"/>
        <v>11633411764.705832</v>
      </c>
      <c r="H338" s="2">
        <f t="shared" si="28"/>
        <v>11570847426.470537</v>
      </c>
      <c r="I338" s="2">
        <f t="shared" si="26"/>
        <v>908.92223852320376</v>
      </c>
      <c r="J338" s="2">
        <f t="shared" si="27"/>
        <v>10297818014.705832</v>
      </c>
    </row>
    <row r="339" spans="1:10" ht="27.75" customHeight="1" x14ac:dyDescent="0.25">
      <c r="A339" s="7">
        <v>338</v>
      </c>
      <c r="B339" s="7">
        <v>1964</v>
      </c>
      <c r="C339" s="3" t="s">
        <v>1</v>
      </c>
      <c r="D339" s="7">
        <v>14000000</v>
      </c>
      <c r="E339" s="7">
        <v>106085784.31372549</v>
      </c>
      <c r="F339" s="2">
        <f t="shared" si="25"/>
        <v>79564338.235294119</v>
      </c>
      <c r="G339" s="2">
        <f t="shared" si="29"/>
        <v>11570847426.470537</v>
      </c>
      <c r="H339" s="2">
        <f t="shared" si="28"/>
        <v>11505283088.235243</v>
      </c>
      <c r="I339" s="2">
        <f t="shared" si="26"/>
        <v>903.77197745072715</v>
      </c>
      <c r="J339" s="2">
        <f t="shared" si="27"/>
        <v>10232253676.470537</v>
      </c>
    </row>
    <row r="340" spans="1:10" ht="27.75" customHeight="1" x14ac:dyDescent="0.25">
      <c r="A340" s="7">
        <v>339</v>
      </c>
      <c r="B340" s="7">
        <v>1964</v>
      </c>
      <c r="C340" s="3" t="s">
        <v>2</v>
      </c>
      <c r="D340" s="7">
        <v>12000000</v>
      </c>
      <c r="E340" s="7">
        <v>106085784.31372549</v>
      </c>
      <c r="F340" s="2">
        <f t="shared" si="25"/>
        <v>79564338.235294119</v>
      </c>
      <c r="G340" s="2">
        <f t="shared" si="29"/>
        <v>11505283088.235243</v>
      </c>
      <c r="H340" s="2">
        <f t="shared" si="28"/>
        <v>11437718749.999949</v>
      </c>
      <c r="I340" s="2">
        <f t="shared" si="26"/>
        <v>898.46461081717598</v>
      </c>
      <c r="J340" s="2">
        <f t="shared" si="27"/>
        <v>10164689338.235243</v>
      </c>
    </row>
    <row r="341" spans="1:10" ht="27.75" customHeight="1" x14ac:dyDescent="0.25">
      <c r="A341" s="7">
        <v>340</v>
      </c>
      <c r="B341" s="7">
        <v>1964</v>
      </c>
      <c r="C341" s="3" t="s">
        <v>3</v>
      </c>
      <c r="D341" s="7">
        <v>22000000</v>
      </c>
      <c r="E341" s="7">
        <v>106085784.31372549</v>
      </c>
      <c r="F341" s="2">
        <f t="shared" si="25"/>
        <v>79564338.235294119</v>
      </c>
      <c r="G341" s="2">
        <f t="shared" si="29"/>
        <v>11437718749.999949</v>
      </c>
      <c r="H341" s="2">
        <f t="shared" si="28"/>
        <v>11380154411.764654</v>
      </c>
      <c r="I341" s="2">
        <f t="shared" si="26"/>
        <v>893.94277198899863</v>
      </c>
      <c r="J341" s="2">
        <f t="shared" si="27"/>
        <v>10107124999.999949</v>
      </c>
    </row>
    <row r="342" spans="1:10" ht="27.75" customHeight="1" x14ac:dyDescent="0.25">
      <c r="A342" s="7">
        <v>341</v>
      </c>
      <c r="B342" s="7">
        <v>1964</v>
      </c>
      <c r="C342" s="3" t="s">
        <v>4</v>
      </c>
      <c r="D342" s="7">
        <v>26000000</v>
      </c>
      <c r="E342" s="7">
        <v>106085784.31372549</v>
      </c>
      <c r="F342" s="2">
        <f t="shared" si="25"/>
        <v>79564338.235294119</v>
      </c>
      <c r="G342" s="2">
        <f t="shared" si="29"/>
        <v>11380154411.764654</v>
      </c>
      <c r="H342" s="2">
        <f t="shared" si="28"/>
        <v>11326590073.52936</v>
      </c>
      <c r="I342" s="2">
        <f t="shared" si="26"/>
        <v>889.73514428297074</v>
      </c>
      <c r="J342" s="2">
        <f t="shared" si="27"/>
        <v>10053560661.764654</v>
      </c>
    </row>
    <row r="343" spans="1:10" ht="27.75" customHeight="1" x14ac:dyDescent="0.25">
      <c r="A343" s="7">
        <v>342</v>
      </c>
      <c r="B343" s="7">
        <v>1964</v>
      </c>
      <c r="C343" s="3" t="s">
        <v>5</v>
      </c>
      <c r="D343" s="7">
        <v>80000000</v>
      </c>
      <c r="E343" s="7">
        <v>106085784.31372549</v>
      </c>
      <c r="F343" s="2">
        <f t="shared" si="25"/>
        <v>79564338.235294119</v>
      </c>
      <c r="G343" s="2">
        <f t="shared" si="29"/>
        <v>11326590073.52936</v>
      </c>
      <c r="H343" s="2">
        <f t="shared" si="28"/>
        <v>11327025735.294065</v>
      </c>
      <c r="I343" s="2">
        <f t="shared" si="26"/>
        <v>889.76936672596219</v>
      </c>
      <c r="J343" s="2">
        <f t="shared" si="27"/>
        <v>10053996323.52936</v>
      </c>
    </row>
    <row r="344" spans="1:10" ht="27.75" customHeight="1" x14ac:dyDescent="0.25">
      <c r="A344" s="7">
        <v>343</v>
      </c>
      <c r="B344" s="7">
        <v>1964</v>
      </c>
      <c r="C344" s="3" t="s">
        <v>6</v>
      </c>
      <c r="D344" s="7">
        <v>451000000</v>
      </c>
      <c r="E344" s="7">
        <v>106085784.31372549</v>
      </c>
      <c r="F344" s="2">
        <f t="shared" si="25"/>
        <v>79564338.235294119</v>
      </c>
      <c r="G344" s="2">
        <f t="shared" si="29"/>
        <v>11327025735.294065</v>
      </c>
      <c r="H344" s="2">
        <f t="shared" si="28"/>
        <v>11698461397.058771</v>
      </c>
      <c r="I344" s="2">
        <f t="shared" si="26"/>
        <v>918.9466707483266</v>
      </c>
      <c r="J344" s="2">
        <f t="shared" si="27"/>
        <v>10425431985.294065</v>
      </c>
    </row>
    <row r="345" spans="1:10" ht="27.75" customHeight="1" x14ac:dyDescent="0.25">
      <c r="A345" s="7">
        <v>344</v>
      </c>
      <c r="B345" s="7">
        <v>1964</v>
      </c>
      <c r="C345" s="3" t="s">
        <v>7</v>
      </c>
      <c r="D345" s="7">
        <v>271000000</v>
      </c>
      <c r="E345" s="7">
        <v>106085784.31372549</v>
      </c>
      <c r="F345" s="2">
        <f t="shared" si="25"/>
        <v>79564338.235294119</v>
      </c>
      <c r="G345" s="2">
        <f t="shared" si="29"/>
        <v>11698461397.058771</v>
      </c>
      <c r="H345" s="2">
        <f t="shared" si="28"/>
        <v>11889897058.823477</v>
      </c>
      <c r="I345" s="2">
        <f t="shared" si="26"/>
        <v>933.98447427396025</v>
      </c>
      <c r="J345" s="2">
        <f t="shared" si="27"/>
        <v>10616867647.058771</v>
      </c>
    </row>
    <row r="346" spans="1:10" ht="27.75" customHeight="1" x14ac:dyDescent="0.25">
      <c r="A346" s="7">
        <v>345</v>
      </c>
      <c r="B346" s="7">
        <v>1964</v>
      </c>
      <c r="C346" s="3" t="s">
        <v>8</v>
      </c>
      <c r="D346" s="7">
        <v>305000000</v>
      </c>
      <c r="E346" s="7">
        <v>106085784.31372549</v>
      </c>
      <c r="F346" s="2">
        <f t="shared" si="25"/>
        <v>79564338.235294119</v>
      </c>
      <c r="G346" s="2">
        <f t="shared" si="29"/>
        <v>11889897058.823477</v>
      </c>
      <c r="H346" s="2">
        <f t="shared" si="28"/>
        <v>12115332720.588182</v>
      </c>
      <c r="I346" s="2">
        <f t="shared" si="26"/>
        <v>951.69307233786515</v>
      </c>
      <c r="J346" s="2">
        <f t="shared" si="27"/>
        <v>10842303308.823477</v>
      </c>
    </row>
    <row r="347" spans="1:10" ht="27.75" customHeight="1" x14ac:dyDescent="0.25">
      <c r="A347" s="7">
        <v>346</v>
      </c>
      <c r="B347" s="7">
        <v>1964</v>
      </c>
      <c r="C347" s="3" t="s">
        <v>9</v>
      </c>
      <c r="D347" s="7">
        <v>421000000</v>
      </c>
      <c r="E347" s="7">
        <v>106085784.31372549</v>
      </c>
      <c r="F347" s="2">
        <f t="shared" si="25"/>
        <v>79564338.235294119</v>
      </c>
      <c r="G347" s="2">
        <f t="shared" si="29"/>
        <v>12115332720.588182</v>
      </c>
      <c r="H347" s="2">
        <f t="shared" si="28"/>
        <v>12456768382.352888</v>
      </c>
      <c r="I347" s="2">
        <f t="shared" si="26"/>
        <v>978.51379294410776</v>
      </c>
      <c r="J347" s="2">
        <f t="shared" si="27"/>
        <v>11183738970.588182</v>
      </c>
    </row>
    <row r="348" spans="1:10" ht="27.75" customHeight="1" x14ac:dyDescent="0.25">
      <c r="A348" s="7">
        <v>347</v>
      </c>
      <c r="B348" s="7">
        <v>1964</v>
      </c>
      <c r="C348" s="3" t="s">
        <v>10</v>
      </c>
      <c r="D348" s="7">
        <v>178000000</v>
      </c>
      <c r="E348" s="7">
        <v>106085784.31372549</v>
      </c>
      <c r="F348" s="2">
        <f t="shared" si="25"/>
        <v>79564338.235294119</v>
      </c>
      <c r="G348" s="2">
        <f t="shared" si="29"/>
        <v>12456768382.352888</v>
      </c>
      <c r="H348" s="2">
        <f t="shared" si="28"/>
        <v>12555204044.117594</v>
      </c>
      <c r="I348" s="2">
        <f t="shared" si="26"/>
        <v>986.24618787976385</v>
      </c>
      <c r="J348" s="2">
        <f t="shared" si="27"/>
        <v>11282174632.352888</v>
      </c>
    </row>
    <row r="349" spans="1:10" ht="27.75" customHeight="1" x14ac:dyDescent="0.25">
      <c r="A349" s="7">
        <v>348</v>
      </c>
      <c r="B349" s="7">
        <v>1964</v>
      </c>
      <c r="C349" s="3" t="s">
        <v>11</v>
      </c>
      <c r="D349" s="7">
        <v>91000000</v>
      </c>
      <c r="E349" s="7">
        <v>106085784.31372549</v>
      </c>
      <c r="F349" s="2">
        <f t="shared" si="25"/>
        <v>79564338.235294119</v>
      </c>
      <c r="G349" s="2">
        <f t="shared" si="29"/>
        <v>12555204044.117594</v>
      </c>
      <c r="H349" s="2">
        <f t="shared" si="28"/>
        <v>12566639705.882299</v>
      </c>
      <c r="I349" s="2">
        <f t="shared" si="26"/>
        <v>987.14449090866663</v>
      </c>
      <c r="J349" s="2">
        <f t="shared" si="27"/>
        <v>11293610294.117594</v>
      </c>
    </row>
    <row r="350" spans="1:10" ht="27.75" customHeight="1" x14ac:dyDescent="0.25">
      <c r="A350" s="7">
        <v>349</v>
      </c>
      <c r="B350" s="7">
        <v>1965</v>
      </c>
      <c r="C350" s="3" t="s">
        <v>0</v>
      </c>
      <c r="D350" s="7">
        <v>32000000</v>
      </c>
      <c r="E350" s="7">
        <v>106085784.31372549</v>
      </c>
      <c r="F350" s="2">
        <f t="shared" si="25"/>
        <v>79564338.235294119</v>
      </c>
      <c r="G350" s="2">
        <f t="shared" si="29"/>
        <v>12566639705.882299</v>
      </c>
      <c r="H350" s="2">
        <f t="shared" si="28"/>
        <v>12519075367.647005</v>
      </c>
      <c r="I350" s="2">
        <f t="shared" si="26"/>
        <v>983.40817988586321</v>
      </c>
      <c r="J350" s="2">
        <f t="shared" si="27"/>
        <v>11246045955.882299</v>
      </c>
    </row>
    <row r="351" spans="1:10" ht="27.75" customHeight="1" x14ac:dyDescent="0.25">
      <c r="A351" s="7">
        <v>350</v>
      </c>
      <c r="B351" s="7">
        <v>1965</v>
      </c>
      <c r="C351" s="3" t="s">
        <v>1</v>
      </c>
      <c r="D351" s="7">
        <v>15000000</v>
      </c>
      <c r="E351" s="7">
        <v>106085784.31372549</v>
      </c>
      <c r="F351" s="2">
        <f t="shared" si="25"/>
        <v>79564338.235294119</v>
      </c>
      <c r="G351" s="2">
        <f t="shared" si="29"/>
        <v>12519075367.647005</v>
      </c>
      <c r="H351" s="2">
        <f t="shared" si="28"/>
        <v>12454511029.411711</v>
      </c>
      <c r="I351" s="2">
        <f t="shared" si="26"/>
        <v>978.3364715939241</v>
      </c>
      <c r="J351" s="2">
        <f t="shared" si="27"/>
        <v>11181481617.647005</v>
      </c>
    </row>
    <row r="352" spans="1:10" ht="27.75" customHeight="1" x14ac:dyDescent="0.25">
      <c r="A352" s="7">
        <v>351</v>
      </c>
      <c r="B352" s="7">
        <v>1965</v>
      </c>
      <c r="C352" s="3" t="s">
        <v>2</v>
      </c>
      <c r="D352" s="7">
        <v>14000000</v>
      </c>
      <c r="E352" s="7">
        <v>106085784.31372549</v>
      </c>
      <c r="F352" s="2">
        <f t="shared" si="25"/>
        <v>79564338.235294119</v>
      </c>
      <c r="G352" s="2">
        <f t="shared" si="29"/>
        <v>12454511029.411711</v>
      </c>
      <c r="H352" s="2">
        <f t="shared" si="28"/>
        <v>12388946691.176416</v>
      </c>
      <c r="I352" s="2">
        <f t="shared" si="26"/>
        <v>973.18621052144749</v>
      </c>
      <c r="J352" s="2">
        <f t="shared" si="27"/>
        <v>11115917279.411711</v>
      </c>
    </row>
    <row r="353" spans="1:10" ht="27.75" customHeight="1" x14ac:dyDescent="0.25">
      <c r="A353" s="7">
        <v>352</v>
      </c>
      <c r="B353" s="7">
        <v>1965</v>
      </c>
      <c r="C353" s="3" t="s">
        <v>3</v>
      </c>
      <c r="D353" s="7">
        <v>16000000</v>
      </c>
      <c r="E353" s="7">
        <v>106085784.31372549</v>
      </c>
      <c r="F353" s="2">
        <f t="shared" si="25"/>
        <v>79564338.235294119</v>
      </c>
      <c r="G353" s="2">
        <f t="shared" si="29"/>
        <v>12388946691.176416</v>
      </c>
      <c r="H353" s="2">
        <f t="shared" si="28"/>
        <v>12325382352.941122</v>
      </c>
      <c r="I353" s="2">
        <f t="shared" si="26"/>
        <v>968.1930550100459</v>
      </c>
      <c r="J353" s="2">
        <f t="shared" si="27"/>
        <v>11052352941.176416</v>
      </c>
    </row>
    <row r="354" spans="1:10" ht="27.75" customHeight="1" x14ac:dyDescent="0.25">
      <c r="A354" s="7">
        <v>353</v>
      </c>
      <c r="B354" s="7">
        <v>1965</v>
      </c>
      <c r="C354" s="3" t="s">
        <v>4</v>
      </c>
      <c r="D354" s="7">
        <v>19000000</v>
      </c>
      <c r="E354" s="7">
        <v>106085784.31372549</v>
      </c>
      <c r="F354" s="2">
        <f t="shared" si="25"/>
        <v>79564338.235294119</v>
      </c>
      <c r="G354" s="2">
        <f t="shared" si="29"/>
        <v>12325382352.941122</v>
      </c>
      <c r="H354" s="2">
        <f t="shared" si="28"/>
        <v>12264818014.705828</v>
      </c>
      <c r="I354" s="2">
        <f t="shared" si="26"/>
        <v>963.43555784025625</v>
      </c>
      <c r="J354" s="2">
        <f t="shared" si="27"/>
        <v>10991788602.941122</v>
      </c>
    </row>
    <row r="355" spans="1:10" ht="27.75" customHeight="1" x14ac:dyDescent="0.25">
      <c r="A355" s="7">
        <v>354</v>
      </c>
      <c r="B355" s="7">
        <v>1965</v>
      </c>
      <c r="C355" s="3" t="s">
        <v>5</v>
      </c>
      <c r="D355" s="7">
        <v>22000000</v>
      </c>
      <c r="E355" s="7">
        <v>106085784.31372549</v>
      </c>
      <c r="F355" s="2">
        <f t="shared" si="25"/>
        <v>79564338.235294119</v>
      </c>
      <c r="G355" s="2">
        <f t="shared" si="29"/>
        <v>12264818014.705828</v>
      </c>
      <c r="H355" s="2">
        <f t="shared" si="28"/>
        <v>12207253676.470533</v>
      </c>
      <c r="I355" s="2">
        <f t="shared" si="26"/>
        <v>958.9137190120789</v>
      </c>
      <c r="J355" s="2">
        <f t="shared" si="27"/>
        <v>10934224264.705828</v>
      </c>
    </row>
    <row r="356" spans="1:10" ht="27.75" customHeight="1" x14ac:dyDescent="0.25">
      <c r="A356" s="7">
        <v>355</v>
      </c>
      <c r="B356" s="7">
        <v>1965</v>
      </c>
      <c r="C356" s="3" t="s">
        <v>6</v>
      </c>
      <c r="D356" s="7">
        <v>28000000</v>
      </c>
      <c r="E356" s="7">
        <v>106085784.31372549</v>
      </c>
      <c r="F356" s="2">
        <f t="shared" si="25"/>
        <v>79564338.235294119</v>
      </c>
      <c r="G356" s="2">
        <f t="shared" si="29"/>
        <v>12207253676.470533</v>
      </c>
      <c r="H356" s="2">
        <f t="shared" si="28"/>
        <v>12155689338.235239</v>
      </c>
      <c r="I356" s="2">
        <f t="shared" si="26"/>
        <v>954.86319686712591</v>
      </c>
      <c r="J356" s="2">
        <f t="shared" si="27"/>
        <v>10882659926.470533</v>
      </c>
    </row>
    <row r="357" spans="1:10" ht="27.75" customHeight="1" x14ac:dyDescent="0.25">
      <c r="A357" s="7">
        <v>356</v>
      </c>
      <c r="B357" s="7">
        <v>1965</v>
      </c>
      <c r="C357" s="3" t="s">
        <v>7</v>
      </c>
      <c r="D357" s="7">
        <v>67000000</v>
      </c>
      <c r="E357" s="7">
        <v>106085784.31372549</v>
      </c>
      <c r="F357" s="2">
        <f t="shared" si="25"/>
        <v>79564338.235294119</v>
      </c>
      <c r="G357" s="2">
        <f t="shared" si="29"/>
        <v>12155689338.235239</v>
      </c>
      <c r="H357" s="2">
        <f t="shared" si="28"/>
        <v>12143124999.999945</v>
      </c>
      <c r="I357" s="2">
        <f t="shared" si="26"/>
        <v>953.87623316313125</v>
      </c>
      <c r="J357" s="2">
        <f t="shared" si="27"/>
        <v>10870095588.235239</v>
      </c>
    </row>
    <row r="358" spans="1:10" ht="27.75" customHeight="1" x14ac:dyDescent="0.25">
      <c r="A358" s="7">
        <v>357</v>
      </c>
      <c r="B358" s="7">
        <v>1965</v>
      </c>
      <c r="C358" s="3" t="s">
        <v>8</v>
      </c>
      <c r="D358" s="7">
        <v>152000000</v>
      </c>
      <c r="E358" s="7">
        <v>106085784.31372549</v>
      </c>
      <c r="F358" s="2">
        <f t="shared" si="25"/>
        <v>79564338.235294119</v>
      </c>
      <c r="G358" s="2">
        <f t="shared" si="29"/>
        <v>12143124999.999945</v>
      </c>
      <c r="H358" s="2">
        <f t="shared" si="28"/>
        <v>12215560661.76465</v>
      </c>
      <c r="I358" s="2">
        <f t="shared" si="26"/>
        <v>959.56625580481511</v>
      </c>
      <c r="J358" s="2">
        <f t="shared" si="27"/>
        <v>10942531249.999945</v>
      </c>
    </row>
    <row r="359" spans="1:10" ht="27.75" customHeight="1" x14ac:dyDescent="0.25">
      <c r="A359" s="7">
        <v>358</v>
      </c>
      <c r="B359" s="7">
        <v>1965</v>
      </c>
      <c r="C359" s="3" t="s">
        <v>9</v>
      </c>
      <c r="D359" s="7">
        <v>78000000</v>
      </c>
      <c r="E359" s="7">
        <v>106085784.31372549</v>
      </c>
      <c r="F359" s="2">
        <f t="shared" si="25"/>
        <v>79564338.235294119</v>
      </c>
      <c r="G359" s="2">
        <f t="shared" si="29"/>
        <v>12215560661.76465</v>
      </c>
      <c r="H359" s="2">
        <f t="shared" si="28"/>
        <v>12213996323.529356</v>
      </c>
      <c r="I359" s="2">
        <f t="shared" si="26"/>
        <v>959.44337268673166</v>
      </c>
      <c r="J359" s="2">
        <f t="shared" si="27"/>
        <v>10940966911.76465</v>
      </c>
    </row>
    <row r="360" spans="1:10" ht="27.75" customHeight="1" x14ac:dyDescent="0.25">
      <c r="A360" s="7">
        <v>359</v>
      </c>
      <c r="B360" s="7">
        <v>1965</v>
      </c>
      <c r="C360" s="3" t="s">
        <v>10</v>
      </c>
      <c r="D360" s="7">
        <v>62000000</v>
      </c>
      <c r="E360" s="7">
        <v>106085784.31372549</v>
      </c>
      <c r="F360" s="2">
        <f t="shared" si="25"/>
        <v>79564338.235294119</v>
      </c>
      <c r="G360" s="2">
        <f t="shared" si="29"/>
        <v>12213996323.529356</v>
      </c>
      <c r="H360" s="2">
        <f t="shared" si="28"/>
        <v>12196431985.294062</v>
      </c>
      <c r="I360" s="2">
        <f t="shared" si="26"/>
        <v>958.06364508005015</v>
      </c>
      <c r="J360" s="2">
        <f t="shared" si="27"/>
        <v>10923402573.529356</v>
      </c>
    </row>
    <row r="361" spans="1:10" ht="27.75" customHeight="1" x14ac:dyDescent="0.25">
      <c r="A361" s="7">
        <v>360</v>
      </c>
      <c r="B361" s="7">
        <v>1965</v>
      </c>
      <c r="C361" s="3" t="s">
        <v>11</v>
      </c>
      <c r="D361" s="7">
        <v>48000000</v>
      </c>
      <c r="E361" s="7">
        <v>106085784.31372549</v>
      </c>
      <c r="F361" s="2">
        <f t="shared" si="25"/>
        <v>79564338.235294119</v>
      </c>
      <c r="G361" s="2">
        <f t="shared" si="29"/>
        <v>12196431985.294062</v>
      </c>
      <c r="H361" s="2">
        <f t="shared" si="28"/>
        <v>12164867647.058767</v>
      </c>
      <c r="I361" s="2">
        <f t="shared" si="26"/>
        <v>955.58417854584491</v>
      </c>
      <c r="J361" s="2">
        <f t="shared" si="27"/>
        <v>10891838235.294062</v>
      </c>
    </row>
    <row r="362" spans="1:10" ht="27.75" customHeight="1" x14ac:dyDescent="0.25">
      <c r="A362" s="7">
        <v>361</v>
      </c>
      <c r="B362" s="7">
        <v>1966</v>
      </c>
      <c r="C362" s="3" t="s">
        <v>0</v>
      </c>
      <c r="D362" s="7">
        <v>15000000</v>
      </c>
      <c r="E362" s="7">
        <v>106085784.31372549</v>
      </c>
      <c r="F362" s="2">
        <f t="shared" si="25"/>
        <v>79564338.235294119</v>
      </c>
      <c r="G362" s="2">
        <f t="shared" si="29"/>
        <v>12164867647.058767</v>
      </c>
      <c r="H362" s="2">
        <f t="shared" si="28"/>
        <v>12100303308.823473</v>
      </c>
      <c r="I362" s="2">
        <f t="shared" si="26"/>
        <v>950.5124702539058</v>
      </c>
      <c r="J362" s="2">
        <f t="shared" si="27"/>
        <v>10827273897.058767</v>
      </c>
    </row>
    <row r="363" spans="1:10" ht="27.75" customHeight="1" x14ac:dyDescent="0.25">
      <c r="A363" s="7">
        <v>362</v>
      </c>
      <c r="B363" s="7">
        <v>1966</v>
      </c>
      <c r="C363" s="3" t="s">
        <v>1</v>
      </c>
      <c r="D363" s="7">
        <v>14000000</v>
      </c>
      <c r="E363" s="7">
        <v>106085784.31372549</v>
      </c>
      <c r="F363" s="2">
        <f t="shared" si="25"/>
        <v>79564338.235294119</v>
      </c>
      <c r="G363" s="2">
        <f t="shared" si="29"/>
        <v>12100303308.823473</v>
      </c>
      <c r="H363" s="2">
        <f t="shared" si="28"/>
        <v>12034738970.588179</v>
      </c>
      <c r="I363" s="2">
        <f t="shared" si="26"/>
        <v>945.36220918142942</v>
      </c>
      <c r="J363" s="2">
        <f t="shared" si="27"/>
        <v>10761709558.823473</v>
      </c>
    </row>
    <row r="364" spans="1:10" ht="27.75" customHeight="1" x14ac:dyDescent="0.25">
      <c r="A364" s="7">
        <v>363</v>
      </c>
      <c r="B364" s="7">
        <v>1966</v>
      </c>
      <c r="C364" s="3" t="s">
        <v>2</v>
      </c>
      <c r="D364" s="7">
        <v>15000000</v>
      </c>
      <c r="E364" s="7">
        <v>106085784.31372549</v>
      </c>
      <c r="F364" s="2">
        <f t="shared" si="25"/>
        <v>79564338.235294119</v>
      </c>
      <c r="G364" s="2">
        <f t="shared" si="29"/>
        <v>12034738970.588179</v>
      </c>
      <c r="H364" s="2">
        <f t="shared" si="28"/>
        <v>11970174632.352884</v>
      </c>
      <c r="I364" s="2">
        <f t="shared" si="26"/>
        <v>940.29050088949032</v>
      </c>
      <c r="J364" s="2">
        <f t="shared" si="27"/>
        <v>10697145220.588179</v>
      </c>
    </row>
    <row r="365" spans="1:10" ht="27.75" customHeight="1" x14ac:dyDescent="0.25">
      <c r="A365" s="7">
        <v>364</v>
      </c>
      <c r="B365" s="7">
        <v>1966</v>
      </c>
      <c r="C365" s="3" t="s">
        <v>3</v>
      </c>
      <c r="D365" s="7">
        <v>12000000</v>
      </c>
      <c r="E365" s="7">
        <v>106085784.31372549</v>
      </c>
      <c r="F365" s="2">
        <f t="shared" si="25"/>
        <v>79564338.235294119</v>
      </c>
      <c r="G365" s="2">
        <f t="shared" si="29"/>
        <v>11970174632.352884</v>
      </c>
      <c r="H365" s="2">
        <f t="shared" si="28"/>
        <v>11902610294.11759</v>
      </c>
      <c r="I365" s="2">
        <f t="shared" si="26"/>
        <v>934.98313425593892</v>
      </c>
      <c r="J365" s="2">
        <f t="shared" si="27"/>
        <v>10629580882.352884</v>
      </c>
    </row>
    <row r="366" spans="1:10" ht="27.75" customHeight="1" x14ac:dyDescent="0.25">
      <c r="A366" s="7">
        <v>365</v>
      </c>
      <c r="B366" s="7">
        <v>1966</v>
      </c>
      <c r="C366" s="3" t="s">
        <v>4</v>
      </c>
      <c r="D366" s="7">
        <v>25000000</v>
      </c>
      <c r="E366" s="7">
        <v>106085784.31372549</v>
      </c>
      <c r="F366" s="2">
        <f t="shared" si="25"/>
        <v>79564338.235294119</v>
      </c>
      <c r="G366" s="2">
        <f t="shared" si="29"/>
        <v>11902610294.11759</v>
      </c>
      <c r="H366" s="2">
        <f t="shared" si="28"/>
        <v>11848045955.882296</v>
      </c>
      <c r="I366" s="2">
        <f t="shared" si="26"/>
        <v>930.69695376937375</v>
      </c>
      <c r="J366" s="2">
        <f t="shared" si="27"/>
        <v>10575016544.11759</v>
      </c>
    </row>
    <row r="367" spans="1:10" ht="27.75" customHeight="1" x14ac:dyDescent="0.25">
      <c r="A367" s="7">
        <v>366</v>
      </c>
      <c r="B367" s="7">
        <v>1966</v>
      </c>
      <c r="C367" s="3" t="s">
        <v>5</v>
      </c>
      <c r="D367" s="7">
        <v>44000000</v>
      </c>
      <c r="E367" s="7">
        <v>106085784.31372549</v>
      </c>
      <c r="F367" s="2">
        <f t="shared" si="25"/>
        <v>79564338.235294119</v>
      </c>
      <c r="G367" s="2">
        <f t="shared" si="29"/>
        <v>11848045955.882296</v>
      </c>
      <c r="H367" s="2">
        <f t="shared" si="28"/>
        <v>11812481617.647001</v>
      </c>
      <c r="I367" s="2">
        <f t="shared" si="26"/>
        <v>927.90327611301905</v>
      </c>
      <c r="J367" s="2">
        <f t="shared" si="27"/>
        <v>10539452205.882296</v>
      </c>
    </row>
    <row r="368" spans="1:10" ht="27.75" customHeight="1" x14ac:dyDescent="0.25">
      <c r="A368" s="7">
        <v>367</v>
      </c>
      <c r="B368" s="7">
        <v>1966</v>
      </c>
      <c r="C368" s="3" t="s">
        <v>6</v>
      </c>
      <c r="D368" s="7">
        <v>68000000</v>
      </c>
      <c r="E368" s="7">
        <v>106085784.31372549</v>
      </c>
      <c r="F368" s="2">
        <f t="shared" si="25"/>
        <v>79564338.235294119</v>
      </c>
      <c r="G368" s="2">
        <f t="shared" si="29"/>
        <v>11812481617.647001</v>
      </c>
      <c r="H368" s="2">
        <f t="shared" si="28"/>
        <v>11800917279.411707</v>
      </c>
      <c r="I368" s="2">
        <f t="shared" si="26"/>
        <v>926.99486518956178</v>
      </c>
      <c r="J368" s="2">
        <f t="shared" si="27"/>
        <v>10527887867.647001</v>
      </c>
    </row>
    <row r="369" spans="1:10" ht="27.75" customHeight="1" x14ac:dyDescent="0.25">
      <c r="A369" s="7">
        <v>368</v>
      </c>
      <c r="B369" s="7">
        <v>1966</v>
      </c>
      <c r="C369" s="3" t="s">
        <v>7</v>
      </c>
      <c r="D369" s="7">
        <v>136000000</v>
      </c>
      <c r="E369" s="7">
        <v>106085784.31372549</v>
      </c>
      <c r="F369" s="2">
        <f t="shared" si="25"/>
        <v>79564338.235294119</v>
      </c>
      <c r="G369" s="2">
        <f t="shared" si="29"/>
        <v>11800917279.411707</v>
      </c>
      <c r="H369" s="2">
        <f t="shared" si="28"/>
        <v>11857352941.176413</v>
      </c>
      <c r="I369" s="2">
        <f t="shared" si="26"/>
        <v>931.42804334264736</v>
      </c>
      <c r="J369" s="2">
        <f t="shared" si="27"/>
        <v>10584323529.411707</v>
      </c>
    </row>
    <row r="370" spans="1:10" ht="27.75" customHeight="1" x14ac:dyDescent="0.25">
      <c r="A370" s="7">
        <v>369</v>
      </c>
      <c r="B370" s="7">
        <v>1966</v>
      </c>
      <c r="C370" s="3" t="s">
        <v>8</v>
      </c>
      <c r="D370" s="7">
        <v>212000000</v>
      </c>
      <c r="E370" s="7">
        <v>106085784.31372549</v>
      </c>
      <c r="F370" s="2">
        <f t="shared" si="25"/>
        <v>79564338.235294119</v>
      </c>
      <c r="G370" s="2">
        <f t="shared" si="29"/>
        <v>11857352941.176413</v>
      </c>
      <c r="H370" s="2">
        <f t="shared" si="28"/>
        <v>11989788602.941118</v>
      </c>
      <c r="I370" s="2">
        <f t="shared" si="26"/>
        <v>941.8312328165747</v>
      </c>
      <c r="J370" s="2">
        <f t="shared" si="27"/>
        <v>10716759191.176413</v>
      </c>
    </row>
    <row r="371" spans="1:10" ht="27.75" customHeight="1" x14ac:dyDescent="0.25">
      <c r="A371" s="7">
        <v>370</v>
      </c>
      <c r="B371" s="7">
        <v>1966</v>
      </c>
      <c r="C371" s="3" t="s">
        <v>9</v>
      </c>
      <c r="D371" s="7">
        <v>242000000</v>
      </c>
      <c r="E371" s="7">
        <v>106085784.31372549</v>
      </c>
      <c r="F371" s="2">
        <f t="shared" si="25"/>
        <v>79564338.235294119</v>
      </c>
      <c r="G371" s="2">
        <f t="shared" si="29"/>
        <v>11989788602.941118</v>
      </c>
      <c r="H371" s="2">
        <f t="shared" si="28"/>
        <v>12152224264.705824</v>
      </c>
      <c r="I371" s="2">
        <f t="shared" si="26"/>
        <v>954.59100570662395</v>
      </c>
      <c r="J371" s="2">
        <f t="shared" si="27"/>
        <v>10879194852.941118</v>
      </c>
    </row>
    <row r="372" spans="1:10" ht="27.75" customHeight="1" x14ac:dyDescent="0.25">
      <c r="A372" s="7">
        <v>371</v>
      </c>
      <c r="B372" s="7">
        <v>1966</v>
      </c>
      <c r="C372" s="3" t="s">
        <v>10</v>
      </c>
      <c r="D372" s="7">
        <v>152000000</v>
      </c>
      <c r="E372" s="7">
        <v>106085784.31372549</v>
      </c>
      <c r="F372" s="2">
        <f t="shared" si="25"/>
        <v>79564338.235294119</v>
      </c>
      <c r="G372" s="2">
        <f t="shared" si="29"/>
        <v>12152224264.705824</v>
      </c>
      <c r="H372" s="2">
        <f t="shared" si="28"/>
        <v>12224659926.47053</v>
      </c>
      <c r="I372" s="2">
        <f t="shared" si="26"/>
        <v>960.2810283483077</v>
      </c>
      <c r="J372" s="2">
        <f t="shared" si="27"/>
        <v>10951630514.705824</v>
      </c>
    </row>
    <row r="373" spans="1:10" ht="27.75" customHeight="1" x14ac:dyDescent="0.25">
      <c r="A373" s="7">
        <v>372</v>
      </c>
      <c r="B373" s="7">
        <v>1966</v>
      </c>
      <c r="C373" s="3" t="s">
        <v>11</v>
      </c>
      <c r="D373" s="7">
        <v>204000000</v>
      </c>
      <c r="E373" s="7">
        <v>106085784.31372549</v>
      </c>
      <c r="F373" s="2">
        <f t="shared" si="25"/>
        <v>79564338.235294119</v>
      </c>
      <c r="G373" s="2">
        <f t="shared" si="29"/>
        <v>12224659926.47053</v>
      </c>
      <c r="H373" s="2">
        <f t="shared" si="28"/>
        <v>12349095588.235235</v>
      </c>
      <c r="I373" s="2">
        <f t="shared" si="26"/>
        <v>970.0557955779359</v>
      </c>
      <c r="J373" s="2">
        <f t="shared" si="27"/>
        <v>11076066176.47053</v>
      </c>
    </row>
    <row r="374" spans="1:10" ht="27.75" customHeight="1" x14ac:dyDescent="0.25">
      <c r="A374" s="7">
        <v>373</v>
      </c>
      <c r="B374" s="7">
        <v>1967</v>
      </c>
      <c r="C374" s="3" t="s">
        <v>0</v>
      </c>
      <c r="D374" s="7">
        <v>58000000</v>
      </c>
      <c r="E374" s="7">
        <v>106085784.31372549</v>
      </c>
      <c r="F374" s="2">
        <f t="shared" si="25"/>
        <v>79564338.235294119</v>
      </c>
      <c r="G374" s="2">
        <f t="shared" si="29"/>
        <v>12349095588.235235</v>
      </c>
      <c r="H374" s="2">
        <f t="shared" si="28"/>
        <v>12327531249.999941</v>
      </c>
      <c r="I374" s="2">
        <f t="shared" si="26"/>
        <v>968.3618568491047</v>
      </c>
      <c r="J374" s="2">
        <f t="shared" si="27"/>
        <v>11054501838.235235</v>
      </c>
    </row>
    <row r="375" spans="1:10" ht="27.75" customHeight="1" x14ac:dyDescent="0.25">
      <c r="A375" s="7">
        <v>374</v>
      </c>
      <c r="B375" s="7">
        <v>1967</v>
      </c>
      <c r="C375" s="3" t="s">
        <v>1</v>
      </c>
      <c r="D375" s="7">
        <v>22000000</v>
      </c>
      <c r="E375" s="7">
        <v>106085784.31372549</v>
      </c>
      <c r="F375" s="2">
        <f t="shared" si="25"/>
        <v>79564338.235294119</v>
      </c>
      <c r="G375" s="2">
        <f t="shared" si="29"/>
        <v>12327531249.999941</v>
      </c>
      <c r="H375" s="2">
        <f t="shared" si="28"/>
        <v>12269966911.764647</v>
      </c>
      <c r="I375" s="2">
        <f t="shared" si="26"/>
        <v>963.84001802092735</v>
      </c>
      <c r="J375" s="2">
        <f t="shared" si="27"/>
        <v>10996937499.999941</v>
      </c>
    </row>
    <row r="376" spans="1:10" ht="27.75" customHeight="1" x14ac:dyDescent="0.25">
      <c r="A376" s="7">
        <v>375</v>
      </c>
      <c r="B376" s="7">
        <v>1967</v>
      </c>
      <c r="C376" s="3" t="s">
        <v>2</v>
      </c>
      <c r="D376" s="7">
        <v>16000000</v>
      </c>
      <c r="E376" s="7">
        <v>106085784.31372549</v>
      </c>
      <c r="F376" s="2">
        <f t="shared" si="25"/>
        <v>79564338.235294119</v>
      </c>
      <c r="G376" s="2">
        <f t="shared" si="29"/>
        <v>12269966911.764647</v>
      </c>
      <c r="H376" s="2">
        <f t="shared" si="28"/>
        <v>12206402573.529352</v>
      </c>
      <c r="I376" s="2">
        <f t="shared" si="26"/>
        <v>958.84686250952564</v>
      </c>
      <c r="J376" s="2">
        <f t="shared" si="27"/>
        <v>10933373161.764647</v>
      </c>
    </row>
    <row r="377" spans="1:10" ht="27.75" customHeight="1" x14ac:dyDescent="0.25">
      <c r="A377" s="7">
        <v>376</v>
      </c>
      <c r="B377" s="7">
        <v>1967</v>
      </c>
      <c r="C377" s="3" t="s">
        <v>3</v>
      </c>
      <c r="D377" s="7">
        <v>15000000</v>
      </c>
      <c r="E377" s="7">
        <v>106085784.31372549</v>
      </c>
      <c r="F377" s="2">
        <f t="shared" si="25"/>
        <v>79564338.235294119</v>
      </c>
      <c r="G377" s="2">
        <f t="shared" si="29"/>
        <v>12206402573.529352</v>
      </c>
      <c r="H377" s="2">
        <f t="shared" si="28"/>
        <v>12141838235.294058</v>
      </c>
      <c r="I377" s="2">
        <f t="shared" si="26"/>
        <v>953.77515421758653</v>
      </c>
      <c r="J377" s="2">
        <f t="shared" si="27"/>
        <v>10868808823.529352</v>
      </c>
    </row>
    <row r="378" spans="1:10" ht="27.75" customHeight="1" x14ac:dyDescent="0.25">
      <c r="A378" s="7">
        <v>377</v>
      </c>
      <c r="B378" s="7">
        <v>1967</v>
      </c>
      <c r="C378" s="3" t="s">
        <v>4</v>
      </c>
      <c r="D378" s="7">
        <v>15000000</v>
      </c>
      <c r="E378" s="7">
        <v>106085784.31372549</v>
      </c>
      <c r="F378" s="2">
        <f t="shared" si="25"/>
        <v>79564338.235294119</v>
      </c>
      <c r="G378" s="2">
        <f t="shared" si="29"/>
        <v>12141838235.294058</v>
      </c>
      <c r="H378" s="2">
        <f t="shared" si="28"/>
        <v>12077273897.058764</v>
      </c>
      <c r="I378" s="2">
        <f t="shared" si="26"/>
        <v>948.70344592564743</v>
      </c>
      <c r="J378" s="2">
        <f t="shared" si="27"/>
        <v>10804244485.294058</v>
      </c>
    </row>
    <row r="379" spans="1:10" ht="27.75" customHeight="1" x14ac:dyDescent="0.25">
      <c r="A379" s="7">
        <v>378</v>
      </c>
      <c r="B379" s="7">
        <v>1967</v>
      </c>
      <c r="C379" s="3" t="s">
        <v>5</v>
      </c>
      <c r="D379" s="7">
        <v>15000000</v>
      </c>
      <c r="E379" s="7">
        <v>106085784.31372549</v>
      </c>
      <c r="F379" s="2">
        <f t="shared" si="25"/>
        <v>79564338.235294119</v>
      </c>
      <c r="G379" s="2">
        <f t="shared" si="29"/>
        <v>12077273897.058764</v>
      </c>
      <c r="H379" s="2">
        <f t="shared" si="28"/>
        <v>12012709558.823469</v>
      </c>
      <c r="I379" s="2">
        <f t="shared" si="26"/>
        <v>943.63173763370833</v>
      </c>
      <c r="J379" s="2">
        <f t="shared" si="27"/>
        <v>10739680147.058764</v>
      </c>
    </row>
    <row r="380" spans="1:10" ht="27.75" customHeight="1" x14ac:dyDescent="0.25">
      <c r="A380" s="7">
        <v>379</v>
      </c>
      <c r="B380" s="7">
        <v>1967</v>
      </c>
      <c r="C380" s="3" t="s">
        <v>6</v>
      </c>
      <c r="D380" s="7">
        <v>20000000</v>
      </c>
      <c r="E380" s="7">
        <v>106085784.31372549</v>
      </c>
      <c r="F380" s="2">
        <f t="shared" si="25"/>
        <v>79564338.235294119</v>
      </c>
      <c r="G380" s="2">
        <f t="shared" si="29"/>
        <v>12012709558.823469</v>
      </c>
      <c r="H380" s="2">
        <f t="shared" si="28"/>
        <v>11953145220.588175</v>
      </c>
      <c r="I380" s="2">
        <f t="shared" si="26"/>
        <v>938.95279324445619</v>
      </c>
      <c r="J380" s="2">
        <f t="shared" si="27"/>
        <v>10680115808.823469</v>
      </c>
    </row>
    <row r="381" spans="1:10" ht="27.75" customHeight="1" x14ac:dyDescent="0.25">
      <c r="A381" s="7">
        <v>380</v>
      </c>
      <c r="B381" s="7">
        <v>1967</v>
      </c>
      <c r="C381" s="3" t="s">
        <v>7</v>
      </c>
      <c r="D381" s="7">
        <v>35000000</v>
      </c>
      <c r="E381" s="7">
        <v>106085784.31372549</v>
      </c>
      <c r="F381" s="2">
        <f t="shared" si="25"/>
        <v>79564338.235294119</v>
      </c>
      <c r="G381" s="2">
        <f t="shared" si="29"/>
        <v>11953145220.588175</v>
      </c>
      <c r="H381" s="2">
        <f t="shared" si="28"/>
        <v>11908580882.35288</v>
      </c>
      <c r="I381" s="2">
        <f t="shared" si="26"/>
        <v>935.45214056326495</v>
      </c>
      <c r="J381" s="2">
        <f t="shared" si="27"/>
        <v>10635551470.588175</v>
      </c>
    </row>
    <row r="382" spans="1:10" ht="27.75" customHeight="1" x14ac:dyDescent="0.25">
      <c r="A382" s="7">
        <v>381</v>
      </c>
      <c r="B382" s="7">
        <v>1967</v>
      </c>
      <c r="C382" s="3" t="s">
        <v>8</v>
      </c>
      <c r="D382" s="7">
        <v>52000000</v>
      </c>
      <c r="E382" s="7">
        <v>106085784.31372549</v>
      </c>
      <c r="F382" s="2">
        <f t="shared" si="25"/>
        <v>79564338.235294119</v>
      </c>
      <c r="G382" s="2">
        <f t="shared" si="29"/>
        <v>11908580882.35288</v>
      </c>
      <c r="H382" s="2">
        <f t="shared" si="28"/>
        <v>11881016544.117586</v>
      </c>
      <c r="I382" s="2">
        <f t="shared" si="26"/>
        <v>933.28688515120928</v>
      </c>
      <c r="J382" s="2">
        <f t="shared" si="27"/>
        <v>10607987132.35288</v>
      </c>
    </row>
    <row r="383" spans="1:10" ht="27.75" customHeight="1" x14ac:dyDescent="0.25">
      <c r="A383" s="7">
        <v>382</v>
      </c>
      <c r="B383" s="7">
        <v>1967</v>
      </c>
      <c r="C383" s="3" t="s">
        <v>9</v>
      </c>
      <c r="D383" s="7">
        <v>91000000</v>
      </c>
      <c r="E383" s="7">
        <v>106085784.31372549</v>
      </c>
      <c r="F383" s="2">
        <f t="shared" si="25"/>
        <v>79564338.235294119</v>
      </c>
      <c r="G383" s="2">
        <f t="shared" si="29"/>
        <v>11881016544.117586</v>
      </c>
      <c r="H383" s="2">
        <f t="shared" si="28"/>
        <v>11892452205.882292</v>
      </c>
      <c r="I383" s="2">
        <f t="shared" si="26"/>
        <v>934.18518818011216</v>
      </c>
      <c r="J383" s="2">
        <f t="shared" si="27"/>
        <v>10619422794.117586</v>
      </c>
    </row>
    <row r="384" spans="1:10" ht="27.75" customHeight="1" x14ac:dyDescent="0.25">
      <c r="A384" s="7">
        <v>383</v>
      </c>
      <c r="B384" s="7">
        <v>1967</v>
      </c>
      <c r="C384" s="3" t="s">
        <v>10</v>
      </c>
      <c r="D384" s="7">
        <v>20000000</v>
      </c>
      <c r="E384" s="7">
        <v>106085784.31372549</v>
      </c>
      <c r="F384" s="2">
        <f t="shared" si="25"/>
        <v>79564338.235294119</v>
      </c>
      <c r="G384" s="2">
        <f t="shared" si="29"/>
        <v>11892452205.882292</v>
      </c>
      <c r="H384" s="2">
        <f t="shared" si="28"/>
        <v>11832887867.646997</v>
      </c>
      <c r="I384" s="2">
        <f t="shared" si="26"/>
        <v>929.50624379086003</v>
      </c>
      <c r="J384" s="2">
        <f t="shared" si="27"/>
        <v>10559858455.882292</v>
      </c>
    </row>
    <row r="385" spans="1:10" ht="27.75" customHeight="1" x14ac:dyDescent="0.25">
      <c r="A385" s="7">
        <v>384</v>
      </c>
      <c r="B385" s="7">
        <v>1967</v>
      </c>
      <c r="C385" s="3" t="s">
        <v>11</v>
      </c>
      <c r="D385" s="7">
        <v>10000000</v>
      </c>
      <c r="E385" s="7">
        <v>106085784.31372549</v>
      </c>
      <c r="F385" s="2">
        <f t="shared" si="25"/>
        <v>79564338.235294119</v>
      </c>
      <c r="G385" s="2">
        <f t="shared" si="29"/>
        <v>11832887867.646997</v>
      </c>
      <c r="H385" s="2">
        <f t="shared" si="28"/>
        <v>11763323529.411703</v>
      </c>
      <c r="I385" s="2">
        <f t="shared" si="26"/>
        <v>924.04177159623396</v>
      </c>
      <c r="J385" s="2">
        <f t="shared" si="27"/>
        <v>10490294117.646997</v>
      </c>
    </row>
    <row r="386" spans="1:10" ht="27.75" customHeight="1" x14ac:dyDescent="0.25">
      <c r="A386" s="7">
        <v>385</v>
      </c>
      <c r="B386" s="7">
        <v>1968</v>
      </c>
      <c r="C386" s="3" t="s">
        <v>0</v>
      </c>
      <c r="D386" s="7">
        <v>7000000</v>
      </c>
      <c r="E386" s="7">
        <v>106085784.31372549</v>
      </c>
      <c r="F386" s="2">
        <f t="shared" si="25"/>
        <v>79564338.235294119</v>
      </c>
      <c r="G386" s="2">
        <f t="shared" si="29"/>
        <v>11763323529.411703</v>
      </c>
      <c r="H386" s="2">
        <f t="shared" si="28"/>
        <v>11690759191.176409</v>
      </c>
      <c r="I386" s="2">
        <f t="shared" si="26"/>
        <v>918.34164105999548</v>
      </c>
      <c r="J386" s="2">
        <f t="shared" si="27"/>
        <v>10417729779.411703</v>
      </c>
    </row>
    <row r="387" spans="1:10" ht="27.75" customHeight="1" x14ac:dyDescent="0.25">
      <c r="A387" s="7">
        <v>386</v>
      </c>
      <c r="B387" s="7">
        <v>1968</v>
      </c>
      <c r="C387" s="3" t="s">
        <v>1</v>
      </c>
      <c r="D387" s="7">
        <v>2000000</v>
      </c>
      <c r="E387" s="7">
        <v>106085784.31372549</v>
      </c>
      <c r="F387" s="2">
        <f t="shared" ref="F387:F409" si="30">$E$2*0.75</f>
        <v>79564338.235294119</v>
      </c>
      <c r="G387" s="2">
        <f t="shared" si="29"/>
        <v>11690759191.176409</v>
      </c>
      <c r="H387" s="2">
        <f t="shared" si="28"/>
        <v>11613194852.941114</v>
      </c>
      <c r="I387" s="2">
        <f t="shared" ref="I387:I409" si="31">(H387/$G$2)*100</f>
        <v>912.24874662107038</v>
      </c>
      <c r="J387" s="2">
        <f t="shared" ref="J387:J409" si="32">H387-$G$2</f>
        <v>10340165441.176409</v>
      </c>
    </row>
    <row r="388" spans="1:10" ht="27.75" customHeight="1" x14ac:dyDescent="0.25">
      <c r="A388" s="7">
        <v>387</v>
      </c>
      <c r="B388" s="7">
        <v>1968</v>
      </c>
      <c r="C388" s="3" t="s">
        <v>2</v>
      </c>
      <c r="D388" s="7">
        <v>1000000</v>
      </c>
      <c r="E388" s="7">
        <v>106085784.31372549</v>
      </c>
      <c r="F388" s="2">
        <f t="shared" si="30"/>
        <v>79564338.235294119</v>
      </c>
      <c r="G388" s="2">
        <f t="shared" si="29"/>
        <v>11613194852.941114</v>
      </c>
      <c r="H388" s="2">
        <f t="shared" ref="H388:H409" si="33">G388+D388-F388</f>
        <v>11534630514.70582</v>
      </c>
      <c r="I388" s="2">
        <f t="shared" si="31"/>
        <v>906.07729940160766</v>
      </c>
      <c r="J388" s="2">
        <f t="shared" si="32"/>
        <v>10261601102.941114</v>
      </c>
    </row>
    <row r="389" spans="1:10" ht="27.75" customHeight="1" x14ac:dyDescent="0.25">
      <c r="A389" s="7">
        <v>388</v>
      </c>
      <c r="B389" s="7">
        <v>1968</v>
      </c>
      <c r="C389" s="3" t="s">
        <v>3</v>
      </c>
      <c r="D389" s="7">
        <v>6000000</v>
      </c>
      <c r="E389" s="7">
        <v>106085784.31372549</v>
      </c>
      <c r="F389" s="2">
        <f t="shared" si="30"/>
        <v>79564338.235294119</v>
      </c>
      <c r="G389" s="2">
        <f t="shared" ref="G389:G409" si="34">H388</f>
        <v>11534630514.70582</v>
      </c>
      <c r="H389" s="2">
        <f t="shared" si="33"/>
        <v>11461066176.470526</v>
      </c>
      <c r="I389" s="2">
        <f t="shared" si="31"/>
        <v>900.29861608483213</v>
      </c>
      <c r="J389" s="2">
        <f t="shared" si="32"/>
        <v>10188036764.70582</v>
      </c>
    </row>
    <row r="390" spans="1:10" ht="27.75" customHeight="1" x14ac:dyDescent="0.25">
      <c r="A390" s="7">
        <v>389</v>
      </c>
      <c r="B390" s="7">
        <v>1968</v>
      </c>
      <c r="C390" s="3" t="s">
        <v>4</v>
      </c>
      <c r="D390" s="7">
        <v>80000000</v>
      </c>
      <c r="E390" s="7">
        <v>106085784.31372549</v>
      </c>
      <c r="F390" s="2">
        <f t="shared" si="30"/>
        <v>79564338.235294119</v>
      </c>
      <c r="G390" s="2">
        <f t="shared" si="34"/>
        <v>11461066176.470526</v>
      </c>
      <c r="H390" s="2">
        <f t="shared" si="33"/>
        <v>11461501838.235231</v>
      </c>
      <c r="I390" s="2">
        <f t="shared" si="31"/>
        <v>900.33283852782358</v>
      </c>
      <c r="J390" s="2">
        <f t="shared" si="32"/>
        <v>10188472426.470526</v>
      </c>
    </row>
    <row r="391" spans="1:10" ht="27.75" customHeight="1" x14ac:dyDescent="0.25">
      <c r="A391" s="7">
        <v>390</v>
      </c>
      <c r="B391" s="7">
        <v>1968</v>
      </c>
      <c r="C391" s="3" t="s">
        <v>5</v>
      </c>
      <c r="D391" s="7">
        <v>128000000</v>
      </c>
      <c r="E391" s="7">
        <v>106085784.31372549</v>
      </c>
      <c r="F391" s="2">
        <f t="shared" si="30"/>
        <v>79564338.235294119</v>
      </c>
      <c r="G391" s="2">
        <f t="shared" si="34"/>
        <v>11461501838.235231</v>
      </c>
      <c r="H391" s="2">
        <f t="shared" si="33"/>
        <v>11509937499.999937</v>
      </c>
      <c r="I391" s="2">
        <f t="shared" si="31"/>
        <v>904.1375944366099</v>
      </c>
      <c r="J391" s="2">
        <f t="shared" si="32"/>
        <v>10236908088.235231</v>
      </c>
    </row>
    <row r="392" spans="1:10" ht="27.75" customHeight="1" x14ac:dyDescent="0.25">
      <c r="A392" s="7">
        <v>391</v>
      </c>
      <c r="B392" s="7">
        <v>1968</v>
      </c>
      <c r="C392" s="3" t="s">
        <v>6</v>
      </c>
      <c r="D392" s="7">
        <v>51000000</v>
      </c>
      <c r="E392" s="7">
        <v>106085784.31372549</v>
      </c>
      <c r="F392" s="2">
        <f t="shared" si="30"/>
        <v>79564338.235294119</v>
      </c>
      <c r="G392" s="2">
        <f t="shared" si="34"/>
        <v>11509937499.999937</v>
      </c>
      <c r="H392" s="2">
        <f t="shared" si="33"/>
        <v>11481373161.764643</v>
      </c>
      <c r="I392" s="2">
        <f t="shared" si="31"/>
        <v>901.89378624401706</v>
      </c>
      <c r="J392" s="2">
        <f t="shared" si="32"/>
        <v>10208343749.999937</v>
      </c>
    </row>
    <row r="393" spans="1:10" ht="27.75" customHeight="1" x14ac:dyDescent="0.25">
      <c r="A393" s="7">
        <v>392</v>
      </c>
      <c r="B393" s="7">
        <v>1968</v>
      </c>
      <c r="C393" s="3" t="s">
        <v>7</v>
      </c>
      <c r="D393" s="7">
        <v>222000000</v>
      </c>
      <c r="E393" s="7">
        <v>106085784.31372549</v>
      </c>
      <c r="F393" s="2">
        <f t="shared" si="30"/>
        <v>79564338.235294119</v>
      </c>
      <c r="G393" s="2">
        <f t="shared" si="34"/>
        <v>11481373161.764643</v>
      </c>
      <c r="H393" s="2">
        <f t="shared" si="33"/>
        <v>11623808823.529348</v>
      </c>
      <c r="I393" s="2">
        <f t="shared" si="31"/>
        <v>913.08250352331834</v>
      </c>
      <c r="J393" s="2">
        <f t="shared" si="32"/>
        <v>10350779411.764643</v>
      </c>
    </row>
    <row r="394" spans="1:10" ht="27.75" customHeight="1" x14ac:dyDescent="0.25">
      <c r="A394" s="7">
        <v>393</v>
      </c>
      <c r="B394" s="7">
        <v>1968</v>
      </c>
      <c r="C394" s="3" t="s">
        <v>8</v>
      </c>
      <c r="D394" s="7">
        <v>155000000</v>
      </c>
      <c r="E394" s="7">
        <v>106085784.31372549</v>
      </c>
      <c r="F394" s="2">
        <f t="shared" si="30"/>
        <v>79564338.235294119</v>
      </c>
      <c r="G394" s="2">
        <f t="shared" si="34"/>
        <v>11623808823.529348</v>
      </c>
      <c r="H394" s="2">
        <f t="shared" si="33"/>
        <v>11699244485.294054</v>
      </c>
      <c r="I394" s="2">
        <f t="shared" si="31"/>
        <v>919.00818450661427</v>
      </c>
      <c r="J394" s="2">
        <f t="shared" si="32"/>
        <v>10426215073.529348</v>
      </c>
    </row>
    <row r="395" spans="1:10" ht="27.75" customHeight="1" x14ac:dyDescent="0.25">
      <c r="A395" s="7">
        <v>394</v>
      </c>
      <c r="B395" s="7">
        <v>1968</v>
      </c>
      <c r="C395" s="3" t="s">
        <v>9</v>
      </c>
      <c r="D395" s="7">
        <v>342000000</v>
      </c>
      <c r="E395" s="7">
        <v>106085784.31372549</v>
      </c>
      <c r="F395" s="2">
        <f t="shared" si="30"/>
        <v>79564338.235294119</v>
      </c>
      <c r="G395" s="2">
        <f t="shared" si="34"/>
        <v>11699244485.294054</v>
      </c>
      <c r="H395" s="2">
        <f t="shared" si="33"/>
        <v>11961680147.05876</v>
      </c>
      <c r="I395" s="2">
        <f t="shared" si="31"/>
        <v>939.62323545040272</v>
      </c>
      <c r="J395" s="2">
        <f t="shared" si="32"/>
        <v>10688650735.294054</v>
      </c>
    </row>
    <row r="396" spans="1:10" ht="27.75" customHeight="1" x14ac:dyDescent="0.25">
      <c r="A396" s="7">
        <v>395</v>
      </c>
      <c r="B396" s="7">
        <v>1968</v>
      </c>
      <c r="C396" s="3" t="s">
        <v>10</v>
      </c>
      <c r="D396" s="7">
        <v>163000000</v>
      </c>
      <c r="E396" s="7">
        <v>106085784.31372549</v>
      </c>
      <c r="F396" s="2">
        <f t="shared" si="30"/>
        <v>79564338.235294119</v>
      </c>
      <c r="G396" s="2">
        <f t="shared" si="34"/>
        <v>11961680147.05876</v>
      </c>
      <c r="H396" s="2">
        <f t="shared" si="33"/>
        <v>12045115808.823465</v>
      </c>
      <c r="I396" s="2">
        <f t="shared" si="31"/>
        <v>946.1773386779978</v>
      </c>
      <c r="J396" s="2">
        <f t="shared" si="32"/>
        <v>10772086397.05876</v>
      </c>
    </row>
    <row r="397" spans="1:10" ht="27.75" customHeight="1" x14ac:dyDescent="0.25">
      <c r="A397" s="7">
        <v>396</v>
      </c>
      <c r="B397" s="7">
        <v>1968</v>
      </c>
      <c r="C397" s="3" t="s">
        <v>11</v>
      </c>
      <c r="D397" s="7">
        <v>73000000</v>
      </c>
      <c r="E397" s="7">
        <v>106085784.31372549</v>
      </c>
      <c r="F397" s="2">
        <f t="shared" si="30"/>
        <v>79564338.235294119</v>
      </c>
      <c r="G397" s="2">
        <f t="shared" si="34"/>
        <v>12045115808.823465</v>
      </c>
      <c r="H397" s="2">
        <f t="shared" si="33"/>
        <v>12038551470.588171</v>
      </c>
      <c r="I397" s="2">
        <f t="shared" si="31"/>
        <v>945.66169165722761</v>
      </c>
      <c r="J397" s="2">
        <f t="shared" si="32"/>
        <v>10765522058.823465</v>
      </c>
    </row>
    <row r="398" spans="1:10" ht="27.75" customHeight="1" x14ac:dyDescent="0.25">
      <c r="A398" s="7">
        <v>397</v>
      </c>
      <c r="B398" s="7">
        <v>1969</v>
      </c>
      <c r="C398" s="3" t="s">
        <v>0</v>
      </c>
      <c r="D398" s="7">
        <v>35000000</v>
      </c>
      <c r="E398" s="7">
        <v>106085784.31372549</v>
      </c>
      <c r="F398" s="2">
        <f t="shared" si="30"/>
        <v>79564338.235294119</v>
      </c>
      <c r="G398" s="2">
        <f t="shared" si="34"/>
        <v>12038551470.588171</v>
      </c>
      <c r="H398" s="2">
        <f t="shared" si="33"/>
        <v>11993987132.352877</v>
      </c>
      <c r="I398" s="2">
        <f t="shared" si="31"/>
        <v>942.16103897603637</v>
      </c>
      <c r="J398" s="2">
        <f t="shared" si="32"/>
        <v>10720957720.588171</v>
      </c>
    </row>
    <row r="399" spans="1:10" ht="27.75" customHeight="1" x14ac:dyDescent="0.25">
      <c r="A399" s="7">
        <v>398</v>
      </c>
      <c r="B399" s="7">
        <v>1969</v>
      </c>
      <c r="C399" s="3" t="s">
        <v>1</v>
      </c>
      <c r="D399" s="7">
        <v>20000000</v>
      </c>
      <c r="E399" s="7">
        <v>106085784.31372549</v>
      </c>
      <c r="F399" s="2">
        <f t="shared" si="30"/>
        <v>79564338.235294119</v>
      </c>
      <c r="G399" s="2">
        <f t="shared" si="34"/>
        <v>11993987132.352877</v>
      </c>
      <c r="H399" s="2">
        <f t="shared" si="33"/>
        <v>11934422794.117582</v>
      </c>
      <c r="I399" s="2">
        <f t="shared" si="31"/>
        <v>937.48209458678423</v>
      </c>
      <c r="J399" s="2">
        <f t="shared" si="32"/>
        <v>10661393382.352877</v>
      </c>
    </row>
    <row r="400" spans="1:10" ht="27.75" customHeight="1" x14ac:dyDescent="0.25">
      <c r="A400" s="7">
        <v>399</v>
      </c>
      <c r="B400" s="7">
        <v>1969</v>
      </c>
      <c r="C400" s="3" t="s">
        <v>2</v>
      </c>
      <c r="D400" s="7">
        <v>27000000</v>
      </c>
      <c r="E400" s="7">
        <v>106085784.31372549</v>
      </c>
      <c r="F400" s="2">
        <f t="shared" si="30"/>
        <v>79564338.235294119</v>
      </c>
      <c r="G400" s="2">
        <f t="shared" si="34"/>
        <v>11934422794.117582</v>
      </c>
      <c r="H400" s="2">
        <f t="shared" si="33"/>
        <v>11881858455.882288</v>
      </c>
      <c r="I400" s="2">
        <f t="shared" si="31"/>
        <v>933.35301966129373</v>
      </c>
      <c r="J400" s="2">
        <f t="shared" si="32"/>
        <v>10608829044.117582</v>
      </c>
    </row>
    <row r="401" spans="1:10" ht="27.75" customHeight="1" x14ac:dyDescent="0.25">
      <c r="A401" s="7">
        <v>400</v>
      </c>
      <c r="B401" s="7">
        <v>1969</v>
      </c>
      <c r="C401" s="3" t="s">
        <v>3</v>
      </c>
      <c r="D401" s="7">
        <v>42000000</v>
      </c>
      <c r="E401" s="7">
        <v>106085784.31372549</v>
      </c>
      <c r="F401" s="2">
        <f t="shared" si="30"/>
        <v>79564338.235294119</v>
      </c>
      <c r="G401" s="2">
        <f t="shared" si="34"/>
        <v>11881858455.882288</v>
      </c>
      <c r="H401" s="2">
        <f t="shared" si="33"/>
        <v>11844294117.646994</v>
      </c>
      <c r="I401" s="2">
        <f t="shared" si="31"/>
        <v>930.40223644386424</v>
      </c>
      <c r="J401" s="2">
        <f t="shared" si="32"/>
        <v>10571264705.882288</v>
      </c>
    </row>
    <row r="402" spans="1:10" ht="27.75" customHeight="1" x14ac:dyDescent="0.25">
      <c r="A402" s="7">
        <v>401</v>
      </c>
      <c r="B402" s="7">
        <v>1969</v>
      </c>
      <c r="C402" s="3" t="s">
        <v>4</v>
      </c>
      <c r="D402" s="7">
        <v>43000000</v>
      </c>
      <c r="E402" s="7">
        <v>106085784.31372549</v>
      </c>
      <c r="F402" s="2">
        <f t="shared" si="30"/>
        <v>79564338.235294119</v>
      </c>
      <c r="G402" s="2">
        <f t="shared" si="34"/>
        <v>11844294117.646994</v>
      </c>
      <c r="H402" s="2">
        <f t="shared" si="33"/>
        <v>11807729779.411699</v>
      </c>
      <c r="I402" s="2">
        <f t="shared" si="31"/>
        <v>927.53000600697214</v>
      </c>
      <c r="J402" s="2">
        <f t="shared" si="32"/>
        <v>10534700367.646994</v>
      </c>
    </row>
    <row r="403" spans="1:10" ht="27.75" customHeight="1" x14ac:dyDescent="0.25">
      <c r="A403" s="7">
        <v>402</v>
      </c>
      <c r="B403" s="7">
        <v>1969</v>
      </c>
      <c r="C403" s="3" t="s">
        <v>5</v>
      </c>
      <c r="D403" s="7">
        <v>84000000</v>
      </c>
      <c r="E403" s="7">
        <v>106085784.31372549</v>
      </c>
      <c r="F403" s="2">
        <f t="shared" si="30"/>
        <v>79564338.235294119</v>
      </c>
      <c r="G403" s="2">
        <f t="shared" si="34"/>
        <v>11807729779.411699</v>
      </c>
      <c r="H403" s="2">
        <f t="shared" si="33"/>
        <v>11812165441.176405</v>
      </c>
      <c r="I403" s="2">
        <f t="shared" si="31"/>
        <v>927.87843957211317</v>
      </c>
      <c r="J403" s="2">
        <f t="shared" si="32"/>
        <v>10539136029.411699</v>
      </c>
    </row>
    <row r="404" spans="1:10" ht="27.75" customHeight="1" x14ac:dyDescent="0.25">
      <c r="A404" s="7">
        <v>403</v>
      </c>
      <c r="B404" s="7">
        <v>1969</v>
      </c>
      <c r="C404" s="3" t="s">
        <v>6</v>
      </c>
      <c r="D404" s="7">
        <v>178000000</v>
      </c>
      <c r="E404" s="7">
        <v>106085784.31372549</v>
      </c>
      <c r="F404" s="2">
        <f t="shared" si="30"/>
        <v>79564338.235294119</v>
      </c>
      <c r="G404" s="2">
        <f t="shared" si="34"/>
        <v>11812165441.176405</v>
      </c>
      <c r="H404" s="2">
        <f t="shared" si="33"/>
        <v>11910601102.941111</v>
      </c>
      <c r="I404" s="2">
        <f t="shared" si="31"/>
        <v>935.61083450776914</v>
      </c>
      <c r="J404" s="2">
        <f t="shared" si="32"/>
        <v>10637571691.176405</v>
      </c>
    </row>
    <row r="405" spans="1:10" ht="27.75" customHeight="1" x14ac:dyDescent="0.25">
      <c r="A405" s="7">
        <v>404</v>
      </c>
      <c r="B405" s="7">
        <v>1969</v>
      </c>
      <c r="C405" s="3" t="s">
        <v>7</v>
      </c>
      <c r="D405" s="7">
        <v>132000000</v>
      </c>
      <c r="E405" s="7">
        <v>106085784.31372549</v>
      </c>
      <c r="F405" s="2">
        <f t="shared" si="30"/>
        <v>79564338.235294119</v>
      </c>
      <c r="G405" s="2">
        <f t="shared" si="34"/>
        <v>11910601102.941111</v>
      </c>
      <c r="H405" s="2">
        <f t="shared" si="33"/>
        <v>11963036764.705816</v>
      </c>
      <c r="I405" s="2">
        <f t="shared" si="31"/>
        <v>939.72980153870503</v>
      </c>
      <c r="J405" s="2">
        <f t="shared" si="32"/>
        <v>10690007352.941111</v>
      </c>
    </row>
    <row r="406" spans="1:10" ht="27.75" customHeight="1" x14ac:dyDescent="0.25">
      <c r="A406" s="7">
        <v>405</v>
      </c>
      <c r="B406" s="7">
        <v>1969</v>
      </c>
      <c r="C406" s="3" t="s">
        <v>8</v>
      </c>
      <c r="D406" s="7">
        <v>197000000</v>
      </c>
      <c r="E406" s="7">
        <v>106085784.31372549</v>
      </c>
      <c r="F406" s="2">
        <f t="shared" si="30"/>
        <v>79564338.235294119</v>
      </c>
      <c r="G406" s="2">
        <f t="shared" si="34"/>
        <v>11963036764.705816</v>
      </c>
      <c r="H406" s="2">
        <f t="shared" si="33"/>
        <v>12080472426.470522</v>
      </c>
      <c r="I406" s="2">
        <f t="shared" si="31"/>
        <v>948.95469930457159</v>
      </c>
      <c r="J406" s="2">
        <f t="shared" si="32"/>
        <v>10807443014.705816</v>
      </c>
    </row>
    <row r="407" spans="1:10" ht="27.75" customHeight="1" x14ac:dyDescent="0.25">
      <c r="A407" s="7">
        <v>406</v>
      </c>
      <c r="B407" s="7">
        <v>1969</v>
      </c>
      <c r="C407" s="3" t="s">
        <v>9</v>
      </c>
      <c r="D407" s="7">
        <v>115000000</v>
      </c>
      <c r="E407" s="7">
        <v>106085784.31372549</v>
      </c>
      <c r="F407" s="2">
        <f t="shared" si="30"/>
        <v>79564338.235294119</v>
      </c>
      <c r="G407" s="2">
        <f t="shared" si="34"/>
        <v>12080472426.470522</v>
      </c>
      <c r="H407" s="2">
        <f t="shared" si="33"/>
        <v>12115908088.235228</v>
      </c>
      <c r="I407" s="2">
        <f t="shared" si="31"/>
        <v>951.7382690663718</v>
      </c>
      <c r="J407" s="2">
        <f t="shared" si="32"/>
        <v>10842878676.470522</v>
      </c>
    </row>
    <row r="408" spans="1:10" ht="27.75" customHeight="1" x14ac:dyDescent="0.25">
      <c r="A408" s="7">
        <v>407</v>
      </c>
      <c r="B408" s="7">
        <v>1969</v>
      </c>
      <c r="C408" s="3" t="s">
        <v>10</v>
      </c>
      <c r="D408" s="7">
        <v>75000000</v>
      </c>
      <c r="E408" s="7">
        <v>106085784.31372549</v>
      </c>
      <c r="F408" s="2">
        <f t="shared" si="30"/>
        <v>79564338.235294119</v>
      </c>
      <c r="G408" s="2">
        <f t="shared" si="34"/>
        <v>12115908088.235228</v>
      </c>
      <c r="H408" s="2">
        <f t="shared" si="33"/>
        <v>12111343749.999933</v>
      </c>
      <c r="I408" s="2">
        <f t="shared" si="31"/>
        <v>951.3797276066764</v>
      </c>
      <c r="J408" s="2">
        <f t="shared" si="32"/>
        <v>10838314338.235228</v>
      </c>
    </row>
    <row r="409" spans="1:10" ht="27.75" customHeight="1" x14ac:dyDescent="0.25">
      <c r="A409" s="7">
        <v>408</v>
      </c>
      <c r="B409" s="7">
        <v>1969</v>
      </c>
      <c r="C409" s="3" t="s">
        <v>11</v>
      </c>
      <c r="D409" s="7">
        <v>62000000</v>
      </c>
      <c r="E409" s="7">
        <v>106085784.31372549</v>
      </c>
      <c r="F409" s="2">
        <f t="shared" si="30"/>
        <v>79564338.235294119</v>
      </c>
      <c r="G409" s="2">
        <f t="shared" si="34"/>
        <v>12111343749.999933</v>
      </c>
      <c r="H409" s="2">
        <f t="shared" si="33"/>
        <v>12093779411.764639</v>
      </c>
      <c r="I409" s="2">
        <f t="shared" si="31"/>
        <v>949.99999999999466</v>
      </c>
      <c r="J409" s="2">
        <f t="shared" si="32"/>
        <v>10820749999.999933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آورد ماهانه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2023-02-24T20:30:47Z</dcterms:modified>
</cp:coreProperties>
</file>