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9200" windowHeight="11592" tabRatio="888"/>
  </bookViews>
  <sheets>
    <sheet name="XV" sheetId="391" r:id="rId1"/>
    <sheet name="Arica" sheetId="392" r:id="rId2"/>
    <sheet name="Transportadora XV" sheetId="398" r:id="rId3"/>
    <sheet name="I" sheetId="486" r:id="rId4"/>
    <sheet name="Iquique" sheetId="396" r:id="rId5"/>
    <sheet name="Transportadora I" sheetId="394" r:id="rId6"/>
    <sheet name="II" sheetId="397" r:id="rId7"/>
    <sheet name="Antofagasta" sheetId="400" r:id="rId8"/>
    <sheet name="Mejillones" sheetId="401" r:id="rId9"/>
    <sheet name="Taltal" sheetId="402" r:id="rId10"/>
    <sheet name="Tocopilla" sheetId="403" r:id="rId11"/>
    <sheet name="III" sheetId="404" r:id="rId12"/>
    <sheet name="Caldera" sheetId="406" r:id="rId13"/>
    <sheet name="Chañaral" sheetId="407" r:id="rId14"/>
    <sheet name="Huasco" sheetId="409" r:id="rId15"/>
    <sheet name="IV" sheetId="488" r:id="rId16"/>
    <sheet name="Coquimbo" sheetId="490" r:id="rId17"/>
    <sheet name="Los Vilos" sheetId="492" r:id="rId18"/>
    <sheet name="Tongoy" sheetId="493" r:id="rId19"/>
    <sheet name="V" sheetId="415" r:id="rId20"/>
    <sheet name="Quintero" sheetId="418" r:id="rId21"/>
    <sheet name="San Antonio" sheetId="419" r:id="rId22"/>
    <sheet name="Valparaíso" sheetId="420" r:id="rId23"/>
    <sheet name="La Ligua" sheetId="421" r:id="rId24"/>
    <sheet name="Transportadoras V" sheetId="416" r:id="rId25"/>
    <sheet name="VI" sheetId="422" r:id="rId26"/>
    <sheet name="Pichilemu" sheetId="423" r:id="rId27"/>
    <sheet name="VII" sheetId="424" r:id="rId28"/>
    <sheet name="Constitución" sheetId="426" r:id="rId29"/>
    <sheet name="Pelluhue" sheetId="427" r:id="rId30"/>
    <sheet name="Iloca" sheetId="428" r:id="rId31"/>
    <sheet name="XVI" sheetId="429" r:id="rId32"/>
    <sheet name="Cobquecura" sheetId="430" r:id="rId33"/>
    <sheet name="VIII" sheetId="431" r:id="rId34"/>
    <sheet name="Talcahuano" sheetId="433" r:id="rId35"/>
    <sheet name="Coronel" sheetId="434" r:id="rId36"/>
    <sheet name="Lebu" sheetId="435" r:id="rId37"/>
    <sheet name="Lota" sheetId="436" r:id="rId38"/>
    <sheet name="Lirquen" sheetId="437" r:id="rId39"/>
    <sheet name="San Vicente" sheetId="438" r:id="rId40"/>
    <sheet name="Tome" sheetId="439" r:id="rId41"/>
    <sheet name="IX" sheetId="442" r:id="rId42"/>
    <sheet name="Puerto Saavedra" sheetId="443" r:id="rId43"/>
    <sheet name="Queule" sheetId="445" r:id="rId44"/>
    <sheet name="Transportadoras IX" sheetId="441" r:id="rId45"/>
    <sheet name="XIV" sheetId="448" r:id="rId46"/>
    <sheet name="Corral" sheetId="452" r:id="rId47"/>
    <sheet name="Valdivia" sheetId="453" r:id="rId48"/>
    <sheet name="Transportadoras XIV" sheetId="449" r:id="rId49"/>
    <sheet name="X" sheetId="487" r:id="rId50"/>
    <sheet name="Ancud" sheetId="457" r:id="rId51"/>
    <sheet name="Calbuco" sheetId="458" r:id="rId52"/>
    <sheet name="Castro" sheetId="459" r:id="rId53"/>
    <sheet name="Osorno" sheetId="460" r:id="rId54"/>
    <sheet name="Palena" sheetId="461" r:id="rId55"/>
    <sheet name="Puerto Montt" sheetId="462" r:id="rId56"/>
    <sheet name="Quellón" sheetId="463" r:id="rId57"/>
    <sheet name="Queilen" sheetId="464" r:id="rId58"/>
    <sheet name="Quemchi" sheetId="465" r:id="rId59"/>
    <sheet name="Maullin" sheetId="466" r:id="rId60"/>
    <sheet name="Transportadoras X" sheetId="455" r:id="rId61"/>
    <sheet name="XI" sheetId="494" r:id="rId62"/>
    <sheet name="Aysen" sheetId="470" r:id="rId63"/>
    <sheet name="Chacabuco" sheetId="471" r:id="rId64"/>
    <sheet name="Cisnes" sheetId="472" r:id="rId65"/>
    <sheet name="Melinka" sheetId="473" r:id="rId66"/>
    <sheet name="Guaitecas" sheetId="474" r:id="rId67"/>
    <sheet name="Puerto Aguirre" sheetId="475" r:id="rId68"/>
    <sheet name="Transportadoras XI" sheetId="468" r:id="rId69"/>
    <sheet name="XII" sheetId="476" r:id="rId70"/>
    <sheet name="Porvenir" sheetId="478" r:id="rId71"/>
    <sheet name="Puerto Natales" sheetId="480" r:id="rId72"/>
    <sheet name="Puerto Williams" sheetId="481" r:id="rId73"/>
    <sheet name="Punta Arenas" sheetId="482" r:id="rId74"/>
    <sheet name="Transportadoras XII" sheetId="477" r:id="rId75"/>
  </sheets>
  <definedNames>
    <definedName name="_xlnm._FilterDatabase" localSheetId="50" hidden="1">Ancud!$A$5:$N$47</definedName>
    <definedName name="_xlnm._FilterDatabase" localSheetId="1" hidden="1">Arica!#REF!</definedName>
    <definedName name="_xlnm._FilterDatabase" localSheetId="62" hidden="1">Aysen!$A$5:$N$30</definedName>
    <definedName name="_xlnm._FilterDatabase" localSheetId="51" hidden="1">Calbuco!$A$6:$N$45</definedName>
    <definedName name="_xlnm._FilterDatabase" localSheetId="52" hidden="1">Castro!$A$5:$N$51</definedName>
    <definedName name="_xlnm._FilterDatabase" localSheetId="63" hidden="1">Chacabuco!$A$6:$N$16</definedName>
    <definedName name="_xlnm._FilterDatabase" localSheetId="64" hidden="1">Cisnes!$A$6:$N$19</definedName>
    <definedName name="_xlnm._FilterDatabase" localSheetId="16" hidden="1">Coquimbo!$A$5:$N$61</definedName>
    <definedName name="_xlnm._FilterDatabase" localSheetId="35" hidden="1">Coronel!$A$5:$N$60</definedName>
    <definedName name="_xlnm._FilterDatabase" localSheetId="46" hidden="1">Corral!$A$5:$N$31</definedName>
    <definedName name="_xlnm._FilterDatabase" localSheetId="66" hidden="1">Guaitecas!$A$6:$N$11</definedName>
    <definedName name="_xlnm._FilterDatabase" localSheetId="6" hidden="1">II!$A$6:$M$41</definedName>
    <definedName name="_xlnm._FilterDatabase" localSheetId="11" hidden="1">III!$A$7:$M$44</definedName>
    <definedName name="_xlnm._FilterDatabase" localSheetId="15" hidden="1">IV!$A$5:$N$68</definedName>
    <definedName name="_xlnm._FilterDatabase" localSheetId="41" hidden="1">IX!$A$5:$N$27</definedName>
    <definedName name="_xlnm._FilterDatabase" localSheetId="36" hidden="1">Lebu!$A$5:$N$52</definedName>
    <definedName name="_xlnm._FilterDatabase" localSheetId="38" hidden="1">Lirquen!$A$6:$N$10</definedName>
    <definedName name="_xlnm._FilterDatabase" localSheetId="17" hidden="1">'Los Vilos'!$A$5:$N$26</definedName>
    <definedName name="_xlnm._FilterDatabase" localSheetId="59" hidden="1">Maullin!$A$6:$N$31</definedName>
    <definedName name="_xlnm._FilterDatabase" localSheetId="65" hidden="1">Melinka!$A$6:$N$15</definedName>
    <definedName name="_xlnm._FilterDatabase" localSheetId="53" hidden="1">Osorno!$A$5:$N$20</definedName>
    <definedName name="_xlnm._FilterDatabase" localSheetId="54" hidden="1">Palena!$A$5:$N$32</definedName>
    <definedName name="_xlnm._FilterDatabase" localSheetId="26" hidden="1">Pichilemu!$A$6:$M$31</definedName>
    <definedName name="_xlnm._FilterDatabase" localSheetId="70" hidden="1">Porvenir!$A$6:$N$11</definedName>
    <definedName name="_xlnm._FilterDatabase" localSheetId="67" hidden="1">'Puerto Aguirre'!$A$6:$N$9</definedName>
    <definedName name="_xlnm._FilterDatabase" localSheetId="55" hidden="1">'Puerto Montt'!$A$6:$N$41</definedName>
    <definedName name="_xlnm._FilterDatabase" localSheetId="71" hidden="1">'Puerto Natales'!$A$6:$N$19</definedName>
    <definedName name="_xlnm._FilterDatabase" localSheetId="42" hidden="1">'Puerto Saavedra'!$A$6:$N$14</definedName>
    <definedName name="_xlnm._FilterDatabase" localSheetId="72" hidden="1">'Puerto Williams'!$A$6:$N$6</definedName>
    <definedName name="_xlnm._FilterDatabase" localSheetId="73" hidden="1">'Punta Arenas'!$A$5:$N$18</definedName>
    <definedName name="_xlnm._FilterDatabase" localSheetId="57" hidden="1">Queilen!$A$5:$N$24</definedName>
    <definedName name="_xlnm._FilterDatabase" localSheetId="56" hidden="1">Quellón!$A$5:$N$36</definedName>
    <definedName name="_xlnm._FilterDatabase" localSheetId="58" hidden="1">Quemchi!$A$5:$N$11</definedName>
    <definedName name="_xlnm._FilterDatabase" localSheetId="43" hidden="1">Queule!$A$5:$N$22</definedName>
    <definedName name="_xlnm._FilterDatabase" localSheetId="39" hidden="1">'San Vicente'!$A$5:$O$49</definedName>
    <definedName name="_xlnm._FilterDatabase" localSheetId="34" hidden="1">Talcahuano!$A$5:$N$58</definedName>
    <definedName name="_xlnm._FilterDatabase" localSheetId="40" hidden="1">Tome!$A$5:$N$47</definedName>
    <definedName name="_xlnm._FilterDatabase" localSheetId="18" hidden="1">Tongoy!$A$5:$N$30</definedName>
    <definedName name="_xlnm._FilterDatabase" localSheetId="60" hidden="1">'Transportadoras X'!$A$5:$N$16</definedName>
    <definedName name="_xlnm._FilterDatabase" localSheetId="74" hidden="1">'Transportadoras XII'!$A$6:$N$12</definedName>
    <definedName name="_xlnm._FilterDatabase" localSheetId="47" hidden="1">Valdivia!$A$5:$N$45</definedName>
    <definedName name="_xlnm._FilterDatabase" localSheetId="25" hidden="1">VI!$A$7:$M$32</definedName>
    <definedName name="_xlnm._FilterDatabase" localSheetId="27" hidden="1">VII!$A$6:$M$52</definedName>
    <definedName name="_xlnm._FilterDatabase" localSheetId="33" hidden="1">VIII!$A$6:$M$96</definedName>
    <definedName name="_xlnm._FilterDatabase" localSheetId="49" hidden="1">X!$A$5:$N$75</definedName>
    <definedName name="_xlnm._FilterDatabase" localSheetId="61" hidden="1">XI!$A$5:$N$42</definedName>
    <definedName name="_xlnm._FilterDatabase" localSheetId="69" hidden="1">XII!$A$6:$N$30</definedName>
    <definedName name="_xlnm._FilterDatabase" localSheetId="45" hidden="1">XIV!$A$5:$N$59</definedName>
    <definedName name="_xlnm._FilterDatabase" localSheetId="31" hidden="1">XVI!$A$6:$M$16</definedName>
    <definedName name="_xlnm.Print_Area" localSheetId="50">Ancud!$A$1:$N$54</definedName>
    <definedName name="_xlnm.Print_Area" localSheetId="7">Antofagasta!$A$1:$N$32</definedName>
    <definedName name="_xlnm.Print_Area" localSheetId="1">Arica!$A$1:$N$36</definedName>
    <definedName name="_xlnm.Print_Area" localSheetId="62">Aysen!$A$1:$N$37</definedName>
    <definedName name="_xlnm.Print_Area" localSheetId="51">Calbuco!$A$1:$N$52</definedName>
    <definedName name="_xlnm.Print_Area" localSheetId="12">Caldera!$A$1:$N$44</definedName>
    <definedName name="_xlnm.Print_Area" localSheetId="63">Chacabuco!$A$1:$N$23</definedName>
    <definedName name="_xlnm.Print_Area" localSheetId="13">Chañaral!$A$1:$N$28</definedName>
    <definedName name="_xlnm.Print_Area" localSheetId="64">Cisnes!$A$1:$N$26</definedName>
    <definedName name="_xlnm.Print_Area" localSheetId="32">Cobquecura!$A$1:$N$24</definedName>
    <definedName name="_xlnm.Print_Area" localSheetId="28">Constitución!$A$1:$N$43</definedName>
    <definedName name="_xlnm.Print_Area" localSheetId="16">Coquimbo!$A$1:$N$68</definedName>
    <definedName name="_xlnm.Print_Area" localSheetId="35">Coronel!$A$1:$N$73</definedName>
    <definedName name="_xlnm.Print_Area" localSheetId="46">Corral!$A$1:$N$38</definedName>
    <definedName name="_xlnm.Print_Area" localSheetId="66">Guaitecas!$A$1:$N$18</definedName>
    <definedName name="_xlnm.Print_Area" localSheetId="14">Huasco!$A$1:$N$29</definedName>
    <definedName name="_xlnm.Print_Area" localSheetId="3">I!$A$1:$N$59</definedName>
    <definedName name="_xlnm.Print_Area" localSheetId="6">II!$A$1:$N$48</definedName>
    <definedName name="_xlnm.Print_Area" localSheetId="30">Iloca!$A$1:$N$41</definedName>
    <definedName name="_xlnm.Print_Area" localSheetId="4">Iquique!$A$1:$N$52</definedName>
    <definedName name="_xlnm.Print_Area" localSheetId="41">IX!$A$1:$N$34</definedName>
    <definedName name="_xlnm.Print_Area" localSheetId="23">'La Ligua'!$A$1:$N$19</definedName>
    <definedName name="_xlnm.Print_Area" localSheetId="36">Lebu!$A$1:$N$59</definedName>
    <definedName name="_xlnm.Print_Area" localSheetId="38">Lirquen!$A$1:$N$17</definedName>
    <definedName name="_xlnm.Print_Area" localSheetId="17">'Los Vilos'!$A$1:$N$33</definedName>
    <definedName name="_xlnm.Print_Area" localSheetId="37">Lota!$A$1:$N$16</definedName>
    <definedName name="_xlnm.Print_Area" localSheetId="59">Maullin!$A$1:$N$38</definedName>
    <definedName name="_xlnm.Print_Area" localSheetId="8">Mejillones!$A$1:$N$33</definedName>
    <definedName name="_xlnm.Print_Area" localSheetId="53">Osorno!$A$1:$N$27</definedName>
    <definedName name="_xlnm.Print_Area" localSheetId="54">Palena!$A$1:$N$39</definedName>
    <definedName name="_xlnm.Print_Area" localSheetId="29">Pelluhue!$A$1:$N$41</definedName>
    <definedName name="_xlnm.Print_Area" localSheetId="26">Pichilemu!$A$1:$N$38</definedName>
    <definedName name="_xlnm.Print_Area" localSheetId="67">'Puerto Aguirre'!$A$1:$N$16</definedName>
    <definedName name="_xlnm.Print_Area" localSheetId="55">'Puerto Montt'!$A$1:$N$48</definedName>
    <definedName name="_xlnm.Print_Area" localSheetId="71">'Puerto Natales'!$A$1:$N$26</definedName>
    <definedName name="_xlnm.Print_Area" localSheetId="42">'Puerto Saavedra'!$A$1:$N$21</definedName>
    <definedName name="_xlnm.Print_Area" localSheetId="72">'Puerto Williams'!$A$1:$N$17</definedName>
    <definedName name="_xlnm.Print_Area" localSheetId="73">'Punta Arenas'!$A$1:$N$25</definedName>
    <definedName name="_xlnm.Print_Area" localSheetId="57">Queilen!$A$1:$N$31</definedName>
    <definedName name="_xlnm.Print_Area" localSheetId="56">Quellón!$A$1:$N$43</definedName>
    <definedName name="_xlnm.Print_Area" localSheetId="58">Quemchi!$A$1:$N$18</definedName>
    <definedName name="_xlnm.Print_Area" localSheetId="20">Quintero!$A$1:$N$48</definedName>
    <definedName name="_xlnm.Print_Area" localSheetId="21">'San Antonio'!$A$1:$N$68</definedName>
    <definedName name="_xlnm.Print_Area" localSheetId="39">'San Vicente'!$A$1:$N$56</definedName>
    <definedName name="_xlnm.Print_Area" localSheetId="34">Talcahuano!$A$1:$N$65</definedName>
    <definedName name="_xlnm.Print_Area" localSheetId="9">Taltal!$A$1:$N$32</definedName>
    <definedName name="_xlnm.Print_Area" localSheetId="10">Tocopilla!$A$1:$N$25</definedName>
    <definedName name="_xlnm.Print_Area" localSheetId="40">Tome!$A$1:$N$54</definedName>
    <definedName name="_xlnm.Print_Area" localSheetId="18">Tongoy!$A$1:$N$37</definedName>
    <definedName name="_xlnm.Print_Area" localSheetId="5">'Transportadora I'!$A$1:$N$18</definedName>
    <definedName name="_xlnm.Print_Area" localSheetId="2">'Transportadora XV'!$A$1:$N$14</definedName>
    <definedName name="_xlnm.Print_Area" localSheetId="44">'Transportadoras IX'!$A$1:$N$14</definedName>
    <definedName name="_xlnm.Print_Area" localSheetId="24">'Transportadoras V'!$A$1:$N$15</definedName>
    <definedName name="_xlnm.Print_Area" localSheetId="60">'Transportadoras X'!$A$1:$N$23</definedName>
    <definedName name="_xlnm.Print_Area" localSheetId="68">'Transportadoras XI'!$A$1:$N$22</definedName>
    <definedName name="_xlnm.Print_Area" localSheetId="74">'Transportadoras XII'!$A$1:$N$19</definedName>
    <definedName name="_xlnm.Print_Area" localSheetId="48">'Transportadoras XIV'!$A$1:$N$14</definedName>
    <definedName name="_xlnm.Print_Area" localSheetId="19">V!$A$1:$N$88</definedName>
    <definedName name="_xlnm.Print_Area" localSheetId="47">Valdivia!$A$1:$N$52</definedName>
    <definedName name="_xlnm.Print_Area" localSheetId="22">Valparaíso!$A$1:$N$50</definedName>
    <definedName name="_xlnm.Print_Area" localSheetId="25">VI!$A$2:$N$40</definedName>
    <definedName name="_xlnm.Print_Area" localSheetId="27">VII!$A$1:$N$59</definedName>
    <definedName name="_xlnm.Print_Area" localSheetId="33">VIII!$A$1:$N$103</definedName>
    <definedName name="_xlnm.Print_Area" localSheetId="49">X!$A$1:$N$81</definedName>
    <definedName name="_xlnm.Print_Area" localSheetId="61">XI!$A$1:$N$49</definedName>
    <definedName name="_xlnm.Print_Area" localSheetId="69">XII!$A$1:$N$30</definedName>
    <definedName name="_xlnm.Print_Area" localSheetId="45">XIV!$A$1:$N$59</definedName>
    <definedName name="_xlnm.Print_Area" localSheetId="0">XV!$A$1:$N$37</definedName>
    <definedName name="_xlnm.Print_Area" localSheetId="31">XVI!$A$1:$N$23</definedName>
    <definedName name="_xlnm.Print_Titles" localSheetId="19">V!$1:$6</definedName>
    <definedName name="_xlnm.Print_Titles" localSheetId="33">VIII!$1:$5</definedName>
    <definedName name="_xlnm.Print_Titles" localSheetId="49">X!$1:$5</definedName>
  </definedNames>
  <calcPr calcId="145621"/>
</workbook>
</file>

<file path=xl/calcChain.xml><?xml version="1.0" encoding="utf-8"?>
<calcChain xmlns="http://schemas.openxmlformats.org/spreadsheetml/2006/main">
  <c r="E19" i="477" l="1"/>
  <c r="F19" i="477"/>
  <c r="L19" i="477"/>
  <c r="N19" i="477"/>
  <c r="C18" i="477"/>
  <c r="D18" i="477"/>
  <c r="E18" i="477"/>
  <c r="F18" i="477"/>
  <c r="G18" i="477"/>
  <c r="H18" i="477"/>
  <c r="I18" i="477"/>
  <c r="J18" i="477"/>
  <c r="K18" i="477"/>
  <c r="K19" i="477" s="1"/>
  <c r="L18" i="477"/>
  <c r="M18" i="477"/>
  <c r="N18" i="477"/>
  <c r="B18" i="477"/>
  <c r="C17" i="477"/>
  <c r="C19" i="477" s="1"/>
  <c r="D17" i="477"/>
  <c r="D19" i="477" s="1"/>
  <c r="E17" i="477"/>
  <c r="F17" i="477"/>
  <c r="G17" i="477"/>
  <c r="H17" i="477"/>
  <c r="I17" i="477"/>
  <c r="J17" i="477"/>
  <c r="J19" i="477" s="1"/>
  <c r="K17" i="477"/>
  <c r="L17" i="477"/>
  <c r="M17" i="477"/>
  <c r="N17" i="477"/>
  <c r="B17" i="477"/>
  <c r="C16" i="477"/>
  <c r="D16" i="477"/>
  <c r="E16" i="477"/>
  <c r="F16" i="477"/>
  <c r="G16" i="477"/>
  <c r="H16" i="477"/>
  <c r="I16" i="477"/>
  <c r="I19" i="477" s="1"/>
  <c r="J16" i="477"/>
  <c r="K16" i="477"/>
  <c r="L16" i="477"/>
  <c r="M16" i="477"/>
  <c r="N16" i="477"/>
  <c r="B16" i="477"/>
  <c r="B19" i="477" s="1"/>
  <c r="C14" i="477"/>
  <c r="D14" i="477"/>
  <c r="E14" i="477"/>
  <c r="F14" i="477"/>
  <c r="G14" i="477"/>
  <c r="G19" i="477" s="1"/>
  <c r="H14" i="477"/>
  <c r="H19" i="477" s="1"/>
  <c r="I14" i="477"/>
  <c r="J14" i="477"/>
  <c r="K14" i="477"/>
  <c r="L14" i="477"/>
  <c r="M14" i="477"/>
  <c r="M19" i="477" s="1"/>
  <c r="N14" i="477"/>
  <c r="B14" i="477"/>
  <c r="F25" i="482" l="1"/>
  <c r="L25" i="482"/>
  <c r="N25" i="482"/>
  <c r="C24" i="482"/>
  <c r="D24" i="482"/>
  <c r="E24" i="482"/>
  <c r="F24" i="482"/>
  <c r="G24" i="482"/>
  <c r="H24" i="482"/>
  <c r="I24" i="482"/>
  <c r="J24" i="482"/>
  <c r="K24" i="482"/>
  <c r="L24" i="482"/>
  <c r="M24" i="482"/>
  <c r="N24" i="482"/>
  <c r="B24" i="482"/>
  <c r="C23" i="482"/>
  <c r="D23" i="482"/>
  <c r="E23" i="482"/>
  <c r="F23" i="482"/>
  <c r="G23" i="482"/>
  <c r="H23" i="482"/>
  <c r="I23" i="482"/>
  <c r="J23" i="482"/>
  <c r="K23" i="482"/>
  <c r="L23" i="482"/>
  <c r="M23" i="482"/>
  <c r="N23" i="482"/>
  <c r="B23" i="482"/>
  <c r="C22" i="482"/>
  <c r="C25" i="482" s="1"/>
  <c r="D22" i="482"/>
  <c r="E22" i="482"/>
  <c r="F22" i="482"/>
  <c r="G22" i="482"/>
  <c r="H22" i="482"/>
  <c r="I22" i="482"/>
  <c r="J22" i="482"/>
  <c r="K22" i="482"/>
  <c r="L22" i="482"/>
  <c r="M22" i="482"/>
  <c r="N22" i="482"/>
  <c r="B22" i="482"/>
  <c r="C21" i="482"/>
  <c r="D21" i="482"/>
  <c r="E21" i="482"/>
  <c r="E25" i="482" s="1"/>
  <c r="F21" i="482"/>
  <c r="G21" i="482"/>
  <c r="H21" i="482"/>
  <c r="I21" i="482"/>
  <c r="I25" i="482" s="1"/>
  <c r="J21" i="482"/>
  <c r="K21" i="482"/>
  <c r="K25" i="482" s="1"/>
  <c r="L21" i="482"/>
  <c r="M21" i="482"/>
  <c r="N21" i="482"/>
  <c r="B21" i="482"/>
  <c r="B25" i="482" s="1"/>
  <c r="C20" i="482"/>
  <c r="D20" i="482"/>
  <c r="D25" i="482" s="1"/>
  <c r="E20" i="482"/>
  <c r="F20" i="482"/>
  <c r="G20" i="482"/>
  <c r="G25" i="482" s="1"/>
  <c r="H20" i="482"/>
  <c r="H25" i="482" s="1"/>
  <c r="I20" i="482"/>
  <c r="J20" i="482"/>
  <c r="J25" i="482" s="1"/>
  <c r="K20" i="482"/>
  <c r="L20" i="482"/>
  <c r="M20" i="482"/>
  <c r="M25" i="482" s="1"/>
  <c r="N20" i="482"/>
  <c r="B20" i="482"/>
  <c r="F17" i="481" l="1"/>
  <c r="K17" i="481"/>
  <c r="L17" i="481"/>
  <c r="N17" i="481"/>
  <c r="C15" i="481"/>
  <c r="D15" i="481"/>
  <c r="E15" i="481"/>
  <c r="E17" i="481" s="1"/>
  <c r="F15" i="481"/>
  <c r="G15" i="481"/>
  <c r="H15" i="481"/>
  <c r="I15" i="481"/>
  <c r="J15" i="481"/>
  <c r="K15" i="481"/>
  <c r="L15" i="481"/>
  <c r="M15" i="481"/>
  <c r="N15" i="481"/>
  <c r="B15" i="481"/>
  <c r="C13" i="481"/>
  <c r="C17" i="481" s="1"/>
  <c r="D13" i="481"/>
  <c r="D17" i="481" s="1"/>
  <c r="E13" i="481"/>
  <c r="F13" i="481"/>
  <c r="G13" i="481"/>
  <c r="G17" i="481" s="1"/>
  <c r="H13" i="481"/>
  <c r="H17" i="481" s="1"/>
  <c r="I13" i="481"/>
  <c r="I17" i="481" s="1"/>
  <c r="J13" i="481"/>
  <c r="J17" i="481" s="1"/>
  <c r="K13" i="481"/>
  <c r="L13" i="481"/>
  <c r="M13" i="481"/>
  <c r="M17" i="481" s="1"/>
  <c r="N13" i="481"/>
  <c r="B13" i="481"/>
  <c r="B17" i="481" s="1"/>
  <c r="E26" i="480" l="1"/>
  <c r="F26" i="480"/>
  <c r="J26" i="480"/>
  <c r="L26" i="480"/>
  <c r="N26" i="480"/>
  <c r="C25" i="480"/>
  <c r="D25" i="480"/>
  <c r="E25" i="480"/>
  <c r="F25" i="480"/>
  <c r="G25" i="480"/>
  <c r="H25" i="480"/>
  <c r="I25" i="480"/>
  <c r="J25" i="480"/>
  <c r="K25" i="480"/>
  <c r="K26" i="480" s="1"/>
  <c r="L25" i="480"/>
  <c r="M25" i="480"/>
  <c r="N25" i="480"/>
  <c r="B25" i="480"/>
  <c r="C24" i="480"/>
  <c r="D24" i="480"/>
  <c r="D26" i="480" s="1"/>
  <c r="E24" i="480"/>
  <c r="F24" i="480"/>
  <c r="G24" i="480"/>
  <c r="H24" i="480"/>
  <c r="I24" i="480"/>
  <c r="J24" i="480"/>
  <c r="K24" i="480"/>
  <c r="L24" i="480"/>
  <c r="M24" i="480"/>
  <c r="N24" i="480"/>
  <c r="B24" i="480"/>
  <c r="C23" i="480"/>
  <c r="D23" i="480"/>
  <c r="E23" i="480"/>
  <c r="F23" i="480"/>
  <c r="G23" i="480"/>
  <c r="H23" i="480"/>
  <c r="I23" i="480"/>
  <c r="J23" i="480"/>
  <c r="K23" i="480"/>
  <c r="L23" i="480"/>
  <c r="M23" i="480"/>
  <c r="N23" i="480"/>
  <c r="B23" i="480"/>
  <c r="C22" i="480"/>
  <c r="C26" i="480" s="1"/>
  <c r="D22" i="480"/>
  <c r="E22" i="480"/>
  <c r="F22" i="480"/>
  <c r="G22" i="480"/>
  <c r="H22" i="480"/>
  <c r="I22" i="480"/>
  <c r="I26" i="480" s="1"/>
  <c r="J22" i="480"/>
  <c r="K22" i="480"/>
  <c r="L22" i="480"/>
  <c r="M22" i="480"/>
  <c r="N22" i="480"/>
  <c r="B22" i="480"/>
  <c r="B26" i="480" s="1"/>
  <c r="C21" i="480"/>
  <c r="D21" i="480"/>
  <c r="E21" i="480"/>
  <c r="F21" i="480"/>
  <c r="G21" i="480"/>
  <c r="G26" i="480" s="1"/>
  <c r="H21" i="480"/>
  <c r="H26" i="480" s="1"/>
  <c r="I21" i="480"/>
  <c r="J21" i="480"/>
  <c r="K21" i="480"/>
  <c r="L21" i="480"/>
  <c r="M21" i="480"/>
  <c r="M26" i="480" s="1"/>
  <c r="N21" i="480"/>
  <c r="B21" i="480"/>
  <c r="E18" i="478" l="1"/>
  <c r="F18" i="478"/>
  <c r="L18" i="478"/>
  <c r="N18" i="478"/>
  <c r="C17" i="478"/>
  <c r="D17" i="478"/>
  <c r="E17" i="478"/>
  <c r="F17" i="478"/>
  <c r="G17" i="478"/>
  <c r="H17" i="478"/>
  <c r="I17" i="478"/>
  <c r="J17" i="478"/>
  <c r="J18" i="478" s="1"/>
  <c r="K17" i="478"/>
  <c r="K18" i="478" s="1"/>
  <c r="L17" i="478"/>
  <c r="M17" i="478"/>
  <c r="N17" i="478"/>
  <c r="B17" i="478"/>
  <c r="C16" i="478"/>
  <c r="C18" i="478" s="1"/>
  <c r="D16" i="478"/>
  <c r="D18" i="478" s="1"/>
  <c r="E16" i="478"/>
  <c r="F16" i="478"/>
  <c r="G16" i="478"/>
  <c r="H16" i="478"/>
  <c r="I16" i="478"/>
  <c r="J16" i="478"/>
  <c r="K16" i="478"/>
  <c r="L16" i="478"/>
  <c r="M16" i="478"/>
  <c r="N16" i="478"/>
  <c r="B16" i="478"/>
  <c r="B18" i="478" s="1"/>
  <c r="C14" i="478"/>
  <c r="D14" i="478"/>
  <c r="E14" i="478"/>
  <c r="F14" i="478"/>
  <c r="G14" i="478"/>
  <c r="H14" i="478"/>
  <c r="I14" i="478"/>
  <c r="I18" i="478" s="1"/>
  <c r="J14" i="478"/>
  <c r="K14" i="478"/>
  <c r="L14" i="478"/>
  <c r="M14" i="478"/>
  <c r="M18" i="478" s="1"/>
  <c r="N14" i="478"/>
  <c r="B14" i="478"/>
  <c r="C13" i="478"/>
  <c r="D13" i="478"/>
  <c r="E13" i="478"/>
  <c r="F13" i="478"/>
  <c r="G13" i="478"/>
  <c r="G18" i="478" s="1"/>
  <c r="H13" i="478"/>
  <c r="H18" i="478" s="1"/>
  <c r="I13" i="478"/>
  <c r="J13" i="478"/>
  <c r="K13" i="478"/>
  <c r="L13" i="478"/>
  <c r="M13" i="478"/>
  <c r="N13" i="478"/>
  <c r="B13" i="478"/>
  <c r="E30" i="476"/>
  <c r="F30" i="476"/>
  <c r="J30" i="476"/>
  <c r="L30" i="476"/>
  <c r="N30" i="476"/>
  <c r="C29" i="476"/>
  <c r="D29" i="476"/>
  <c r="E29" i="476"/>
  <c r="F29" i="476"/>
  <c r="G29" i="476"/>
  <c r="H29" i="476"/>
  <c r="I29" i="476"/>
  <c r="J29" i="476"/>
  <c r="K29" i="476"/>
  <c r="K30" i="476" s="1"/>
  <c r="L29" i="476"/>
  <c r="M29" i="476"/>
  <c r="N29" i="476"/>
  <c r="B29" i="476"/>
  <c r="C28" i="476"/>
  <c r="D28" i="476"/>
  <c r="D30" i="476" s="1"/>
  <c r="E28" i="476"/>
  <c r="F28" i="476"/>
  <c r="G28" i="476"/>
  <c r="H28" i="476"/>
  <c r="I28" i="476"/>
  <c r="J28" i="476"/>
  <c r="K28" i="476"/>
  <c r="L28" i="476"/>
  <c r="M28" i="476"/>
  <c r="N28" i="476"/>
  <c r="B28" i="476"/>
  <c r="C27" i="476"/>
  <c r="D27" i="476"/>
  <c r="E27" i="476"/>
  <c r="F27" i="476"/>
  <c r="G27" i="476"/>
  <c r="H27" i="476"/>
  <c r="I27" i="476"/>
  <c r="J27" i="476"/>
  <c r="K27" i="476"/>
  <c r="L27" i="476"/>
  <c r="M27" i="476"/>
  <c r="N27" i="476"/>
  <c r="B27" i="476"/>
  <c r="C26" i="476"/>
  <c r="C30" i="476" s="1"/>
  <c r="D26" i="476"/>
  <c r="E26" i="476"/>
  <c r="F26" i="476"/>
  <c r="G26" i="476"/>
  <c r="H26" i="476"/>
  <c r="I26" i="476"/>
  <c r="I30" i="476" s="1"/>
  <c r="J26" i="476"/>
  <c r="K26" i="476"/>
  <c r="L26" i="476"/>
  <c r="M26" i="476"/>
  <c r="N26" i="476"/>
  <c r="B26" i="476"/>
  <c r="B30" i="476" s="1"/>
  <c r="C25" i="476"/>
  <c r="D25" i="476"/>
  <c r="E25" i="476"/>
  <c r="F25" i="476"/>
  <c r="G25" i="476"/>
  <c r="G30" i="476" s="1"/>
  <c r="H25" i="476"/>
  <c r="H30" i="476" s="1"/>
  <c r="I25" i="476"/>
  <c r="J25" i="476"/>
  <c r="K25" i="476"/>
  <c r="L25" i="476"/>
  <c r="M25" i="476"/>
  <c r="M30" i="476" s="1"/>
  <c r="N25" i="476"/>
  <c r="B25" i="476"/>
  <c r="E22" i="468" l="1"/>
  <c r="F22" i="468"/>
  <c r="K22" i="468"/>
  <c r="L22" i="468"/>
  <c r="N22" i="468"/>
  <c r="C21" i="468"/>
  <c r="D21" i="468"/>
  <c r="E21" i="468"/>
  <c r="F21" i="468"/>
  <c r="G21" i="468"/>
  <c r="H21" i="468"/>
  <c r="I21" i="468"/>
  <c r="J21" i="468"/>
  <c r="K21" i="468"/>
  <c r="L21" i="468"/>
  <c r="M21" i="468"/>
  <c r="N21" i="468"/>
  <c r="B21" i="468"/>
  <c r="C20" i="468"/>
  <c r="D20" i="468"/>
  <c r="D22" i="468" s="1"/>
  <c r="E20" i="468"/>
  <c r="F20" i="468"/>
  <c r="G20" i="468"/>
  <c r="H20" i="468"/>
  <c r="I20" i="468"/>
  <c r="J20" i="468"/>
  <c r="J22" i="468" s="1"/>
  <c r="K20" i="468"/>
  <c r="L20" i="468"/>
  <c r="M20" i="468"/>
  <c r="N20" i="468"/>
  <c r="B20" i="468"/>
  <c r="C19" i="468"/>
  <c r="C22" i="468" s="1"/>
  <c r="D19" i="468"/>
  <c r="E19" i="468"/>
  <c r="F19" i="468"/>
  <c r="G19" i="468"/>
  <c r="H19" i="468"/>
  <c r="I19" i="468"/>
  <c r="I22" i="468" s="1"/>
  <c r="J19" i="468"/>
  <c r="K19" i="468"/>
  <c r="L19" i="468"/>
  <c r="M19" i="468"/>
  <c r="M22" i="468" s="1"/>
  <c r="N19" i="468"/>
  <c r="B19" i="468"/>
  <c r="B22" i="468" s="1"/>
  <c r="C18" i="468"/>
  <c r="D18" i="468"/>
  <c r="E18" i="468"/>
  <c r="F18" i="468"/>
  <c r="G18" i="468"/>
  <c r="H18" i="468"/>
  <c r="H22" i="468" s="1"/>
  <c r="I18" i="468"/>
  <c r="J18" i="468"/>
  <c r="K18" i="468"/>
  <c r="L18" i="468"/>
  <c r="M18" i="468"/>
  <c r="N18" i="468"/>
  <c r="B18" i="468"/>
  <c r="C17" i="468"/>
  <c r="D17" i="468"/>
  <c r="E17" i="468"/>
  <c r="F17" i="468"/>
  <c r="G17" i="468"/>
  <c r="G22" i="468" s="1"/>
  <c r="H17" i="468"/>
  <c r="I17" i="468"/>
  <c r="J17" i="468"/>
  <c r="K17" i="468"/>
  <c r="L17" i="468"/>
  <c r="M17" i="468"/>
  <c r="N17" i="468"/>
  <c r="B17" i="468"/>
  <c r="C12" i="475"/>
  <c r="C16" i="475" s="1"/>
  <c r="D12" i="475"/>
  <c r="D16" i="475" s="1"/>
  <c r="E12" i="475"/>
  <c r="E16" i="475" s="1"/>
  <c r="F12" i="475"/>
  <c r="F16" i="475" s="1"/>
  <c r="G12" i="475"/>
  <c r="G16" i="475" s="1"/>
  <c r="H12" i="475"/>
  <c r="H16" i="475" s="1"/>
  <c r="I12" i="475"/>
  <c r="I16" i="475" s="1"/>
  <c r="J12" i="475"/>
  <c r="J16" i="475" s="1"/>
  <c r="K12" i="475"/>
  <c r="K16" i="475" s="1"/>
  <c r="L12" i="475"/>
  <c r="L16" i="475" s="1"/>
  <c r="M12" i="475"/>
  <c r="M16" i="475" s="1"/>
  <c r="N12" i="475"/>
  <c r="N16" i="475" s="1"/>
  <c r="B12" i="475"/>
  <c r="B16" i="475" s="1"/>
  <c r="F18" i="474" l="1"/>
  <c r="K18" i="474"/>
  <c r="L18" i="474"/>
  <c r="N18" i="474"/>
  <c r="C17" i="474"/>
  <c r="D17" i="474"/>
  <c r="E17" i="474"/>
  <c r="E18" i="474" s="1"/>
  <c r="F17" i="474"/>
  <c r="G17" i="474"/>
  <c r="H17" i="474"/>
  <c r="I17" i="474"/>
  <c r="J17" i="474"/>
  <c r="K17" i="474"/>
  <c r="L17" i="474"/>
  <c r="M17" i="474"/>
  <c r="N17" i="474"/>
  <c r="B17" i="474"/>
  <c r="C15" i="474"/>
  <c r="D15" i="474"/>
  <c r="D18" i="474" s="1"/>
  <c r="E15" i="474"/>
  <c r="F15" i="474"/>
  <c r="G15" i="474"/>
  <c r="H15" i="474"/>
  <c r="I15" i="474"/>
  <c r="J15" i="474"/>
  <c r="J18" i="474" s="1"/>
  <c r="K15" i="474"/>
  <c r="L15" i="474"/>
  <c r="M15" i="474"/>
  <c r="N15" i="474"/>
  <c r="B15" i="474"/>
  <c r="C14" i="474"/>
  <c r="C18" i="474" s="1"/>
  <c r="D14" i="474"/>
  <c r="E14" i="474"/>
  <c r="F14" i="474"/>
  <c r="G14" i="474"/>
  <c r="H14" i="474"/>
  <c r="H18" i="474" s="1"/>
  <c r="I14" i="474"/>
  <c r="I18" i="474" s="1"/>
  <c r="J14" i="474"/>
  <c r="K14" i="474"/>
  <c r="L14" i="474"/>
  <c r="M14" i="474"/>
  <c r="N14" i="474"/>
  <c r="B14" i="474"/>
  <c r="B18" i="474" s="1"/>
  <c r="C13" i="474"/>
  <c r="D13" i="474"/>
  <c r="E13" i="474"/>
  <c r="F13" i="474"/>
  <c r="G13" i="474"/>
  <c r="G18" i="474" s="1"/>
  <c r="H13" i="474"/>
  <c r="I13" i="474"/>
  <c r="J13" i="474"/>
  <c r="K13" i="474"/>
  <c r="L13" i="474"/>
  <c r="M13" i="474"/>
  <c r="M18" i="474" s="1"/>
  <c r="N13" i="474"/>
  <c r="B13" i="474"/>
  <c r="E22" i="473" l="1"/>
  <c r="K22" i="473"/>
  <c r="N22" i="473"/>
  <c r="C21" i="473"/>
  <c r="D21" i="473"/>
  <c r="E21" i="473"/>
  <c r="F21" i="473"/>
  <c r="G21" i="473"/>
  <c r="H21" i="473"/>
  <c r="I21" i="473"/>
  <c r="J21" i="473"/>
  <c r="K21" i="473"/>
  <c r="L21" i="473"/>
  <c r="M21" i="473"/>
  <c r="N21" i="473"/>
  <c r="B21" i="473"/>
  <c r="C20" i="473"/>
  <c r="D20" i="473"/>
  <c r="E20" i="473"/>
  <c r="F20" i="473"/>
  <c r="G20" i="473"/>
  <c r="H20" i="473"/>
  <c r="I20" i="473"/>
  <c r="J20" i="473"/>
  <c r="K20" i="473"/>
  <c r="L20" i="473"/>
  <c r="M20" i="473"/>
  <c r="N20" i="473"/>
  <c r="B20" i="473"/>
  <c r="C19" i="473"/>
  <c r="D19" i="473"/>
  <c r="D22" i="473" s="1"/>
  <c r="E19" i="473"/>
  <c r="F19" i="473"/>
  <c r="G19" i="473"/>
  <c r="H19" i="473"/>
  <c r="I19" i="473"/>
  <c r="J19" i="473"/>
  <c r="K19" i="473"/>
  <c r="L19" i="473"/>
  <c r="M19" i="473"/>
  <c r="N19" i="473"/>
  <c r="B19" i="473"/>
  <c r="C18" i="473"/>
  <c r="D18" i="473"/>
  <c r="E18" i="473"/>
  <c r="F18" i="473"/>
  <c r="G18" i="473"/>
  <c r="H18" i="473"/>
  <c r="I18" i="473"/>
  <c r="J18" i="473"/>
  <c r="J22" i="473" s="1"/>
  <c r="K18" i="473"/>
  <c r="L18" i="473"/>
  <c r="L22" i="473" s="1"/>
  <c r="M18" i="473"/>
  <c r="M22" i="473" s="1"/>
  <c r="N18" i="473"/>
  <c r="B18" i="473"/>
  <c r="C17" i="473"/>
  <c r="C22" i="473" s="1"/>
  <c r="D17" i="473"/>
  <c r="E17" i="473"/>
  <c r="F17" i="473"/>
  <c r="F22" i="473" s="1"/>
  <c r="G17" i="473"/>
  <c r="G22" i="473" s="1"/>
  <c r="H17" i="473"/>
  <c r="H22" i="473" s="1"/>
  <c r="I17" i="473"/>
  <c r="I22" i="473" s="1"/>
  <c r="J17" i="473"/>
  <c r="K17" i="473"/>
  <c r="L17" i="473"/>
  <c r="M17" i="473"/>
  <c r="N17" i="473"/>
  <c r="B17" i="473"/>
  <c r="B22" i="473" s="1"/>
  <c r="G26" i="472" l="1"/>
  <c r="M26" i="472"/>
  <c r="N26" i="472"/>
  <c r="C25" i="472"/>
  <c r="D25" i="472"/>
  <c r="E25" i="472"/>
  <c r="F25" i="472"/>
  <c r="F26" i="472" s="1"/>
  <c r="G25" i="472"/>
  <c r="H25" i="472"/>
  <c r="I25" i="472"/>
  <c r="J25" i="472"/>
  <c r="K25" i="472"/>
  <c r="L25" i="472"/>
  <c r="L26" i="472" s="1"/>
  <c r="M25" i="472"/>
  <c r="N25" i="472"/>
  <c r="B25" i="472"/>
  <c r="C24" i="472"/>
  <c r="D24" i="472"/>
  <c r="E24" i="472"/>
  <c r="E26" i="472" s="1"/>
  <c r="F24" i="472"/>
  <c r="G24" i="472"/>
  <c r="H24" i="472"/>
  <c r="I24" i="472"/>
  <c r="J24" i="472"/>
  <c r="K24" i="472"/>
  <c r="K26" i="472" s="1"/>
  <c r="L24" i="472"/>
  <c r="M24" i="472"/>
  <c r="N24" i="472"/>
  <c r="B24" i="472"/>
  <c r="C23" i="472"/>
  <c r="D23" i="472"/>
  <c r="D26" i="472" s="1"/>
  <c r="E23" i="472"/>
  <c r="F23" i="472"/>
  <c r="G23" i="472"/>
  <c r="H23" i="472"/>
  <c r="I23" i="472"/>
  <c r="J23" i="472"/>
  <c r="J26" i="472" s="1"/>
  <c r="K23" i="472"/>
  <c r="L23" i="472"/>
  <c r="M23" i="472"/>
  <c r="N23" i="472"/>
  <c r="B23" i="472"/>
  <c r="C22" i="472"/>
  <c r="C26" i="472" s="1"/>
  <c r="D22" i="472"/>
  <c r="E22" i="472"/>
  <c r="F22" i="472"/>
  <c r="G22" i="472"/>
  <c r="H22" i="472"/>
  <c r="I22" i="472"/>
  <c r="I26" i="472" s="1"/>
  <c r="J22" i="472"/>
  <c r="K22" i="472"/>
  <c r="L22" i="472"/>
  <c r="M22" i="472"/>
  <c r="N22" i="472"/>
  <c r="B22" i="472"/>
  <c r="B26" i="472" s="1"/>
  <c r="C21" i="472"/>
  <c r="D21" i="472"/>
  <c r="E21" i="472"/>
  <c r="F21" i="472"/>
  <c r="G21" i="472"/>
  <c r="H21" i="472"/>
  <c r="H26" i="472" s="1"/>
  <c r="I21" i="472"/>
  <c r="J21" i="472"/>
  <c r="K21" i="472"/>
  <c r="L21" i="472"/>
  <c r="M21" i="472"/>
  <c r="N21" i="472"/>
  <c r="B21" i="472"/>
  <c r="F23" i="471" l="1"/>
  <c r="L23" i="471"/>
  <c r="N23" i="471"/>
  <c r="C19" i="471"/>
  <c r="C23" i="471" s="1"/>
  <c r="D19" i="471"/>
  <c r="D23" i="471" s="1"/>
  <c r="E19" i="471"/>
  <c r="E23" i="471" s="1"/>
  <c r="F19" i="471"/>
  <c r="G19" i="471"/>
  <c r="G23" i="471" s="1"/>
  <c r="H19" i="471"/>
  <c r="H23" i="471" s="1"/>
  <c r="I19" i="471"/>
  <c r="I23" i="471" s="1"/>
  <c r="J19" i="471"/>
  <c r="J23" i="471" s="1"/>
  <c r="K19" i="471"/>
  <c r="K23" i="471" s="1"/>
  <c r="L19" i="471"/>
  <c r="M19" i="471"/>
  <c r="M23" i="471" s="1"/>
  <c r="N19" i="471"/>
  <c r="B19" i="471"/>
  <c r="B23" i="471" s="1"/>
  <c r="E37" i="470" l="1"/>
  <c r="N37" i="470"/>
  <c r="C36" i="470"/>
  <c r="D36" i="470"/>
  <c r="E36" i="470"/>
  <c r="F36" i="470"/>
  <c r="G36" i="470"/>
  <c r="H36" i="470"/>
  <c r="I36" i="470"/>
  <c r="J36" i="470"/>
  <c r="K36" i="470"/>
  <c r="L36" i="470"/>
  <c r="M36" i="470"/>
  <c r="N36" i="470"/>
  <c r="B36" i="470"/>
  <c r="C35" i="470"/>
  <c r="D35" i="470"/>
  <c r="E35" i="470"/>
  <c r="F35" i="470"/>
  <c r="G35" i="470"/>
  <c r="H35" i="470"/>
  <c r="I35" i="470"/>
  <c r="J35" i="470"/>
  <c r="K35" i="470"/>
  <c r="L35" i="470"/>
  <c r="M35" i="470"/>
  <c r="N35" i="470"/>
  <c r="B35" i="470"/>
  <c r="C34" i="470"/>
  <c r="D34" i="470"/>
  <c r="E34" i="470"/>
  <c r="F34" i="470"/>
  <c r="G34" i="470"/>
  <c r="H34" i="470"/>
  <c r="H37" i="470" s="1"/>
  <c r="I34" i="470"/>
  <c r="J34" i="470"/>
  <c r="K34" i="470"/>
  <c r="L34" i="470"/>
  <c r="M34" i="470"/>
  <c r="N34" i="470"/>
  <c r="B34" i="470"/>
  <c r="C33" i="470"/>
  <c r="D33" i="470"/>
  <c r="D37" i="470" s="1"/>
  <c r="E33" i="470"/>
  <c r="F33" i="470"/>
  <c r="G33" i="470"/>
  <c r="H33" i="470"/>
  <c r="I33" i="470"/>
  <c r="J33" i="470"/>
  <c r="J37" i="470" s="1"/>
  <c r="K33" i="470"/>
  <c r="L33" i="470"/>
  <c r="M33" i="470"/>
  <c r="N33" i="470"/>
  <c r="B33" i="470"/>
  <c r="C32" i="470"/>
  <c r="C37" i="470" s="1"/>
  <c r="D32" i="470"/>
  <c r="E32" i="470"/>
  <c r="F32" i="470"/>
  <c r="F37" i="470" s="1"/>
  <c r="G32" i="470"/>
  <c r="G37" i="470" s="1"/>
  <c r="H32" i="470"/>
  <c r="I32" i="470"/>
  <c r="I37" i="470" s="1"/>
  <c r="J32" i="470"/>
  <c r="K32" i="470"/>
  <c r="K37" i="470" s="1"/>
  <c r="L32" i="470"/>
  <c r="L37" i="470" s="1"/>
  <c r="M32" i="470"/>
  <c r="M37" i="470" s="1"/>
  <c r="N32" i="470"/>
  <c r="B32" i="470"/>
  <c r="B37" i="470" s="1"/>
  <c r="E49" i="494" l="1"/>
  <c r="F49" i="494"/>
  <c r="K49" i="494"/>
  <c r="L49" i="494"/>
  <c r="N49" i="494"/>
  <c r="C48" i="494"/>
  <c r="D48" i="494"/>
  <c r="E48" i="494"/>
  <c r="F48" i="494"/>
  <c r="G48" i="494"/>
  <c r="H48" i="494"/>
  <c r="I48" i="494"/>
  <c r="J48" i="494"/>
  <c r="K48" i="494"/>
  <c r="L48" i="494"/>
  <c r="M48" i="494"/>
  <c r="N48" i="494"/>
  <c r="B48" i="494"/>
  <c r="C47" i="494"/>
  <c r="D47" i="494"/>
  <c r="D49" i="494" s="1"/>
  <c r="E47" i="494"/>
  <c r="F47" i="494"/>
  <c r="G47" i="494"/>
  <c r="H47" i="494"/>
  <c r="I47" i="494"/>
  <c r="J47" i="494"/>
  <c r="J49" i="494" s="1"/>
  <c r="K47" i="494"/>
  <c r="L47" i="494"/>
  <c r="M47" i="494"/>
  <c r="N47" i="494"/>
  <c r="B47" i="494"/>
  <c r="C46" i="494"/>
  <c r="C49" i="494" s="1"/>
  <c r="D46" i="494"/>
  <c r="E46" i="494"/>
  <c r="F46" i="494"/>
  <c r="G46" i="494"/>
  <c r="H46" i="494"/>
  <c r="I46" i="494"/>
  <c r="I49" i="494" s="1"/>
  <c r="J46" i="494"/>
  <c r="K46" i="494"/>
  <c r="L46" i="494"/>
  <c r="M46" i="494"/>
  <c r="N46" i="494"/>
  <c r="B46" i="494"/>
  <c r="B49" i="494" s="1"/>
  <c r="C45" i="494"/>
  <c r="D45" i="494"/>
  <c r="E45" i="494"/>
  <c r="F45" i="494"/>
  <c r="G45" i="494"/>
  <c r="H45" i="494"/>
  <c r="H49" i="494" s="1"/>
  <c r="I45" i="494"/>
  <c r="J45" i="494"/>
  <c r="K45" i="494"/>
  <c r="L45" i="494"/>
  <c r="M45" i="494"/>
  <c r="N45" i="494"/>
  <c r="B45" i="494"/>
  <c r="C44" i="494"/>
  <c r="D44" i="494"/>
  <c r="E44" i="494"/>
  <c r="F44" i="494"/>
  <c r="G44" i="494"/>
  <c r="G49" i="494" s="1"/>
  <c r="H44" i="494"/>
  <c r="I44" i="494"/>
  <c r="J44" i="494"/>
  <c r="K44" i="494"/>
  <c r="L44" i="494"/>
  <c r="M44" i="494"/>
  <c r="M49" i="494" s="1"/>
  <c r="N44" i="494"/>
  <c r="B44" i="494"/>
  <c r="E23" i="455" l="1"/>
  <c r="F23" i="455"/>
  <c r="L23" i="455"/>
  <c r="N23" i="455"/>
  <c r="C22" i="455"/>
  <c r="D22" i="455"/>
  <c r="E22" i="455"/>
  <c r="F22" i="455"/>
  <c r="G22" i="455"/>
  <c r="H22" i="455"/>
  <c r="I22" i="455"/>
  <c r="J22" i="455"/>
  <c r="K22" i="455"/>
  <c r="K23" i="455" s="1"/>
  <c r="L22" i="455"/>
  <c r="M22" i="455"/>
  <c r="N22" i="455"/>
  <c r="B22" i="455"/>
  <c r="C20" i="455"/>
  <c r="D20" i="455"/>
  <c r="D23" i="455" s="1"/>
  <c r="E20" i="455"/>
  <c r="F20" i="455"/>
  <c r="G20" i="455"/>
  <c r="H20" i="455"/>
  <c r="I20" i="455"/>
  <c r="J20" i="455"/>
  <c r="J23" i="455" s="1"/>
  <c r="K20" i="455"/>
  <c r="L20" i="455"/>
  <c r="M20" i="455"/>
  <c r="N20" i="455"/>
  <c r="B20" i="455"/>
  <c r="C19" i="455"/>
  <c r="C23" i="455" s="1"/>
  <c r="D19" i="455"/>
  <c r="E19" i="455"/>
  <c r="F19" i="455"/>
  <c r="G19" i="455"/>
  <c r="H19" i="455"/>
  <c r="I19" i="455"/>
  <c r="I23" i="455" s="1"/>
  <c r="J19" i="455"/>
  <c r="K19" i="455"/>
  <c r="L19" i="455"/>
  <c r="M19" i="455"/>
  <c r="M23" i="455" s="1"/>
  <c r="N19" i="455"/>
  <c r="B19" i="455"/>
  <c r="B23" i="455" s="1"/>
  <c r="C18" i="455"/>
  <c r="D18" i="455"/>
  <c r="E18" i="455"/>
  <c r="F18" i="455"/>
  <c r="G18" i="455"/>
  <c r="G23" i="455" s="1"/>
  <c r="H18" i="455"/>
  <c r="H23" i="455" s="1"/>
  <c r="I18" i="455"/>
  <c r="J18" i="455"/>
  <c r="K18" i="455"/>
  <c r="L18" i="455"/>
  <c r="M18" i="455"/>
  <c r="N18" i="455"/>
  <c r="B18" i="455"/>
  <c r="E38" i="466" l="1"/>
  <c r="F38" i="466"/>
  <c r="K38" i="466"/>
  <c r="L38" i="466"/>
  <c r="N38" i="466"/>
  <c r="C37" i="466"/>
  <c r="D37" i="466"/>
  <c r="E37" i="466"/>
  <c r="F37" i="466"/>
  <c r="G37" i="466"/>
  <c r="H37" i="466"/>
  <c r="I37" i="466"/>
  <c r="J37" i="466"/>
  <c r="K37" i="466"/>
  <c r="L37" i="466"/>
  <c r="M37" i="466"/>
  <c r="N37" i="466"/>
  <c r="B37" i="466"/>
  <c r="C36" i="466"/>
  <c r="D36" i="466"/>
  <c r="D38" i="466" s="1"/>
  <c r="E36" i="466"/>
  <c r="F36" i="466"/>
  <c r="G36" i="466"/>
  <c r="H36" i="466"/>
  <c r="I36" i="466"/>
  <c r="J36" i="466"/>
  <c r="J38" i="466" s="1"/>
  <c r="K36" i="466"/>
  <c r="L36" i="466"/>
  <c r="M36" i="466"/>
  <c r="N36" i="466"/>
  <c r="B36" i="466"/>
  <c r="C35" i="466"/>
  <c r="C38" i="466" s="1"/>
  <c r="D35" i="466"/>
  <c r="E35" i="466"/>
  <c r="F35" i="466"/>
  <c r="G35" i="466"/>
  <c r="H35" i="466"/>
  <c r="I35" i="466"/>
  <c r="I38" i="466" s="1"/>
  <c r="J35" i="466"/>
  <c r="K35" i="466"/>
  <c r="L35" i="466"/>
  <c r="M35" i="466"/>
  <c r="N35" i="466"/>
  <c r="B35" i="466"/>
  <c r="B38" i="466" s="1"/>
  <c r="C34" i="466"/>
  <c r="D34" i="466"/>
  <c r="E34" i="466"/>
  <c r="F34" i="466"/>
  <c r="G34" i="466"/>
  <c r="H34" i="466"/>
  <c r="H38" i="466" s="1"/>
  <c r="I34" i="466"/>
  <c r="J34" i="466"/>
  <c r="K34" i="466"/>
  <c r="L34" i="466"/>
  <c r="M34" i="466"/>
  <c r="N34" i="466"/>
  <c r="B34" i="466"/>
  <c r="C33" i="466"/>
  <c r="D33" i="466"/>
  <c r="E33" i="466"/>
  <c r="F33" i="466"/>
  <c r="G33" i="466"/>
  <c r="G38" i="466" s="1"/>
  <c r="H33" i="466"/>
  <c r="I33" i="466"/>
  <c r="J33" i="466"/>
  <c r="K33" i="466"/>
  <c r="L33" i="466"/>
  <c r="M33" i="466"/>
  <c r="M38" i="466" s="1"/>
  <c r="N33" i="466"/>
  <c r="B33" i="466"/>
  <c r="E18" i="465" l="1"/>
  <c r="F18" i="465"/>
  <c r="K18" i="465"/>
  <c r="L18" i="465"/>
  <c r="N18" i="465"/>
  <c r="C15" i="465"/>
  <c r="D15" i="465"/>
  <c r="E15" i="465"/>
  <c r="F15" i="465"/>
  <c r="G15" i="465"/>
  <c r="H15" i="465"/>
  <c r="I15" i="465"/>
  <c r="J15" i="465"/>
  <c r="K15" i="465"/>
  <c r="L15" i="465"/>
  <c r="M15" i="465"/>
  <c r="N15" i="465"/>
  <c r="B15" i="465"/>
  <c r="C14" i="465"/>
  <c r="D14" i="465"/>
  <c r="D18" i="465" s="1"/>
  <c r="E14" i="465"/>
  <c r="F14" i="465"/>
  <c r="G14" i="465"/>
  <c r="H14" i="465"/>
  <c r="I14" i="465"/>
  <c r="J14" i="465"/>
  <c r="J18" i="465" s="1"/>
  <c r="K14" i="465"/>
  <c r="L14" i="465"/>
  <c r="M14" i="465"/>
  <c r="N14" i="465"/>
  <c r="B14" i="465"/>
  <c r="C13" i="465"/>
  <c r="C18" i="465" s="1"/>
  <c r="D13" i="465"/>
  <c r="E13" i="465"/>
  <c r="F13" i="465"/>
  <c r="G13" i="465"/>
  <c r="G18" i="465" s="1"/>
  <c r="H13" i="465"/>
  <c r="H18" i="465" s="1"/>
  <c r="I13" i="465"/>
  <c r="I18" i="465" s="1"/>
  <c r="J13" i="465"/>
  <c r="K13" i="465"/>
  <c r="L13" i="465"/>
  <c r="M13" i="465"/>
  <c r="M18" i="465" s="1"/>
  <c r="N13" i="465"/>
  <c r="B13" i="465"/>
  <c r="B18" i="465" s="1"/>
  <c r="E31" i="464" l="1"/>
  <c r="F31" i="464"/>
  <c r="L31" i="464"/>
  <c r="N31" i="464"/>
  <c r="C30" i="464"/>
  <c r="D30" i="464"/>
  <c r="E30" i="464"/>
  <c r="F30" i="464"/>
  <c r="G30" i="464"/>
  <c r="H30" i="464"/>
  <c r="I30" i="464"/>
  <c r="J30" i="464"/>
  <c r="K30" i="464"/>
  <c r="K31" i="464" s="1"/>
  <c r="L30" i="464"/>
  <c r="M30" i="464"/>
  <c r="N30" i="464"/>
  <c r="B30" i="464"/>
  <c r="C29" i="464"/>
  <c r="D29" i="464"/>
  <c r="D31" i="464" s="1"/>
  <c r="E29" i="464"/>
  <c r="F29" i="464"/>
  <c r="G29" i="464"/>
  <c r="H29" i="464"/>
  <c r="I29" i="464"/>
  <c r="J29" i="464"/>
  <c r="J31" i="464" s="1"/>
  <c r="K29" i="464"/>
  <c r="L29" i="464"/>
  <c r="M29" i="464"/>
  <c r="N29" i="464"/>
  <c r="B29" i="464"/>
  <c r="C28" i="464"/>
  <c r="C31" i="464" s="1"/>
  <c r="D28" i="464"/>
  <c r="E28" i="464"/>
  <c r="F28" i="464"/>
  <c r="G28" i="464"/>
  <c r="H28" i="464"/>
  <c r="I28" i="464"/>
  <c r="I31" i="464" s="1"/>
  <c r="J28" i="464"/>
  <c r="K28" i="464"/>
  <c r="L28" i="464"/>
  <c r="M28" i="464"/>
  <c r="N28" i="464"/>
  <c r="B28" i="464"/>
  <c r="B31" i="464" s="1"/>
  <c r="C27" i="464"/>
  <c r="D27" i="464"/>
  <c r="E27" i="464"/>
  <c r="F27" i="464"/>
  <c r="G27" i="464"/>
  <c r="H27" i="464"/>
  <c r="I27" i="464"/>
  <c r="J27" i="464"/>
  <c r="K27" i="464"/>
  <c r="L27" i="464"/>
  <c r="M27" i="464"/>
  <c r="N27" i="464"/>
  <c r="B27" i="464"/>
  <c r="C26" i="464"/>
  <c r="D26" i="464"/>
  <c r="E26" i="464"/>
  <c r="F26" i="464"/>
  <c r="G26" i="464"/>
  <c r="G31" i="464" s="1"/>
  <c r="H26" i="464"/>
  <c r="H31" i="464" s="1"/>
  <c r="I26" i="464"/>
  <c r="J26" i="464"/>
  <c r="K26" i="464"/>
  <c r="L26" i="464"/>
  <c r="M26" i="464"/>
  <c r="M31" i="464" s="1"/>
  <c r="N26" i="464"/>
  <c r="B26" i="464"/>
  <c r="C43" i="463" l="1"/>
  <c r="D43" i="463"/>
  <c r="I43" i="463"/>
  <c r="J43" i="463"/>
  <c r="N43" i="463"/>
  <c r="B43" i="463"/>
  <c r="C42" i="463"/>
  <c r="D42" i="463"/>
  <c r="E42" i="463"/>
  <c r="F42" i="463"/>
  <c r="G42" i="463"/>
  <c r="H42" i="463"/>
  <c r="I42" i="463"/>
  <c r="J42" i="463"/>
  <c r="K42" i="463"/>
  <c r="L42" i="463"/>
  <c r="M42" i="463"/>
  <c r="N42" i="463"/>
  <c r="B42" i="463"/>
  <c r="C41" i="463"/>
  <c r="D41" i="463"/>
  <c r="E41" i="463"/>
  <c r="F41" i="463"/>
  <c r="G41" i="463"/>
  <c r="H41" i="463"/>
  <c r="H43" i="463" s="1"/>
  <c r="I41" i="463"/>
  <c r="J41" i="463"/>
  <c r="K41" i="463"/>
  <c r="L41" i="463"/>
  <c r="M41" i="463"/>
  <c r="N41" i="463"/>
  <c r="B41" i="463"/>
  <c r="C40" i="463"/>
  <c r="D40" i="463"/>
  <c r="E40" i="463"/>
  <c r="F40" i="463"/>
  <c r="G40" i="463"/>
  <c r="H40" i="463"/>
  <c r="I40" i="463"/>
  <c r="J40" i="463"/>
  <c r="K40" i="463"/>
  <c r="L40" i="463"/>
  <c r="M40" i="463"/>
  <c r="N40" i="463"/>
  <c r="B40" i="463"/>
  <c r="C39" i="463"/>
  <c r="D39" i="463"/>
  <c r="E39" i="463"/>
  <c r="F39" i="463"/>
  <c r="G39" i="463"/>
  <c r="H39" i="463"/>
  <c r="I39" i="463"/>
  <c r="J39" i="463"/>
  <c r="K39" i="463"/>
  <c r="L39" i="463"/>
  <c r="M39" i="463"/>
  <c r="N39" i="463"/>
  <c r="B39" i="463"/>
  <c r="C38" i="463"/>
  <c r="D38" i="463"/>
  <c r="E38" i="463"/>
  <c r="E43" i="463" s="1"/>
  <c r="F38" i="463"/>
  <c r="F43" i="463" s="1"/>
  <c r="G38" i="463"/>
  <c r="G43" i="463" s="1"/>
  <c r="H38" i="463"/>
  <c r="I38" i="463"/>
  <c r="J38" i="463"/>
  <c r="K38" i="463"/>
  <c r="K43" i="463" s="1"/>
  <c r="L38" i="463"/>
  <c r="L43" i="463" s="1"/>
  <c r="M38" i="463"/>
  <c r="M43" i="463" s="1"/>
  <c r="N38" i="463"/>
  <c r="B38" i="463"/>
  <c r="F48" i="462" l="1"/>
  <c r="K48" i="462"/>
  <c r="L48" i="462"/>
  <c r="N48" i="462"/>
  <c r="C47" i="462"/>
  <c r="D47" i="462"/>
  <c r="E47" i="462"/>
  <c r="E48" i="462" s="1"/>
  <c r="F47" i="462"/>
  <c r="G47" i="462"/>
  <c r="H47" i="462"/>
  <c r="I47" i="462"/>
  <c r="J47" i="462"/>
  <c r="K47" i="462"/>
  <c r="L47" i="462"/>
  <c r="M47" i="462"/>
  <c r="N47" i="462"/>
  <c r="B47" i="462"/>
  <c r="C46" i="462"/>
  <c r="D46" i="462"/>
  <c r="D48" i="462" s="1"/>
  <c r="E46" i="462"/>
  <c r="F46" i="462"/>
  <c r="G46" i="462"/>
  <c r="H46" i="462"/>
  <c r="I46" i="462"/>
  <c r="I48" i="462" s="1"/>
  <c r="J46" i="462"/>
  <c r="J48" i="462" s="1"/>
  <c r="K46" i="462"/>
  <c r="L46" i="462"/>
  <c r="M46" i="462"/>
  <c r="N46" i="462"/>
  <c r="B46" i="462"/>
  <c r="C45" i="462"/>
  <c r="C48" i="462" s="1"/>
  <c r="D45" i="462"/>
  <c r="E45" i="462"/>
  <c r="F45" i="462"/>
  <c r="G45" i="462"/>
  <c r="H45" i="462"/>
  <c r="I45" i="462"/>
  <c r="J45" i="462"/>
  <c r="K45" i="462"/>
  <c r="L45" i="462"/>
  <c r="M45" i="462"/>
  <c r="N45" i="462"/>
  <c r="B45" i="462"/>
  <c r="B48" i="462" s="1"/>
  <c r="C44" i="462"/>
  <c r="D44" i="462"/>
  <c r="E44" i="462"/>
  <c r="F44" i="462"/>
  <c r="G44" i="462"/>
  <c r="H44" i="462"/>
  <c r="H48" i="462" s="1"/>
  <c r="I44" i="462"/>
  <c r="J44" i="462"/>
  <c r="K44" i="462"/>
  <c r="L44" i="462"/>
  <c r="M44" i="462"/>
  <c r="N44" i="462"/>
  <c r="B44" i="462"/>
  <c r="C43" i="462"/>
  <c r="D43" i="462"/>
  <c r="E43" i="462"/>
  <c r="F43" i="462"/>
  <c r="G43" i="462"/>
  <c r="G48" i="462" s="1"/>
  <c r="H43" i="462"/>
  <c r="I43" i="462"/>
  <c r="J43" i="462"/>
  <c r="K43" i="462"/>
  <c r="L43" i="462"/>
  <c r="M43" i="462"/>
  <c r="M48" i="462" s="1"/>
  <c r="N43" i="462"/>
  <c r="B43" i="462"/>
  <c r="E37" i="493" l="1"/>
  <c r="F37" i="493"/>
  <c r="K37" i="493"/>
  <c r="L37" i="493"/>
  <c r="C36" i="493"/>
  <c r="D36" i="493"/>
  <c r="E36" i="493"/>
  <c r="F36" i="493"/>
  <c r="G36" i="493"/>
  <c r="H36" i="493"/>
  <c r="I36" i="493"/>
  <c r="J36" i="493"/>
  <c r="K36" i="493"/>
  <c r="L36" i="493"/>
  <c r="M36" i="493"/>
  <c r="N36" i="493"/>
  <c r="B36" i="493"/>
  <c r="C35" i="493"/>
  <c r="D35" i="493"/>
  <c r="D37" i="493" s="1"/>
  <c r="E35" i="493"/>
  <c r="F35" i="493"/>
  <c r="G35" i="493"/>
  <c r="H35" i="493"/>
  <c r="I35" i="493"/>
  <c r="J35" i="493"/>
  <c r="J37" i="493" s="1"/>
  <c r="K35" i="493"/>
  <c r="L35" i="493"/>
  <c r="M35" i="493"/>
  <c r="B35" i="493"/>
  <c r="C34" i="493"/>
  <c r="C37" i="493" s="1"/>
  <c r="D34" i="493"/>
  <c r="E34" i="493"/>
  <c r="F34" i="493"/>
  <c r="G34" i="493"/>
  <c r="H34" i="493"/>
  <c r="I34" i="493"/>
  <c r="I37" i="493" s="1"/>
  <c r="J34" i="493"/>
  <c r="K34" i="493"/>
  <c r="L34" i="493"/>
  <c r="M34" i="493"/>
  <c r="B34" i="493"/>
  <c r="B37" i="493" s="1"/>
  <c r="C33" i="493"/>
  <c r="D33" i="493"/>
  <c r="E33" i="493"/>
  <c r="F33" i="493"/>
  <c r="G33" i="493"/>
  <c r="H33" i="493"/>
  <c r="I33" i="493"/>
  <c r="J33" i="493"/>
  <c r="K33" i="493"/>
  <c r="L33" i="493"/>
  <c r="M33" i="493"/>
  <c r="B33" i="493"/>
  <c r="C32" i="493"/>
  <c r="D32" i="493"/>
  <c r="E32" i="493"/>
  <c r="F32" i="493"/>
  <c r="G32" i="493"/>
  <c r="G37" i="493" s="1"/>
  <c r="H32" i="493"/>
  <c r="H37" i="493" s="1"/>
  <c r="I32" i="493"/>
  <c r="J32" i="493"/>
  <c r="K32" i="493"/>
  <c r="L32" i="493"/>
  <c r="M32" i="493"/>
  <c r="M37" i="493" s="1"/>
  <c r="B32" i="493"/>
  <c r="C32" i="492" l="1"/>
  <c r="D32" i="492"/>
  <c r="E32" i="492"/>
  <c r="F32" i="492"/>
  <c r="G32" i="492"/>
  <c r="H32" i="492"/>
  <c r="I32" i="492"/>
  <c r="J32" i="492"/>
  <c r="K32" i="492"/>
  <c r="L32" i="492"/>
  <c r="M32" i="492"/>
  <c r="B32" i="492"/>
  <c r="C30" i="492"/>
  <c r="D30" i="492"/>
  <c r="E30" i="492"/>
  <c r="F30" i="492"/>
  <c r="G30" i="492"/>
  <c r="G33" i="492" s="1"/>
  <c r="H30" i="492"/>
  <c r="H33" i="492" s="1"/>
  <c r="I30" i="492"/>
  <c r="J30" i="492"/>
  <c r="K30" i="492"/>
  <c r="L30" i="492"/>
  <c r="M30" i="492"/>
  <c r="M33" i="492" s="1"/>
  <c r="B30" i="492"/>
  <c r="C29" i="492"/>
  <c r="D29" i="492"/>
  <c r="E29" i="492"/>
  <c r="F29" i="492"/>
  <c r="F33" i="492" s="1"/>
  <c r="G29" i="492"/>
  <c r="H29" i="492"/>
  <c r="I29" i="492"/>
  <c r="J29" i="492"/>
  <c r="K29" i="492"/>
  <c r="L29" i="492"/>
  <c r="L33" i="492" s="1"/>
  <c r="M29" i="492"/>
  <c r="B29" i="492"/>
  <c r="C28" i="492"/>
  <c r="C33" i="492" s="1"/>
  <c r="D28" i="492"/>
  <c r="D33" i="492" s="1"/>
  <c r="E28" i="492"/>
  <c r="F28" i="492"/>
  <c r="G28" i="492"/>
  <c r="H28" i="492"/>
  <c r="I28" i="492"/>
  <c r="I33" i="492" s="1"/>
  <c r="J28" i="492"/>
  <c r="J33" i="492" s="1"/>
  <c r="K28" i="492"/>
  <c r="L28" i="492"/>
  <c r="M28" i="492"/>
  <c r="B28" i="492"/>
  <c r="B33" i="492" s="1"/>
  <c r="K33" i="492" l="1"/>
  <c r="E33" i="492"/>
  <c r="F68" i="490"/>
  <c r="L68" i="490"/>
  <c r="C67" i="490"/>
  <c r="D67" i="490"/>
  <c r="E67" i="490"/>
  <c r="E68" i="490" s="1"/>
  <c r="F67" i="490"/>
  <c r="G67" i="490"/>
  <c r="H67" i="490"/>
  <c r="I67" i="490"/>
  <c r="J67" i="490"/>
  <c r="K67" i="490"/>
  <c r="K68" i="490" s="1"/>
  <c r="L67" i="490"/>
  <c r="M67" i="490"/>
  <c r="B67" i="490"/>
  <c r="C66" i="490"/>
  <c r="D66" i="490"/>
  <c r="D68" i="490" s="1"/>
  <c r="E66" i="490"/>
  <c r="F66" i="490"/>
  <c r="G66" i="490"/>
  <c r="H66" i="490"/>
  <c r="I66" i="490"/>
  <c r="J66" i="490"/>
  <c r="J68" i="490" s="1"/>
  <c r="K66" i="490"/>
  <c r="L66" i="490"/>
  <c r="M66" i="490"/>
  <c r="B66" i="490"/>
  <c r="C65" i="490"/>
  <c r="C68" i="490" s="1"/>
  <c r="D65" i="490"/>
  <c r="E65" i="490"/>
  <c r="F65" i="490"/>
  <c r="G65" i="490"/>
  <c r="H65" i="490"/>
  <c r="I65" i="490"/>
  <c r="I68" i="490" s="1"/>
  <c r="J65" i="490"/>
  <c r="K65" i="490"/>
  <c r="L65" i="490"/>
  <c r="M65" i="490"/>
  <c r="B65" i="490"/>
  <c r="B68" i="490" s="1"/>
  <c r="C64" i="490"/>
  <c r="D64" i="490"/>
  <c r="E64" i="490"/>
  <c r="F64" i="490"/>
  <c r="G64" i="490"/>
  <c r="H64" i="490"/>
  <c r="H68" i="490" s="1"/>
  <c r="I64" i="490"/>
  <c r="J64" i="490"/>
  <c r="K64" i="490"/>
  <c r="L64" i="490"/>
  <c r="M64" i="490"/>
  <c r="B64" i="490"/>
  <c r="C63" i="490"/>
  <c r="D63" i="490"/>
  <c r="E63" i="490"/>
  <c r="F63" i="490"/>
  <c r="G63" i="490"/>
  <c r="G68" i="490" s="1"/>
  <c r="H63" i="490"/>
  <c r="I63" i="490"/>
  <c r="J63" i="490"/>
  <c r="K63" i="490"/>
  <c r="L63" i="490"/>
  <c r="M63" i="490"/>
  <c r="M68" i="490" s="1"/>
  <c r="B63" i="490"/>
  <c r="K75" i="488"/>
  <c r="L75" i="488"/>
  <c r="C74" i="488"/>
  <c r="D74" i="488"/>
  <c r="E74" i="488"/>
  <c r="F74" i="488"/>
  <c r="G74" i="488"/>
  <c r="H74" i="488"/>
  <c r="I74" i="488"/>
  <c r="J74" i="488"/>
  <c r="K74" i="488"/>
  <c r="L74" i="488"/>
  <c r="M74" i="488"/>
  <c r="B74" i="488"/>
  <c r="C73" i="488"/>
  <c r="D73" i="488"/>
  <c r="E73" i="488"/>
  <c r="F73" i="488"/>
  <c r="G73" i="488"/>
  <c r="H73" i="488"/>
  <c r="I73" i="488"/>
  <c r="J73" i="488"/>
  <c r="K73" i="488"/>
  <c r="L73" i="488"/>
  <c r="M73" i="488"/>
  <c r="B73" i="488"/>
  <c r="C72" i="488"/>
  <c r="D72" i="488"/>
  <c r="E72" i="488"/>
  <c r="F72" i="488"/>
  <c r="G72" i="488"/>
  <c r="H72" i="488"/>
  <c r="I72" i="488"/>
  <c r="J72" i="488"/>
  <c r="K72" i="488"/>
  <c r="L72" i="488"/>
  <c r="M72" i="488"/>
  <c r="B72" i="488"/>
  <c r="C71" i="488"/>
  <c r="D71" i="488"/>
  <c r="E71" i="488"/>
  <c r="F71" i="488"/>
  <c r="G71" i="488"/>
  <c r="H71" i="488"/>
  <c r="I71" i="488"/>
  <c r="J71" i="488"/>
  <c r="K71" i="488"/>
  <c r="L71" i="488"/>
  <c r="M71" i="488"/>
  <c r="B71" i="488"/>
  <c r="C70" i="488"/>
  <c r="D70" i="488"/>
  <c r="E70" i="488"/>
  <c r="E75" i="488" s="1"/>
  <c r="F70" i="488"/>
  <c r="F75" i="488" s="1"/>
  <c r="G70" i="488"/>
  <c r="G75" i="488" s="1"/>
  <c r="H70" i="488"/>
  <c r="I70" i="488"/>
  <c r="J70" i="488"/>
  <c r="J75" i="488" s="1"/>
  <c r="K70" i="488"/>
  <c r="L70" i="488"/>
  <c r="M70" i="488"/>
  <c r="M75" i="488" s="1"/>
  <c r="B70" i="488"/>
  <c r="H75" i="488" l="1"/>
  <c r="D75" i="488"/>
  <c r="B75" i="488"/>
  <c r="I75" i="488"/>
  <c r="C75" i="488"/>
  <c r="N7" i="493"/>
  <c r="N8" i="493"/>
  <c r="N9" i="493"/>
  <c r="N10" i="493"/>
  <c r="N11" i="493"/>
  <c r="N33" i="493" s="1"/>
  <c r="N12" i="493"/>
  <c r="N13" i="493"/>
  <c r="N14" i="493"/>
  <c r="N15" i="493"/>
  <c r="N16" i="493"/>
  <c r="N17" i="493"/>
  <c r="N18" i="493"/>
  <c r="N19" i="493"/>
  <c r="N20" i="493"/>
  <c r="N21" i="493"/>
  <c r="N22" i="493"/>
  <c r="N23" i="493"/>
  <c r="N24" i="493"/>
  <c r="N25" i="493"/>
  <c r="N26" i="493"/>
  <c r="N27" i="493"/>
  <c r="N28" i="493"/>
  <c r="N29" i="493"/>
  <c r="N30" i="493"/>
  <c r="N6" i="493"/>
  <c r="N32" i="493" s="1"/>
  <c r="N7" i="492"/>
  <c r="N8" i="492"/>
  <c r="N9" i="492"/>
  <c r="N10" i="492"/>
  <c r="N11" i="492"/>
  <c r="N12" i="492"/>
  <c r="N13" i="492"/>
  <c r="N14" i="492"/>
  <c r="N15" i="492"/>
  <c r="N16" i="492"/>
  <c r="N17" i="492"/>
  <c r="N18" i="492"/>
  <c r="N19" i="492"/>
  <c r="N20" i="492"/>
  <c r="N21" i="492"/>
  <c r="N22" i="492"/>
  <c r="N23" i="492"/>
  <c r="N24" i="492"/>
  <c r="N25" i="492"/>
  <c r="N26" i="492"/>
  <c r="N32" i="492" s="1"/>
  <c r="N6" i="492"/>
  <c r="N7" i="490"/>
  <c r="N8" i="490"/>
  <c r="N9" i="490"/>
  <c r="N10" i="490"/>
  <c r="N11" i="490"/>
  <c r="N12" i="490"/>
  <c r="N13" i="490"/>
  <c r="N14" i="490"/>
  <c r="N15" i="490"/>
  <c r="N16" i="490"/>
  <c r="N17" i="490"/>
  <c r="N18" i="490"/>
  <c r="N19" i="490"/>
  <c r="N20" i="490"/>
  <c r="N21" i="490"/>
  <c r="N22" i="490"/>
  <c r="N23" i="490"/>
  <c r="N24" i="490"/>
  <c r="N25" i="490"/>
  <c r="N26" i="490"/>
  <c r="N27" i="490"/>
  <c r="N28" i="490"/>
  <c r="N29" i="490"/>
  <c r="N30" i="490"/>
  <c r="N31" i="490"/>
  <c r="N32" i="490"/>
  <c r="N33" i="490"/>
  <c r="N34" i="490"/>
  <c r="N35" i="490"/>
  <c r="N36" i="490"/>
  <c r="N37" i="490"/>
  <c r="N38" i="490"/>
  <c r="N39" i="490"/>
  <c r="N40" i="490"/>
  <c r="N41" i="490"/>
  <c r="N42" i="490"/>
  <c r="N43" i="490"/>
  <c r="N44" i="490"/>
  <c r="N45" i="490"/>
  <c r="N46" i="490"/>
  <c r="N47" i="490"/>
  <c r="N48" i="490"/>
  <c r="N49" i="490"/>
  <c r="N50" i="490"/>
  <c r="N51" i="490"/>
  <c r="N52" i="490"/>
  <c r="N53" i="490"/>
  <c r="N54" i="490"/>
  <c r="N55" i="490"/>
  <c r="N56" i="490"/>
  <c r="N57" i="490"/>
  <c r="N58" i="490"/>
  <c r="N59" i="490"/>
  <c r="N60" i="490"/>
  <c r="N61" i="490"/>
  <c r="N67" i="490" s="1"/>
  <c r="N6" i="490"/>
  <c r="N7" i="488"/>
  <c r="N8" i="488"/>
  <c r="N9" i="488"/>
  <c r="N10" i="488"/>
  <c r="N11" i="488"/>
  <c r="N12" i="488"/>
  <c r="N13" i="488"/>
  <c r="N14" i="488"/>
  <c r="N15" i="488"/>
  <c r="N16" i="488"/>
  <c r="N17" i="488"/>
  <c r="N18" i="488"/>
  <c r="N19" i="488"/>
  <c r="N20" i="488"/>
  <c r="N21" i="488"/>
  <c r="N22" i="488"/>
  <c r="N23" i="488"/>
  <c r="N24" i="488"/>
  <c r="N25" i="488"/>
  <c r="N26" i="488"/>
  <c r="N27" i="488"/>
  <c r="N28" i="488"/>
  <c r="N29" i="488"/>
  <c r="N30" i="488"/>
  <c r="N31" i="488"/>
  <c r="N32" i="488"/>
  <c r="N33" i="488"/>
  <c r="N34" i="488"/>
  <c r="N35" i="488"/>
  <c r="N36" i="488"/>
  <c r="N37" i="488"/>
  <c r="N38" i="488"/>
  <c r="N39" i="488"/>
  <c r="N40" i="488"/>
  <c r="N41" i="488"/>
  <c r="N42" i="488"/>
  <c r="N43" i="488"/>
  <c r="N44" i="488"/>
  <c r="N45" i="488"/>
  <c r="N46" i="488"/>
  <c r="N47" i="488"/>
  <c r="N48" i="488"/>
  <c r="N49" i="488"/>
  <c r="N50" i="488"/>
  <c r="N51" i="488"/>
  <c r="N52" i="488"/>
  <c r="N53" i="488"/>
  <c r="N54" i="488"/>
  <c r="N55" i="488"/>
  <c r="N56" i="488"/>
  <c r="N57" i="488"/>
  <c r="N58" i="488"/>
  <c r="N59" i="488"/>
  <c r="N60" i="488"/>
  <c r="N61" i="488"/>
  <c r="N62" i="488"/>
  <c r="N63" i="488"/>
  <c r="N64" i="488"/>
  <c r="N65" i="488"/>
  <c r="N66" i="488"/>
  <c r="N67" i="488"/>
  <c r="N74" i="488" s="1"/>
  <c r="N68" i="488"/>
  <c r="N6" i="488"/>
  <c r="N35" i="493" l="1"/>
  <c r="N34" i="493"/>
  <c r="N37" i="493"/>
  <c r="N30" i="492"/>
  <c r="N29" i="492"/>
  <c r="N28" i="492"/>
  <c r="N33" i="492" s="1"/>
  <c r="N65" i="490"/>
  <c r="N64" i="490"/>
  <c r="N63" i="490"/>
  <c r="N66" i="490"/>
  <c r="N70" i="488"/>
  <c r="N72" i="488"/>
  <c r="N71" i="488"/>
  <c r="N73" i="488"/>
  <c r="G39" i="461"/>
  <c r="M39" i="461"/>
  <c r="N39" i="461"/>
  <c r="C38" i="461"/>
  <c r="D38" i="461"/>
  <c r="E38" i="461"/>
  <c r="F38" i="461"/>
  <c r="F39" i="461" s="1"/>
  <c r="G38" i="461"/>
  <c r="H38" i="461"/>
  <c r="I38" i="461"/>
  <c r="J38" i="461"/>
  <c r="K38" i="461"/>
  <c r="L38" i="461"/>
  <c r="L39" i="461" s="1"/>
  <c r="M38" i="461"/>
  <c r="N38" i="461"/>
  <c r="B38" i="461"/>
  <c r="C37" i="461"/>
  <c r="D37" i="461"/>
  <c r="D39" i="461" s="1"/>
  <c r="E37" i="461"/>
  <c r="E39" i="461" s="1"/>
  <c r="F37" i="461"/>
  <c r="G37" i="461"/>
  <c r="H37" i="461"/>
  <c r="I37" i="461"/>
  <c r="J37" i="461"/>
  <c r="J39" i="461" s="1"/>
  <c r="K37" i="461"/>
  <c r="K39" i="461" s="1"/>
  <c r="L37" i="461"/>
  <c r="M37" i="461"/>
  <c r="N37" i="461"/>
  <c r="B37" i="461"/>
  <c r="C36" i="461"/>
  <c r="D36" i="461"/>
  <c r="E36" i="461"/>
  <c r="F36" i="461"/>
  <c r="G36" i="461"/>
  <c r="H36" i="461"/>
  <c r="I36" i="461"/>
  <c r="J36" i="461"/>
  <c r="K36" i="461"/>
  <c r="L36" i="461"/>
  <c r="M36" i="461"/>
  <c r="N36" i="461"/>
  <c r="B36" i="461"/>
  <c r="C35" i="461"/>
  <c r="C39" i="461" s="1"/>
  <c r="D35" i="461"/>
  <c r="E35" i="461"/>
  <c r="F35" i="461"/>
  <c r="G35" i="461"/>
  <c r="H35" i="461"/>
  <c r="I35" i="461"/>
  <c r="I39" i="461" s="1"/>
  <c r="J35" i="461"/>
  <c r="K35" i="461"/>
  <c r="L35" i="461"/>
  <c r="M35" i="461"/>
  <c r="N35" i="461"/>
  <c r="B35" i="461"/>
  <c r="B39" i="461" s="1"/>
  <c r="C34" i="461"/>
  <c r="D34" i="461"/>
  <c r="E34" i="461"/>
  <c r="F34" i="461"/>
  <c r="G34" i="461"/>
  <c r="H34" i="461"/>
  <c r="H39" i="461" s="1"/>
  <c r="I34" i="461"/>
  <c r="J34" i="461"/>
  <c r="K34" i="461"/>
  <c r="L34" i="461"/>
  <c r="M34" i="461"/>
  <c r="N34" i="461"/>
  <c r="B34" i="461"/>
  <c r="N68" i="490" l="1"/>
  <c r="N75" i="488"/>
  <c r="G27" i="460"/>
  <c r="M27" i="460"/>
  <c r="N27" i="460"/>
  <c r="C26" i="460"/>
  <c r="D26" i="460"/>
  <c r="E26" i="460"/>
  <c r="F26" i="460"/>
  <c r="F27" i="460" s="1"/>
  <c r="G26" i="460"/>
  <c r="H26" i="460"/>
  <c r="I26" i="460"/>
  <c r="J26" i="460"/>
  <c r="K26" i="460"/>
  <c r="L26" i="460"/>
  <c r="L27" i="460" s="1"/>
  <c r="M26" i="460"/>
  <c r="N26" i="460"/>
  <c r="B26" i="460"/>
  <c r="C24" i="460"/>
  <c r="D24" i="460"/>
  <c r="E24" i="460"/>
  <c r="E27" i="460" s="1"/>
  <c r="F24" i="460"/>
  <c r="G24" i="460"/>
  <c r="H24" i="460"/>
  <c r="I24" i="460"/>
  <c r="J24" i="460"/>
  <c r="K24" i="460"/>
  <c r="K27" i="460" s="1"/>
  <c r="L24" i="460"/>
  <c r="M24" i="460"/>
  <c r="N24" i="460"/>
  <c r="B24" i="460"/>
  <c r="C23" i="460"/>
  <c r="D23" i="460"/>
  <c r="D27" i="460" s="1"/>
  <c r="E23" i="460"/>
  <c r="F23" i="460"/>
  <c r="G23" i="460"/>
  <c r="H23" i="460"/>
  <c r="I23" i="460"/>
  <c r="J23" i="460"/>
  <c r="J27" i="460" s="1"/>
  <c r="K23" i="460"/>
  <c r="L23" i="460"/>
  <c r="M23" i="460"/>
  <c r="N23" i="460"/>
  <c r="B23" i="460"/>
  <c r="C22" i="460"/>
  <c r="C27" i="460" s="1"/>
  <c r="D22" i="460"/>
  <c r="E22" i="460"/>
  <c r="F22" i="460"/>
  <c r="G22" i="460"/>
  <c r="H22" i="460"/>
  <c r="H27" i="460" s="1"/>
  <c r="I22" i="460"/>
  <c r="I27" i="460" s="1"/>
  <c r="J22" i="460"/>
  <c r="K22" i="460"/>
  <c r="L22" i="460"/>
  <c r="M22" i="460"/>
  <c r="N22" i="460"/>
  <c r="B22" i="460"/>
  <c r="B27" i="460" s="1"/>
  <c r="G58" i="459" l="1"/>
  <c r="M58" i="459"/>
  <c r="N58" i="459"/>
  <c r="C57" i="459"/>
  <c r="D57" i="459"/>
  <c r="E57" i="459"/>
  <c r="F57" i="459"/>
  <c r="F58" i="459" s="1"/>
  <c r="G57" i="459"/>
  <c r="H57" i="459"/>
  <c r="I57" i="459"/>
  <c r="J57" i="459"/>
  <c r="K57" i="459"/>
  <c r="L57" i="459"/>
  <c r="L58" i="459" s="1"/>
  <c r="M57" i="459"/>
  <c r="N57" i="459"/>
  <c r="B57" i="459"/>
  <c r="C56" i="459"/>
  <c r="D56" i="459"/>
  <c r="E56" i="459"/>
  <c r="E58" i="459" s="1"/>
  <c r="F56" i="459"/>
  <c r="G56" i="459"/>
  <c r="H56" i="459"/>
  <c r="I56" i="459"/>
  <c r="J56" i="459"/>
  <c r="K56" i="459"/>
  <c r="K58" i="459" s="1"/>
  <c r="L56" i="459"/>
  <c r="M56" i="459"/>
  <c r="N56" i="459"/>
  <c r="B56" i="459"/>
  <c r="C55" i="459"/>
  <c r="D55" i="459"/>
  <c r="D58" i="459" s="1"/>
  <c r="E55" i="459"/>
  <c r="F55" i="459"/>
  <c r="G55" i="459"/>
  <c r="H55" i="459"/>
  <c r="I55" i="459"/>
  <c r="J55" i="459"/>
  <c r="J58" i="459" s="1"/>
  <c r="K55" i="459"/>
  <c r="L55" i="459"/>
  <c r="M55" i="459"/>
  <c r="N55" i="459"/>
  <c r="B55" i="459"/>
  <c r="C54" i="459"/>
  <c r="C58" i="459" s="1"/>
  <c r="D54" i="459"/>
  <c r="E54" i="459"/>
  <c r="F54" i="459"/>
  <c r="G54" i="459"/>
  <c r="H54" i="459"/>
  <c r="I54" i="459"/>
  <c r="I58" i="459" s="1"/>
  <c r="J54" i="459"/>
  <c r="K54" i="459"/>
  <c r="L54" i="459"/>
  <c r="M54" i="459"/>
  <c r="N54" i="459"/>
  <c r="B54" i="459"/>
  <c r="B58" i="459" s="1"/>
  <c r="C53" i="459"/>
  <c r="D53" i="459"/>
  <c r="E53" i="459"/>
  <c r="F53" i="459"/>
  <c r="G53" i="459"/>
  <c r="H53" i="459"/>
  <c r="H58" i="459" s="1"/>
  <c r="I53" i="459"/>
  <c r="J53" i="459"/>
  <c r="K53" i="459"/>
  <c r="L53" i="459"/>
  <c r="M53" i="459"/>
  <c r="N53" i="459"/>
  <c r="B53" i="459"/>
  <c r="D52" i="458" l="1"/>
  <c r="J52" i="458"/>
  <c r="N52" i="458"/>
  <c r="C51" i="458"/>
  <c r="D51" i="458"/>
  <c r="E51" i="458"/>
  <c r="F51" i="458"/>
  <c r="G51" i="458"/>
  <c r="H51" i="458"/>
  <c r="I51" i="458"/>
  <c r="J51" i="458"/>
  <c r="K51" i="458"/>
  <c r="L51" i="458"/>
  <c r="M51" i="458"/>
  <c r="N51" i="458"/>
  <c r="B51" i="458"/>
  <c r="C50" i="458"/>
  <c r="D50" i="458"/>
  <c r="E50" i="458"/>
  <c r="F50" i="458"/>
  <c r="G50" i="458"/>
  <c r="H50" i="458"/>
  <c r="I50" i="458"/>
  <c r="J50" i="458"/>
  <c r="K50" i="458"/>
  <c r="L50" i="458"/>
  <c r="M50" i="458"/>
  <c r="N50" i="458"/>
  <c r="B50" i="458"/>
  <c r="C49" i="458"/>
  <c r="D49" i="458"/>
  <c r="E49" i="458"/>
  <c r="F49" i="458"/>
  <c r="G49" i="458"/>
  <c r="G52" i="458" s="1"/>
  <c r="H49" i="458"/>
  <c r="I49" i="458"/>
  <c r="J49" i="458"/>
  <c r="K49" i="458"/>
  <c r="L49" i="458"/>
  <c r="M49" i="458"/>
  <c r="M52" i="458" s="1"/>
  <c r="N49" i="458"/>
  <c r="B49" i="458"/>
  <c r="C48" i="458"/>
  <c r="C52" i="458" s="1"/>
  <c r="D48" i="458"/>
  <c r="E48" i="458"/>
  <c r="F48" i="458"/>
  <c r="F52" i="458" s="1"/>
  <c r="G48" i="458"/>
  <c r="H48" i="458"/>
  <c r="I48" i="458"/>
  <c r="I52" i="458" s="1"/>
  <c r="J48" i="458"/>
  <c r="K48" i="458"/>
  <c r="L48" i="458"/>
  <c r="L52" i="458" s="1"/>
  <c r="M48" i="458"/>
  <c r="N48" i="458"/>
  <c r="B48" i="458"/>
  <c r="B52" i="458" s="1"/>
  <c r="C47" i="458"/>
  <c r="D47" i="458"/>
  <c r="E47" i="458"/>
  <c r="E52" i="458" s="1"/>
  <c r="F47" i="458"/>
  <c r="G47" i="458"/>
  <c r="H47" i="458"/>
  <c r="H52" i="458" s="1"/>
  <c r="I47" i="458"/>
  <c r="J47" i="458"/>
  <c r="K47" i="458"/>
  <c r="K52" i="458" s="1"/>
  <c r="L47" i="458"/>
  <c r="M47" i="458"/>
  <c r="N47" i="458"/>
  <c r="B47" i="458"/>
  <c r="E54" i="457" l="1"/>
  <c r="J54" i="457"/>
  <c r="K54" i="457"/>
  <c r="N54" i="457"/>
  <c r="C53" i="457"/>
  <c r="D53" i="457"/>
  <c r="D54" i="457" s="1"/>
  <c r="E53" i="457"/>
  <c r="F53" i="457"/>
  <c r="G53" i="457"/>
  <c r="H53" i="457"/>
  <c r="I53" i="457"/>
  <c r="J53" i="457"/>
  <c r="K53" i="457"/>
  <c r="L53" i="457"/>
  <c r="M53" i="457"/>
  <c r="N53" i="457"/>
  <c r="B53" i="457"/>
  <c r="C52" i="457"/>
  <c r="C54" i="457" s="1"/>
  <c r="D52" i="457"/>
  <c r="E52" i="457"/>
  <c r="F52" i="457"/>
  <c r="G52" i="457"/>
  <c r="H52" i="457"/>
  <c r="I52" i="457"/>
  <c r="I54" i="457" s="1"/>
  <c r="J52" i="457"/>
  <c r="K52" i="457"/>
  <c r="L52" i="457"/>
  <c r="M52" i="457"/>
  <c r="N52" i="457"/>
  <c r="B52" i="457"/>
  <c r="B54" i="457" s="1"/>
  <c r="C51" i="457"/>
  <c r="D51" i="457"/>
  <c r="E51" i="457"/>
  <c r="F51" i="457"/>
  <c r="G51" i="457"/>
  <c r="H51" i="457"/>
  <c r="H54" i="457" s="1"/>
  <c r="I51" i="457"/>
  <c r="J51" i="457"/>
  <c r="K51" i="457"/>
  <c r="L51" i="457"/>
  <c r="M51" i="457"/>
  <c r="N51" i="457"/>
  <c r="B51" i="457"/>
  <c r="C50" i="457"/>
  <c r="D50" i="457"/>
  <c r="E50" i="457"/>
  <c r="F50" i="457"/>
  <c r="G50" i="457"/>
  <c r="H50" i="457"/>
  <c r="I50" i="457"/>
  <c r="J50" i="457"/>
  <c r="K50" i="457"/>
  <c r="L50" i="457"/>
  <c r="M50" i="457"/>
  <c r="N50" i="457"/>
  <c r="B50" i="457"/>
  <c r="C49" i="457"/>
  <c r="D49" i="457"/>
  <c r="E49" i="457"/>
  <c r="F49" i="457"/>
  <c r="F54" i="457" s="1"/>
  <c r="G49" i="457"/>
  <c r="G54" i="457" s="1"/>
  <c r="H49" i="457"/>
  <c r="I49" i="457"/>
  <c r="J49" i="457"/>
  <c r="K49" i="457"/>
  <c r="L49" i="457"/>
  <c r="L54" i="457" s="1"/>
  <c r="M49" i="457"/>
  <c r="M54" i="457" s="1"/>
  <c r="N49" i="457"/>
  <c r="B49" i="457"/>
  <c r="C80" i="487" l="1"/>
  <c r="D80" i="487"/>
  <c r="E80" i="487"/>
  <c r="F80" i="487"/>
  <c r="G80" i="487"/>
  <c r="H80" i="487"/>
  <c r="I80" i="487"/>
  <c r="J80" i="487"/>
  <c r="K80" i="487"/>
  <c r="L80" i="487"/>
  <c r="M80" i="487"/>
  <c r="N80" i="487"/>
  <c r="B80" i="487"/>
  <c r="C79" i="487"/>
  <c r="D79" i="487"/>
  <c r="E79" i="487"/>
  <c r="F79" i="487"/>
  <c r="F81" i="487" s="1"/>
  <c r="G79" i="487"/>
  <c r="H79" i="487"/>
  <c r="I79" i="487"/>
  <c r="J79" i="487"/>
  <c r="K79" i="487"/>
  <c r="L79" i="487"/>
  <c r="L81" i="487" s="1"/>
  <c r="M79" i="487"/>
  <c r="N79" i="487"/>
  <c r="B79" i="487"/>
  <c r="C78" i="487"/>
  <c r="D78" i="487"/>
  <c r="E78" i="487"/>
  <c r="E81" i="487" s="1"/>
  <c r="F78" i="487"/>
  <c r="G78" i="487"/>
  <c r="H78" i="487"/>
  <c r="I78" i="487"/>
  <c r="J78" i="487"/>
  <c r="K78" i="487"/>
  <c r="K81" i="487" s="1"/>
  <c r="L78" i="487"/>
  <c r="M78" i="487"/>
  <c r="N78" i="487"/>
  <c r="B78" i="487"/>
  <c r="C77" i="487"/>
  <c r="D77" i="487"/>
  <c r="E77" i="487"/>
  <c r="F77" i="487"/>
  <c r="G77" i="487"/>
  <c r="H77" i="487"/>
  <c r="I77" i="487"/>
  <c r="J77" i="487"/>
  <c r="K77" i="487"/>
  <c r="L77" i="487"/>
  <c r="M77" i="487"/>
  <c r="N77" i="487"/>
  <c r="B77" i="487"/>
  <c r="C76" i="487"/>
  <c r="D76" i="487"/>
  <c r="E76" i="487"/>
  <c r="F76" i="487"/>
  <c r="G76" i="487"/>
  <c r="H76" i="487"/>
  <c r="I76" i="487"/>
  <c r="J76" i="487"/>
  <c r="K76" i="487"/>
  <c r="L76" i="487"/>
  <c r="M76" i="487"/>
  <c r="N76" i="487"/>
  <c r="N81" i="487" s="1"/>
  <c r="B76" i="487"/>
  <c r="M81" i="487" l="1"/>
  <c r="G81" i="487"/>
  <c r="H81" i="487"/>
  <c r="B81" i="487"/>
  <c r="I81" i="487"/>
  <c r="C81" i="487"/>
  <c r="J81" i="487"/>
  <c r="D81" i="487"/>
  <c r="D14" i="449"/>
  <c r="N14" i="449"/>
  <c r="C11" i="449"/>
  <c r="C14" i="449" s="1"/>
  <c r="D11" i="449"/>
  <c r="E11" i="449"/>
  <c r="E14" i="449" s="1"/>
  <c r="F11" i="449"/>
  <c r="F14" i="449" s="1"/>
  <c r="G11" i="449"/>
  <c r="G14" i="449" s="1"/>
  <c r="H11" i="449"/>
  <c r="H14" i="449" s="1"/>
  <c r="I11" i="449"/>
  <c r="I14" i="449" s="1"/>
  <c r="J11" i="449"/>
  <c r="J14" i="449" s="1"/>
  <c r="K11" i="449"/>
  <c r="K14" i="449" s="1"/>
  <c r="L11" i="449"/>
  <c r="L14" i="449" s="1"/>
  <c r="M11" i="449"/>
  <c r="M14" i="449" s="1"/>
  <c r="N11" i="449"/>
  <c r="B11" i="449"/>
  <c r="B14" i="449" s="1"/>
  <c r="E52" i="453"/>
  <c r="F52" i="453"/>
  <c r="L52" i="453"/>
  <c r="N52" i="453"/>
  <c r="C51" i="453"/>
  <c r="D51" i="453"/>
  <c r="E51" i="453"/>
  <c r="F51" i="453"/>
  <c r="G51" i="453"/>
  <c r="H51" i="453"/>
  <c r="I51" i="453"/>
  <c r="J51" i="453"/>
  <c r="K51" i="453"/>
  <c r="K52" i="453" s="1"/>
  <c r="L51" i="453"/>
  <c r="M51" i="453"/>
  <c r="N51" i="453"/>
  <c r="B51" i="453"/>
  <c r="C50" i="453"/>
  <c r="D50" i="453"/>
  <c r="D52" i="453" s="1"/>
  <c r="E50" i="453"/>
  <c r="F50" i="453"/>
  <c r="G50" i="453"/>
  <c r="H50" i="453"/>
  <c r="I50" i="453"/>
  <c r="J50" i="453"/>
  <c r="J52" i="453" s="1"/>
  <c r="K50" i="453"/>
  <c r="L50" i="453"/>
  <c r="M50" i="453"/>
  <c r="N50" i="453"/>
  <c r="B50" i="453"/>
  <c r="C49" i="453"/>
  <c r="C52" i="453" s="1"/>
  <c r="D49" i="453"/>
  <c r="E49" i="453"/>
  <c r="F49" i="453"/>
  <c r="G49" i="453"/>
  <c r="H49" i="453"/>
  <c r="I49" i="453"/>
  <c r="I52" i="453" s="1"/>
  <c r="J49" i="453"/>
  <c r="K49" i="453"/>
  <c r="L49" i="453"/>
  <c r="M49" i="453"/>
  <c r="N49" i="453"/>
  <c r="B49" i="453"/>
  <c r="B52" i="453" s="1"/>
  <c r="C48" i="453"/>
  <c r="D48" i="453"/>
  <c r="E48" i="453"/>
  <c r="F48" i="453"/>
  <c r="G48" i="453"/>
  <c r="H48" i="453"/>
  <c r="I48" i="453"/>
  <c r="J48" i="453"/>
  <c r="K48" i="453"/>
  <c r="L48" i="453"/>
  <c r="M48" i="453"/>
  <c r="N48" i="453"/>
  <c r="B48" i="453"/>
  <c r="C47" i="453"/>
  <c r="D47" i="453"/>
  <c r="E47" i="453"/>
  <c r="F47" i="453"/>
  <c r="G47" i="453"/>
  <c r="G52" i="453" s="1"/>
  <c r="H47" i="453"/>
  <c r="H52" i="453" s="1"/>
  <c r="I47" i="453"/>
  <c r="J47" i="453"/>
  <c r="K47" i="453"/>
  <c r="L47" i="453"/>
  <c r="M47" i="453"/>
  <c r="M52" i="453" s="1"/>
  <c r="N47" i="453"/>
  <c r="B47" i="453"/>
  <c r="D38" i="452" l="1"/>
  <c r="J38" i="452"/>
  <c r="N38" i="452"/>
  <c r="C37" i="452"/>
  <c r="C38" i="452" s="1"/>
  <c r="D37" i="452"/>
  <c r="E37" i="452"/>
  <c r="F37" i="452"/>
  <c r="G37" i="452"/>
  <c r="H37" i="452"/>
  <c r="H38" i="452" s="1"/>
  <c r="I37" i="452"/>
  <c r="I38" i="452" s="1"/>
  <c r="J37" i="452"/>
  <c r="K37" i="452"/>
  <c r="L37" i="452"/>
  <c r="M37" i="452"/>
  <c r="N37" i="452"/>
  <c r="B37" i="452"/>
  <c r="B38" i="452" s="1"/>
  <c r="C36" i="452"/>
  <c r="D36" i="452"/>
  <c r="E36" i="452"/>
  <c r="F36" i="452"/>
  <c r="G36" i="452"/>
  <c r="H36" i="452"/>
  <c r="I36" i="452"/>
  <c r="J36" i="452"/>
  <c r="K36" i="452"/>
  <c r="L36" i="452"/>
  <c r="M36" i="452"/>
  <c r="N36" i="452"/>
  <c r="B36" i="452"/>
  <c r="C35" i="452"/>
  <c r="D35" i="452"/>
  <c r="E35" i="452"/>
  <c r="F35" i="452"/>
  <c r="G35" i="452"/>
  <c r="H35" i="452"/>
  <c r="I35" i="452"/>
  <c r="J35" i="452"/>
  <c r="K35" i="452"/>
  <c r="L35" i="452"/>
  <c r="M35" i="452"/>
  <c r="N35" i="452"/>
  <c r="B35" i="452"/>
  <c r="C34" i="452"/>
  <c r="D34" i="452"/>
  <c r="E34" i="452"/>
  <c r="F34" i="452"/>
  <c r="G34" i="452"/>
  <c r="H34" i="452"/>
  <c r="I34" i="452"/>
  <c r="J34" i="452"/>
  <c r="K34" i="452"/>
  <c r="L34" i="452"/>
  <c r="M34" i="452"/>
  <c r="N34" i="452"/>
  <c r="B34" i="452"/>
  <c r="C33" i="452"/>
  <c r="D33" i="452"/>
  <c r="E33" i="452"/>
  <c r="E38" i="452" s="1"/>
  <c r="F33" i="452"/>
  <c r="F38" i="452" s="1"/>
  <c r="G33" i="452"/>
  <c r="G38" i="452" s="1"/>
  <c r="H33" i="452"/>
  <c r="I33" i="452"/>
  <c r="J33" i="452"/>
  <c r="K33" i="452"/>
  <c r="K38" i="452" s="1"/>
  <c r="L33" i="452"/>
  <c r="L38" i="452" s="1"/>
  <c r="M33" i="452"/>
  <c r="M38" i="452" s="1"/>
  <c r="N33" i="452"/>
  <c r="B33" i="452"/>
  <c r="F59" i="448" l="1"/>
  <c r="G59" i="448"/>
  <c r="M59" i="448"/>
  <c r="N59" i="448"/>
  <c r="C58" i="448"/>
  <c r="D58" i="448"/>
  <c r="E58" i="448"/>
  <c r="F58" i="448"/>
  <c r="G58" i="448"/>
  <c r="H58" i="448"/>
  <c r="I58" i="448"/>
  <c r="J58" i="448"/>
  <c r="K58" i="448"/>
  <c r="L58" i="448"/>
  <c r="L59" i="448" s="1"/>
  <c r="M58" i="448"/>
  <c r="N58" i="448"/>
  <c r="B58" i="448"/>
  <c r="C57" i="448"/>
  <c r="D57" i="448"/>
  <c r="E57" i="448"/>
  <c r="E59" i="448" s="1"/>
  <c r="F57" i="448"/>
  <c r="G57" i="448"/>
  <c r="H57" i="448"/>
  <c r="I57" i="448"/>
  <c r="J57" i="448"/>
  <c r="K57" i="448"/>
  <c r="K59" i="448" s="1"/>
  <c r="L57" i="448"/>
  <c r="M57" i="448"/>
  <c r="N57" i="448"/>
  <c r="B57" i="448"/>
  <c r="C56" i="448"/>
  <c r="D56" i="448"/>
  <c r="D59" i="448" s="1"/>
  <c r="E56" i="448"/>
  <c r="F56" i="448"/>
  <c r="G56" i="448"/>
  <c r="H56" i="448"/>
  <c r="I56" i="448"/>
  <c r="J56" i="448"/>
  <c r="J59" i="448" s="1"/>
  <c r="K56" i="448"/>
  <c r="L56" i="448"/>
  <c r="M56" i="448"/>
  <c r="N56" i="448"/>
  <c r="B56" i="448"/>
  <c r="C55" i="448"/>
  <c r="C59" i="448" s="1"/>
  <c r="D55" i="448"/>
  <c r="E55" i="448"/>
  <c r="F55" i="448"/>
  <c r="G55" i="448"/>
  <c r="H55" i="448"/>
  <c r="I55" i="448"/>
  <c r="I59" i="448" s="1"/>
  <c r="J55" i="448"/>
  <c r="K55" i="448"/>
  <c r="L55" i="448"/>
  <c r="M55" i="448"/>
  <c r="N55" i="448"/>
  <c r="B55" i="448"/>
  <c r="B59" i="448" s="1"/>
  <c r="C54" i="448"/>
  <c r="D54" i="448"/>
  <c r="E54" i="448"/>
  <c r="F54" i="448"/>
  <c r="G54" i="448"/>
  <c r="H54" i="448"/>
  <c r="H59" i="448" s="1"/>
  <c r="I54" i="448"/>
  <c r="J54" i="448"/>
  <c r="K54" i="448"/>
  <c r="L54" i="448"/>
  <c r="M54" i="448"/>
  <c r="N54" i="448"/>
  <c r="B54" i="448"/>
  <c r="F14" i="441" l="1"/>
  <c r="G14" i="441"/>
  <c r="H14" i="441"/>
  <c r="L14" i="441"/>
  <c r="C13" i="441"/>
  <c r="C14" i="441" s="1"/>
  <c r="D13" i="441"/>
  <c r="D14" i="441" s="1"/>
  <c r="E13" i="441"/>
  <c r="E14" i="441" s="1"/>
  <c r="F13" i="441"/>
  <c r="G13" i="441"/>
  <c r="H13" i="441"/>
  <c r="I13" i="441"/>
  <c r="I14" i="441" s="1"/>
  <c r="J13" i="441"/>
  <c r="J14" i="441" s="1"/>
  <c r="K13" i="441"/>
  <c r="K14" i="441" s="1"/>
  <c r="L13" i="441"/>
  <c r="M13" i="441"/>
  <c r="M14" i="441" s="1"/>
  <c r="B13" i="441"/>
  <c r="B14" i="441" s="1"/>
  <c r="C28" i="445"/>
  <c r="D28" i="445"/>
  <c r="E28" i="445"/>
  <c r="F28" i="445"/>
  <c r="G28" i="445"/>
  <c r="H28" i="445"/>
  <c r="I28" i="445"/>
  <c r="J28" i="445"/>
  <c r="K28" i="445"/>
  <c r="L28" i="445"/>
  <c r="M28" i="445"/>
  <c r="B28" i="445"/>
  <c r="C27" i="445"/>
  <c r="D27" i="445"/>
  <c r="E27" i="445"/>
  <c r="F27" i="445"/>
  <c r="G27" i="445"/>
  <c r="H27" i="445"/>
  <c r="I27" i="445"/>
  <c r="J27" i="445"/>
  <c r="K27" i="445"/>
  <c r="L27" i="445"/>
  <c r="M27" i="445"/>
  <c r="B27" i="445"/>
  <c r="C26" i="445"/>
  <c r="D26" i="445"/>
  <c r="E26" i="445"/>
  <c r="F26" i="445"/>
  <c r="G26" i="445"/>
  <c r="H26" i="445"/>
  <c r="I26" i="445"/>
  <c r="J26" i="445"/>
  <c r="K26" i="445"/>
  <c r="L26" i="445"/>
  <c r="M26" i="445"/>
  <c r="B26" i="445"/>
  <c r="C25" i="445"/>
  <c r="D25" i="445"/>
  <c r="E25" i="445"/>
  <c r="F25" i="445"/>
  <c r="F29" i="445" s="1"/>
  <c r="G25" i="445"/>
  <c r="G29" i="445" s="1"/>
  <c r="H25" i="445"/>
  <c r="H29" i="445" s="1"/>
  <c r="I25" i="445"/>
  <c r="I29" i="445" s="1"/>
  <c r="J25" i="445"/>
  <c r="K25" i="445"/>
  <c r="K29" i="445" s="1"/>
  <c r="L25" i="445"/>
  <c r="M25" i="445"/>
  <c r="M29" i="445" s="1"/>
  <c r="B25" i="445"/>
  <c r="C29" i="445" l="1"/>
  <c r="E29" i="445"/>
  <c r="L29" i="445"/>
  <c r="J29" i="445"/>
  <c r="D29" i="445"/>
  <c r="B29" i="445"/>
  <c r="C18" i="443"/>
  <c r="D18" i="443"/>
  <c r="E18" i="443"/>
  <c r="F18" i="443"/>
  <c r="G18" i="443"/>
  <c r="H18" i="443"/>
  <c r="I18" i="443"/>
  <c r="J18" i="443"/>
  <c r="K18" i="443"/>
  <c r="L18" i="443"/>
  <c r="M18" i="443"/>
  <c r="B18" i="443"/>
  <c r="C17" i="443"/>
  <c r="D17" i="443"/>
  <c r="E17" i="443"/>
  <c r="F17" i="443"/>
  <c r="G17" i="443"/>
  <c r="H17" i="443"/>
  <c r="I17" i="443"/>
  <c r="J17" i="443"/>
  <c r="K17" i="443"/>
  <c r="K21" i="443" s="1"/>
  <c r="L17" i="443"/>
  <c r="M17" i="443"/>
  <c r="B17" i="443"/>
  <c r="C16" i="443"/>
  <c r="C21" i="443" s="1"/>
  <c r="D16" i="443"/>
  <c r="E16" i="443"/>
  <c r="F16" i="443"/>
  <c r="G16" i="443"/>
  <c r="H16" i="443"/>
  <c r="I16" i="443"/>
  <c r="J16" i="443"/>
  <c r="K16" i="443"/>
  <c r="L16" i="443"/>
  <c r="M16" i="443"/>
  <c r="B16" i="443"/>
  <c r="M21" i="443" l="1"/>
  <c r="L21" i="443"/>
  <c r="J21" i="443"/>
  <c r="I21" i="443"/>
  <c r="H21" i="443"/>
  <c r="G21" i="443"/>
  <c r="F21" i="443"/>
  <c r="E21" i="443"/>
  <c r="D21" i="443"/>
  <c r="B21" i="443"/>
  <c r="F34" i="442"/>
  <c r="L34" i="442"/>
  <c r="C33" i="442"/>
  <c r="D33" i="442"/>
  <c r="E33" i="442"/>
  <c r="E34" i="442" s="1"/>
  <c r="F33" i="442"/>
  <c r="G33" i="442"/>
  <c r="H33" i="442"/>
  <c r="I33" i="442"/>
  <c r="J33" i="442"/>
  <c r="K33" i="442"/>
  <c r="K34" i="442" s="1"/>
  <c r="L33" i="442"/>
  <c r="M33" i="442"/>
  <c r="B33" i="442"/>
  <c r="C32" i="442"/>
  <c r="C34" i="442" s="1"/>
  <c r="D32" i="442"/>
  <c r="D34" i="442" s="1"/>
  <c r="E32" i="442"/>
  <c r="F32" i="442"/>
  <c r="G32" i="442"/>
  <c r="H32" i="442"/>
  <c r="I32" i="442"/>
  <c r="I34" i="442" s="1"/>
  <c r="J32" i="442"/>
  <c r="J34" i="442" s="1"/>
  <c r="K32" i="442"/>
  <c r="L32" i="442"/>
  <c r="M32" i="442"/>
  <c r="B32" i="442"/>
  <c r="C31" i="442"/>
  <c r="D31" i="442"/>
  <c r="E31" i="442"/>
  <c r="F31" i="442"/>
  <c r="G31" i="442"/>
  <c r="H31" i="442"/>
  <c r="I31" i="442"/>
  <c r="J31" i="442"/>
  <c r="K31" i="442"/>
  <c r="L31" i="442"/>
  <c r="M31" i="442"/>
  <c r="B31" i="442"/>
  <c r="B34" i="442" s="1"/>
  <c r="C30" i="442"/>
  <c r="D30" i="442"/>
  <c r="E30" i="442"/>
  <c r="F30" i="442"/>
  <c r="G30" i="442"/>
  <c r="H30" i="442"/>
  <c r="H34" i="442" s="1"/>
  <c r="I30" i="442"/>
  <c r="J30" i="442"/>
  <c r="K30" i="442"/>
  <c r="L30" i="442"/>
  <c r="M30" i="442"/>
  <c r="B30" i="442"/>
  <c r="C29" i="442"/>
  <c r="D29" i="442"/>
  <c r="E29" i="442"/>
  <c r="F29" i="442"/>
  <c r="G29" i="442"/>
  <c r="G34" i="442" s="1"/>
  <c r="H29" i="442"/>
  <c r="I29" i="442"/>
  <c r="J29" i="442"/>
  <c r="K29" i="442"/>
  <c r="L29" i="442"/>
  <c r="M29" i="442"/>
  <c r="M34" i="442" s="1"/>
  <c r="B29" i="442"/>
  <c r="D54" i="439" l="1"/>
  <c r="E54" i="439"/>
  <c r="J54" i="439"/>
  <c r="K54" i="439"/>
  <c r="C53" i="439"/>
  <c r="D53" i="439"/>
  <c r="E53" i="439"/>
  <c r="F53" i="439"/>
  <c r="G53" i="439"/>
  <c r="H53" i="439"/>
  <c r="I53" i="439"/>
  <c r="J53" i="439"/>
  <c r="K53" i="439"/>
  <c r="L53" i="439"/>
  <c r="M53" i="439"/>
  <c r="N53" i="439"/>
  <c r="B53" i="439"/>
  <c r="C52" i="439"/>
  <c r="C54" i="439" s="1"/>
  <c r="D52" i="439"/>
  <c r="E52" i="439"/>
  <c r="F52" i="439"/>
  <c r="G52" i="439"/>
  <c r="H52" i="439"/>
  <c r="I52" i="439"/>
  <c r="I54" i="439" s="1"/>
  <c r="J52" i="439"/>
  <c r="K52" i="439"/>
  <c r="L52" i="439"/>
  <c r="M52" i="439"/>
  <c r="B52" i="439"/>
  <c r="B54" i="439" s="1"/>
  <c r="C51" i="439"/>
  <c r="D51" i="439"/>
  <c r="E51" i="439"/>
  <c r="F51" i="439"/>
  <c r="G51" i="439"/>
  <c r="H51" i="439"/>
  <c r="H54" i="439" s="1"/>
  <c r="I51" i="439"/>
  <c r="J51" i="439"/>
  <c r="K51" i="439"/>
  <c r="L51" i="439"/>
  <c r="M51" i="439"/>
  <c r="B51" i="439"/>
  <c r="C50" i="439"/>
  <c r="D50" i="439"/>
  <c r="E50" i="439"/>
  <c r="F50" i="439"/>
  <c r="G50" i="439"/>
  <c r="G54" i="439" s="1"/>
  <c r="H50" i="439"/>
  <c r="I50" i="439"/>
  <c r="J50" i="439"/>
  <c r="K50" i="439"/>
  <c r="L50" i="439"/>
  <c r="M50" i="439"/>
  <c r="M54" i="439" s="1"/>
  <c r="B50" i="439"/>
  <c r="C49" i="439"/>
  <c r="D49" i="439"/>
  <c r="E49" i="439"/>
  <c r="F49" i="439"/>
  <c r="F54" i="439" s="1"/>
  <c r="G49" i="439"/>
  <c r="H49" i="439"/>
  <c r="I49" i="439"/>
  <c r="J49" i="439"/>
  <c r="K49" i="439"/>
  <c r="L49" i="439"/>
  <c r="L54" i="439" s="1"/>
  <c r="M49" i="439"/>
  <c r="B49" i="439"/>
  <c r="F56" i="438" l="1"/>
  <c r="K56" i="438"/>
  <c r="L56" i="438"/>
  <c r="C55" i="438"/>
  <c r="D55" i="438"/>
  <c r="E55" i="438"/>
  <c r="E56" i="438" s="1"/>
  <c r="F55" i="438"/>
  <c r="G55" i="438"/>
  <c r="H55" i="438"/>
  <c r="I55" i="438"/>
  <c r="J55" i="438"/>
  <c r="K55" i="438"/>
  <c r="L55" i="438"/>
  <c r="M55" i="438"/>
  <c r="B55" i="438"/>
  <c r="C54" i="438"/>
  <c r="D54" i="438"/>
  <c r="D56" i="438" s="1"/>
  <c r="E54" i="438"/>
  <c r="F54" i="438"/>
  <c r="G54" i="438"/>
  <c r="H54" i="438"/>
  <c r="I54" i="438"/>
  <c r="J54" i="438"/>
  <c r="J56" i="438" s="1"/>
  <c r="K54" i="438"/>
  <c r="L54" i="438"/>
  <c r="M54" i="438"/>
  <c r="B54" i="438"/>
  <c r="C53" i="438"/>
  <c r="C56" i="438" s="1"/>
  <c r="D53" i="438"/>
  <c r="E53" i="438"/>
  <c r="F53" i="438"/>
  <c r="G53" i="438"/>
  <c r="H53" i="438"/>
  <c r="I53" i="438"/>
  <c r="I56" i="438" s="1"/>
  <c r="J53" i="438"/>
  <c r="K53" i="438"/>
  <c r="L53" i="438"/>
  <c r="M53" i="438"/>
  <c r="B53" i="438"/>
  <c r="B56" i="438" s="1"/>
  <c r="C52" i="438"/>
  <c r="D52" i="438"/>
  <c r="E52" i="438"/>
  <c r="F52" i="438"/>
  <c r="G52" i="438"/>
  <c r="H52" i="438"/>
  <c r="H56" i="438" s="1"/>
  <c r="I52" i="438"/>
  <c r="J52" i="438"/>
  <c r="K52" i="438"/>
  <c r="L52" i="438"/>
  <c r="M52" i="438"/>
  <c r="B52" i="438"/>
  <c r="C51" i="438"/>
  <c r="D51" i="438"/>
  <c r="E51" i="438"/>
  <c r="F51" i="438"/>
  <c r="G51" i="438"/>
  <c r="G56" i="438" s="1"/>
  <c r="H51" i="438"/>
  <c r="I51" i="438"/>
  <c r="J51" i="438"/>
  <c r="K51" i="438"/>
  <c r="L51" i="438"/>
  <c r="M51" i="438"/>
  <c r="M56" i="438" s="1"/>
  <c r="B51" i="438"/>
  <c r="F17" i="437" l="1"/>
  <c r="L17" i="437"/>
  <c r="C13" i="437"/>
  <c r="C17" i="437" s="1"/>
  <c r="D13" i="437"/>
  <c r="E13" i="437"/>
  <c r="E17" i="437" s="1"/>
  <c r="F13" i="437"/>
  <c r="G13" i="437"/>
  <c r="H13" i="437"/>
  <c r="I13" i="437"/>
  <c r="J13" i="437"/>
  <c r="K13" i="437"/>
  <c r="K17" i="437" s="1"/>
  <c r="L13" i="437"/>
  <c r="M13" i="437"/>
  <c r="B13" i="437"/>
  <c r="B17" i="437" s="1"/>
  <c r="C12" i="437"/>
  <c r="D12" i="437"/>
  <c r="D17" i="437" s="1"/>
  <c r="E12" i="437"/>
  <c r="F12" i="437"/>
  <c r="G12" i="437"/>
  <c r="G17" i="437" s="1"/>
  <c r="H12" i="437"/>
  <c r="H17" i="437" s="1"/>
  <c r="I12" i="437"/>
  <c r="I17" i="437" s="1"/>
  <c r="J12" i="437"/>
  <c r="J17" i="437" s="1"/>
  <c r="K12" i="437"/>
  <c r="L12" i="437"/>
  <c r="M12" i="437"/>
  <c r="M17" i="437" s="1"/>
  <c r="B12" i="437"/>
  <c r="C16" i="436" l="1"/>
  <c r="E16" i="436"/>
  <c r="K16" i="436"/>
  <c r="C13" i="436"/>
  <c r="D13" i="436"/>
  <c r="D16" i="436" s="1"/>
  <c r="E13" i="436"/>
  <c r="F13" i="436"/>
  <c r="F16" i="436" s="1"/>
  <c r="G13" i="436"/>
  <c r="H13" i="436"/>
  <c r="I13" i="436"/>
  <c r="J13" i="436"/>
  <c r="J16" i="436" s="1"/>
  <c r="K13" i="436"/>
  <c r="L13" i="436"/>
  <c r="M13" i="436"/>
  <c r="B13" i="436"/>
  <c r="B16" i="436" s="1"/>
  <c r="C12" i="436"/>
  <c r="D12" i="436"/>
  <c r="E12" i="436"/>
  <c r="F12" i="436"/>
  <c r="G12" i="436"/>
  <c r="G16" i="436" s="1"/>
  <c r="H12" i="436"/>
  <c r="H16" i="436" s="1"/>
  <c r="I12" i="436"/>
  <c r="I16" i="436" s="1"/>
  <c r="J12" i="436"/>
  <c r="K12" i="436"/>
  <c r="L12" i="436"/>
  <c r="L16" i="436" s="1"/>
  <c r="M12" i="436"/>
  <c r="M16" i="436" s="1"/>
  <c r="B12" i="436"/>
  <c r="F59" i="435" l="1"/>
  <c r="L59" i="435"/>
  <c r="C58" i="435"/>
  <c r="D58" i="435"/>
  <c r="E58" i="435"/>
  <c r="E59" i="435" s="1"/>
  <c r="F58" i="435"/>
  <c r="G58" i="435"/>
  <c r="H58" i="435"/>
  <c r="I58" i="435"/>
  <c r="J58" i="435"/>
  <c r="K58" i="435"/>
  <c r="K59" i="435" s="1"/>
  <c r="L58" i="435"/>
  <c r="M58" i="435"/>
  <c r="B58" i="435"/>
  <c r="C57" i="435"/>
  <c r="D57" i="435"/>
  <c r="D59" i="435" s="1"/>
  <c r="E57" i="435"/>
  <c r="F57" i="435"/>
  <c r="G57" i="435"/>
  <c r="H57" i="435"/>
  <c r="I57" i="435"/>
  <c r="J57" i="435"/>
  <c r="J59" i="435" s="1"/>
  <c r="K57" i="435"/>
  <c r="L57" i="435"/>
  <c r="M57" i="435"/>
  <c r="B57" i="435"/>
  <c r="C56" i="435"/>
  <c r="C59" i="435" s="1"/>
  <c r="D56" i="435"/>
  <c r="E56" i="435"/>
  <c r="F56" i="435"/>
  <c r="G56" i="435"/>
  <c r="H56" i="435"/>
  <c r="I56" i="435"/>
  <c r="I59" i="435" s="1"/>
  <c r="J56" i="435"/>
  <c r="K56" i="435"/>
  <c r="L56" i="435"/>
  <c r="M56" i="435"/>
  <c r="B56" i="435"/>
  <c r="B59" i="435" s="1"/>
  <c r="C55" i="435"/>
  <c r="D55" i="435"/>
  <c r="E55" i="435"/>
  <c r="F55" i="435"/>
  <c r="G55" i="435"/>
  <c r="H55" i="435"/>
  <c r="H59" i="435" s="1"/>
  <c r="I55" i="435"/>
  <c r="J55" i="435"/>
  <c r="K55" i="435"/>
  <c r="L55" i="435"/>
  <c r="M55" i="435"/>
  <c r="B55" i="435"/>
  <c r="C54" i="435"/>
  <c r="D54" i="435"/>
  <c r="E54" i="435"/>
  <c r="F54" i="435"/>
  <c r="G54" i="435"/>
  <c r="G59" i="435" s="1"/>
  <c r="H54" i="435"/>
  <c r="I54" i="435"/>
  <c r="J54" i="435"/>
  <c r="K54" i="435"/>
  <c r="L54" i="435"/>
  <c r="M54" i="435"/>
  <c r="M59" i="435" s="1"/>
  <c r="B54" i="435"/>
  <c r="F67" i="434" l="1"/>
  <c r="K67" i="434"/>
  <c r="L67" i="434"/>
  <c r="C66" i="434"/>
  <c r="D66" i="434"/>
  <c r="E66" i="434"/>
  <c r="E67" i="434" s="1"/>
  <c r="F66" i="434"/>
  <c r="G66" i="434"/>
  <c r="H66" i="434"/>
  <c r="I66" i="434"/>
  <c r="J66" i="434"/>
  <c r="K66" i="434"/>
  <c r="L66" i="434"/>
  <c r="M66" i="434"/>
  <c r="B66" i="434"/>
  <c r="C65" i="434"/>
  <c r="D65" i="434"/>
  <c r="D67" i="434" s="1"/>
  <c r="E65" i="434"/>
  <c r="F65" i="434"/>
  <c r="G65" i="434"/>
  <c r="H65" i="434"/>
  <c r="I65" i="434"/>
  <c r="J65" i="434"/>
  <c r="J67" i="434" s="1"/>
  <c r="K65" i="434"/>
  <c r="L65" i="434"/>
  <c r="M65" i="434"/>
  <c r="B65" i="434"/>
  <c r="C64" i="434"/>
  <c r="C67" i="434" s="1"/>
  <c r="D64" i="434"/>
  <c r="E64" i="434"/>
  <c r="F64" i="434"/>
  <c r="G64" i="434"/>
  <c r="H64" i="434"/>
  <c r="I64" i="434"/>
  <c r="I67" i="434" s="1"/>
  <c r="J64" i="434"/>
  <c r="K64" i="434"/>
  <c r="L64" i="434"/>
  <c r="M64" i="434"/>
  <c r="B64" i="434"/>
  <c r="B67" i="434" s="1"/>
  <c r="C63" i="434"/>
  <c r="D63" i="434"/>
  <c r="E63" i="434"/>
  <c r="F63" i="434"/>
  <c r="G63" i="434"/>
  <c r="H63" i="434"/>
  <c r="H67" i="434" s="1"/>
  <c r="I63" i="434"/>
  <c r="J63" i="434"/>
  <c r="K63" i="434"/>
  <c r="L63" i="434"/>
  <c r="M63" i="434"/>
  <c r="B63" i="434"/>
  <c r="C62" i="434"/>
  <c r="D62" i="434"/>
  <c r="E62" i="434"/>
  <c r="F62" i="434"/>
  <c r="G62" i="434"/>
  <c r="G67" i="434" s="1"/>
  <c r="H62" i="434"/>
  <c r="I62" i="434"/>
  <c r="J62" i="434"/>
  <c r="K62" i="434"/>
  <c r="L62" i="434"/>
  <c r="M62" i="434"/>
  <c r="M67" i="434" s="1"/>
  <c r="B62" i="434"/>
  <c r="E65" i="433" l="1"/>
  <c r="J65" i="433"/>
  <c r="K65" i="433"/>
  <c r="C64" i="433"/>
  <c r="D64" i="433"/>
  <c r="D65" i="433" s="1"/>
  <c r="E64" i="433"/>
  <c r="F64" i="433"/>
  <c r="G64" i="433"/>
  <c r="H64" i="433"/>
  <c r="I64" i="433"/>
  <c r="J64" i="433"/>
  <c r="K64" i="433"/>
  <c r="L64" i="433"/>
  <c r="M64" i="433"/>
  <c r="B64" i="433"/>
  <c r="C63" i="433"/>
  <c r="C65" i="433" s="1"/>
  <c r="D63" i="433"/>
  <c r="E63" i="433"/>
  <c r="F63" i="433"/>
  <c r="G63" i="433"/>
  <c r="H63" i="433"/>
  <c r="I63" i="433"/>
  <c r="I65" i="433" s="1"/>
  <c r="J63" i="433"/>
  <c r="K63" i="433"/>
  <c r="L63" i="433"/>
  <c r="M63" i="433"/>
  <c r="B63" i="433"/>
  <c r="B65" i="433" s="1"/>
  <c r="C62" i="433"/>
  <c r="D62" i="433"/>
  <c r="E62" i="433"/>
  <c r="F62" i="433"/>
  <c r="G62" i="433"/>
  <c r="H62" i="433"/>
  <c r="H65" i="433" s="1"/>
  <c r="I62" i="433"/>
  <c r="J62" i="433"/>
  <c r="K62" i="433"/>
  <c r="L62" i="433"/>
  <c r="M62" i="433"/>
  <c r="B62" i="433"/>
  <c r="C61" i="433"/>
  <c r="D61" i="433"/>
  <c r="E61" i="433"/>
  <c r="F61" i="433"/>
  <c r="G61" i="433"/>
  <c r="G65" i="433" s="1"/>
  <c r="H61" i="433"/>
  <c r="I61" i="433"/>
  <c r="J61" i="433"/>
  <c r="K61" i="433"/>
  <c r="L61" i="433"/>
  <c r="M61" i="433"/>
  <c r="M65" i="433" s="1"/>
  <c r="B61" i="433"/>
  <c r="C60" i="433"/>
  <c r="D60" i="433"/>
  <c r="E60" i="433"/>
  <c r="F60" i="433"/>
  <c r="F65" i="433" s="1"/>
  <c r="G60" i="433"/>
  <c r="H60" i="433"/>
  <c r="I60" i="433"/>
  <c r="J60" i="433"/>
  <c r="K60" i="433"/>
  <c r="L60" i="433"/>
  <c r="L65" i="433" s="1"/>
  <c r="M60" i="433"/>
  <c r="B60" i="433"/>
  <c r="M103" i="431" l="1"/>
  <c r="C102" i="431"/>
  <c r="D102" i="431"/>
  <c r="E102" i="431"/>
  <c r="F102" i="431"/>
  <c r="G102" i="431"/>
  <c r="H102" i="431"/>
  <c r="I102" i="431"/>
  <c r="J102" i="431"/>
  <c r="K102" i="431"/>
  <c r="L102" i="431"/>
  <c r="M102" i="431"/>
  <c r="B102" i="431"/>
  <c r="C101" i="431"/>
  <c r="D101" i="431"/>
  <c r="E101" i="431"/>
  <c r="F101" i="431"/>
  <c r="G101" i="431"/>
  <c r="H101" i="431"/>
  <c r="I101" i="431"/>
  <c r="J101" i="431"/>
  <c r="K101" i="431"/>
  <c r="L101" i="431"/>
  <c r="M101" i="431"/>
  <c r="B101" i="431"/>
  <c r="C100" i="431"/>
  <c r="D100" i="431"/>
  <c r="E100" i="431"/>
  <c r="F100" i="431"/>
  <c r="G100" i="431"/>
  <c r="H100" i="431"/>
  <c r="I100" i="431"/>
  <c r="J100" i="431"/>
  <c r="K100" i="431"/>
  <c r="L100" i="431"/>
  <c r="M100" i="431"/>
  <c r="B100" i="431"/>
  <c r="C99" i="431"/>
  <c r="D99" i="431"/>
  <c r="E99" i="431"/>
  <c r="F99" i="431"/>
  <c r="G99" i="431"/>
  <c r="H99" i="431"/>
  <c r="I99" i="431"/>
  <c r="J99" i="431"/>
  <c r="K99" i="431"/>
  <c r="L99" i="431"/>
  <c r="M99" i="431"/>
  <c r="B99" i="431"/>
  <c r="C98" i="431"/>
  <c r="D98" i="431"/>
  <c r="E98" i="431"/>
  <c r="F98" i="431"/>
  <c r="G98" i="431"/>
  <c r="G103" i="431" s="1"/>
  <c r="H98" i="431"/>
  <c r="H103" i="431" s="1"/>
  <c r="I98" i="431"/>
  <c r="J98" i="431"/>
  <c r="K98" i="431"/>
  <c r="L98" i="431"/>
  <c r="M98" i="431"/>
  <c r="B98" i="431"/>
  <c r="D103" i="431" l="1"/>
  <c r="L103" i="431"/>
  <c r="J103" i="431"/>
  <c r="C103" i="431"/>
  <c r="K103" i="431"/>
  <c r="B103" i="431"/>
  <c r="F103" i="431"/>
  <c r="I103" i="431"/>
  <c r="E103" i="431"/>
  <c r="C23" i="430"/>
  <c r="D23" i="430"/>
  <c r="E23" i="430"/>
  <c r="F23" i="430"/>
  <c r="G23" i="430"/>
  <c r="H23" i="430"/>
  <c r="I23" i="430"/>
  <c r="J23" i="430"/>
  <c r="K23" i="430"/>
  <c r="L23" i="430"/>
  <c r="M23" i="430"/>
  <c r="B23" i="430"/>
  <c r="C22" i="430"/>
  <c r="D22" i="430"/>
  <c r="E22" i="430"/>
  <c r="F22" i="430"/>
  <c r="G22" i="430"/>
  <c r="H22" i="430"/>
  <c r="I22" i="430"/>
  <c r="J22" i="430"/>
  <c r="K22" i="430"/>
  <c r="L22" i="430"/>
  <c r="M22" i="430"/>
  <c r="B22" i="430"/>
  <c r="C21" i="430"/>
  <c r="D21" i="430"/>
  <c r="E21" i="430"/>
  <c r="F21" i="430"/>
  <c r="G21" i="430"/>
  <c r="H21" i="430"/>
  <c r="I21" i="430"/>
  <c r="J21" i="430"/>
  <c r="K21" i="430"/>
  <c r="L21" i="430"/>
  <c r="M21" i="430"/>
  <c r="B21" i="430"/>
  <c r="C20" i="430"/>
  <c r="D20" i="430"/>
  <c r="E20" i="430"/>
  <c r="F20" i="430"/>
  <c r="G20" i="430"/>
  <c r="H20" i="430"/>
  <c r="I20" i="430"/>
  <c r="J20" i="430"/>
  <c r="K20" i="430"/>
  <c r="L20" i="430"/>
  <c r="M20" i="430"/>
  <c r="B20" i="430"/>
  <c r="C19" i="430"/>
  <c r="D19" i="430"/>
  <c r="E19" i="430"/>
  <c r="E24" i="430" s="1"/>
  <c r="F19" i="430"/>
  <c r="F24" i="430" s="1"/>
  <c r="G19" i="430"/>
  <c r="G24" i="430" s="1"/>
  <c r="H19" i="430"/>
  <c r="I19" i="430"/>
  <c r="J19" i="430"/>
  <c r="K19" i="430"/>
  <c r="K24" i="430" s="1"/>
  <c r="L19" i="430"/>
  <c r="L24" i="430" s="1"/>
  <c r="M19" i="430"/>
  <c r="M24" i="430" s="1"/>
  <c r="B19" i="430"/>
  <c r="H24" i="430" l="1"/>
  <c r="B24" i="430"/>
  <c r="J24" i="430"/>
  <c r="I24" i="430"/>
  <c r="D24" i="430"/>
  <c r="C24" i="430"/>
  <c r="L23" i="429"/>
  <c r="K23" i="429"/>
  <c r="E23" i="429"/>
  <c r="M22" i="429"/>
  <c r="L22" i="429"/>
  <c r="K22" i="429"/>
  <c r="J22" i="429"/>
  <c r="I22" i="429"/>
  <c r="H22" i="429"/>
  <c r="G22" i="429"/>
  <c r="F22" i="429"/>
  <c r="F23" i="429" s="1"/>
  <c r="E22" i="429"/>
  <c r="D22" i="429"/>
  <c r="C22" i="429"/>
  <c r="B22" i="429"/>
  <c r="M21" i="429"/>
  <c r="M23" i="429" s="1"/>
  <c r="L21" i="429"/>
  <c r="K21" i="429"/>
  <c r="J21" i="429"/>
  <c r="I21" i="429"/>
  <c r="H21" i="429"/>
  <c r="G21" i="429"/>
  <c r="G23" i="429" s="1"/>
  <c r="F21" i="429"/>
  <c r="E21" i="429"/>
  <c r="D21" i="429"/>
  <c r="C21" i="429"/>
  <c r="B21" i="429"/>
  <c r="B23" i="429" s="1"/>
  <c r="M20" i="429"/>
  <c r="L20" i="429"/>
  <c r="K20" i="429"/>
  <c r="J20" i="429"/>
  <c r="I20" i="429"/>
  <c r="H20" i="429"/>
  <c r="H23" i="429" s="1"/>
  <c r="G20" i="429"/>
  <c r="F20" i="429"/>
  <c r="E20" i="429"/>
  <c r="D20" i="429"/>
  <c r="C20" i="429"/>
  <c r="B20" i="429"/>
  <c r="M19" i="429"/>
  <c r="L19" i="429"/>
  <c r="K19" i="429"/>
  <c r="J19" i="429"/>
  <c r="I19" i="429"/>
  <c r="I23" i="429" s="1"/>
  <c r="H19" i="429"/>
  <c r="G19" i="429"/>
  <c r="F19" i="429"/>
  <c r="E19" i="429"/>
  <c r="D19" i="429"/>
  <c r="C19" i="429"/>
  <c r="C23" i="429" s="1"/>
  <c r="B19" i="429"/>
  <c r="M18" i="429"/>
  <c r="L18" i="429"/>
  <c r="K18" i="429"/>
  <c r="J18" i="429"/>
  <c r="J23" i="429" s="1"/>
  <c r="I18" i="429"/>
  <c r="H18" i="429"/>
  <c r="G18" i="429"/>
  <c r="F18" i="429"/>
  <c r="E18" i="429"/>
  <c r="D18" i="429"/>
  <c r="D23" i="429" s="1"/>
  <c r="C18" i="429"/>
  <c r="B18" i="429"/>
  <c r="E41" i="428" l="1"/>
  <c r="F41" i="428"/>
  <c r="K41" i="428"/>
  <c r="L41" i="428"/>
  <c r="C40" i="428"/>
  <c r="D40" i="428"/>
  <c r="E40" i="428"/>
  <c r="F40" i="428"/>
  <c r="G40" i="428"/>
  <c r="H40" i="428"/>
  <c r="I40" i="428"/>
  <c r="J40" i="428"/>
  <c r="K40" i="428"/>
  <c r="L40" i="428"/>
  <c r="M40" i="428"/>
  <c r="B40" i="428"/>
  <c r="C39" i="428"/>
  <c r="D39" i="428"/>
  <c r="D41" i="428" s="1"/>
  <c r="E39" i="428"/>
  <c r="F39" i="428"/>
  <c r="G39" i="428"/>
  <c r="H39" i="428"/>
  <c r="I39" i="428"/>
  <c r="J39" i="428"/>
  <c r="J41" i="428" s="1"/>
  <c r="K39" i="428"/>
  <c r="L39" i="428"/>
  <c r="M39" i="428"/>
  <c r="B39" i="428"/>
  <c r="C38" i="428"/>
  <c r="C41" i="428" s="1"/>
  <c r="D38" i="428"/>
  <c r="E38" i="428"/>
  <c r="F38" i="428"/>
  <c r="G38" i="428"/>
  <c r="H38" i="428"/>
  <c r="I38" i="428"/>
  <c r="I41" i="428" s="1"/>
  <c r="J38" i="428"/>
  <c r="K38" i="428"/>
  <c r="L38" i="428"/>
  <c r="M38" i="428"/>
  <c r="B38" i="428"/>
  <c r="B41" i="428" s="1"/>
  <c r="C37" i="428"/>
  <c r="D37" i="428"/>
  <c r="E37" i="428"/>
  <c r="F37" i="428"/>
  <c r="G37" i="428"/>
  <c r="H37" i="428"/>
  <c r="H41" i="428" s="1"/>
  <c r="I37" i="428"/>
  <c r="J37" i="428"/>
  <c r="K37" i="428"/>
  <c r="L37" i="428"/>
  <c r="M37" i="428"/>
  <c r="B37" i="428"/>
  <c r="C36" i="428"/>
  <c r="D36" i="428"/>
  <c r="E36" i="428"/>
  <c r="F36" i="428"/>
  <c r="G36" i="428"/>
  <c r="G41" i="428" s="1"/>
  <c r="H36" i="428"/>
  <c r="I36" i="428"/>
  <c r="J36" i="428"/>
  <c r="K36" i="428"/>
  <c r="L36" i="428"/>
  <c r="M36" i="428"/>
  <c r="M41" i="428" s="1"/>
  <c r="B36" i="428"/>
  <c r="C41" i="427" l="1"/>
  <c r="D41" i="427"/>
  <c r="E41" i="427"/>
  <c r="I41" i="427"/>
  <c r="J41" i="427"/>
  <c r="K41" i="427"/>
  <c r="B41" i="427"/>
  <c r="C40" i="427"/>
  <c r="D40" i="427"/>
  <c r="E40" i="427"/>
  <c r="F40" i="427"/>
  <c r="G40" i="427"/>
  <c r="H40" i="427"/>
  <c r="I40" i="427"/>
  <c r="J40" i="427"/>
  <c r="K40" i="427"/>
  <c r="L40" i="427"/>
  <c r="M40" i="427"/>
  <c r="N40" i="427"/>
  <c r="B40" i="427"/>
  <c r="C39" i="427"/>
  <c r="D39" i="427"/>
  <c r="E39" i="427"/>
  <c r="F39" i="427"/>
  <c r="G39" i="427"/>
  <c r="H39" i="427"/>
  <c r="I39" i="427"/>
  <c r="J39" i="427"/>
  <c r="K39" i="427"/>
  <c r="L39" i="427"/>
  <c r="M39" i="427"/>
  <c r="B39" i="427"/>
  <c r="C38" i="427"/>
  <c r="D38" i="427"/>
  <c r="E38" i="427"/>
  <c r="F38" i="427"/>
  <c r="G38" i="427"/>
  <c r="H38" i="427"/>
  <c r="H41" i="427" s="1"/>
  <c r="I38" i="427"/>
  <c r="J38" i="427"/>
  <c r="K38" i="427"/>
  <c r="L38" i="427"/>
  <c r="M38" i="427"/>
  <c r="B38" i="427"/>
  <c r="C37" i="427"/>
  <c r="D37" i="427"/>
  <c r="E37" i="427"/>
  <c r="F37" i="427"/>
  <c r="G37" i="427"/>
  <c r="G41" i="427" s="1"/>
  <c r="H37" i="427"/>
  <c r="I37" i="427"/>
  <c r="J37" i="427"/>
  <c r="K37" i="427"/>
  <c r="L37" i="427"/>
  <c r="M37" i="427"/>
  <c r="M41" i="427" s="1"/>
  <c r="B37" i="427"/>
  <c r="C36" i="427"/>
  <c r="D36" i="427"/>
  <c r="E36" i="427"/>
  <c r="F36" i="427"/>
  <c r="F41" i="427" s="1"/>
  <c r="G36" i="427"/>
  <c r="H36" i="427"/>
  <c r="I36" i="427"/>
  <c r="J36" i="427"/>
  <c r="K36" i="427"/>
  <c r="L36" i="427"/>
  <c r="L41" i="427" s="1"/>
  <c r="M36" i="427"/>
  <c r="B36" i="427"/>
  <c r="G43" i="426" l="1"/>
  <c r="H43" i="426"/>
  <c r="M43" i="426"/>
  <c r="C42" i="426"/>
  <c r="D42" i="426"/>
  <c r="E42" i="426"/>
  <c r="F42" i="426"/>
  <c r="G42" i="426"/>
  <c r="H42" i="426"/>
  <c r="I42" i="426"/>
  <c r="J42" i="426"/>
  <c r="K42" i="426"/>
  <c r="L42" i="426"/>
  <c r="M42" i="426"/>
  <c r="B42" i="426"/>
  <c r="C41" i="426"/>
  <c r="D41" i="426"/>
  <c r="E41" i="426"/>
  <c r="F41" i="426"/>
  <c r="G41" i="426"/>
  <c r="H41" i="426"/>
  <c r="I41" i="426"/>
  <c r="J41" i="426"/>
  <c r="K41" i="426"/>
  <c r="L41" i="426"/>
  <c r="M41" i="426"/>
  <c r="B41" i="426"/>
  <c r="C40" i="426"/>
  <c r="D40" i="426"/>
  <c r="E40" i="426"/>
  <c r="F40" i="426"/>
  <c r="G40" i="426"/>
  <c r="H40" i="426"/>
  <c r="I40" i="426"/>
  <c r="J40" i="426"/>
  <c r="K40" i="426"/>
  <c r="L40" i="426"/>
  <c r="M40" i="426"/>
  <c r="B40" i="426"/>
  <c r="C39" i="426"/>
  <c r="D39" i="426"/>
  <c r="D43" i="426" s="1"/>
  <c r="E39" i="426"/>
  <c r="F39" i="426"/>
  <c r="F43" i="426" s="1"/>
  <c r="G39" i="426"/>
  <c r="H39" i="426"/>
  <c r="I39" i="426"/>
  <c r="J39" i="426"/>
  <c r="J43" i="426" s="1"/>
  <c r="K39" i="426"/>
  <c r="L39" i="426"/>
  <c r="L43" i="426" s="1"/>
  <c r="M39" i="426"/>
  <c r="B39" i="426"/>
  <c r="C38" i="426"/>
  <c r="C43" i="426" s="1"/>
  <c r="D38" i="426"/>
  <c r="E38" i="426"/>
  <c r="E43" i="426" s="1"/>
  <c r="F38" i="426"/>
  <c r="G38" i="426"/>
  <c r="H38" i="426"/>
  <c r="I38" i="426"/>
  <c r="I43" i="426" s="1"/>
  <c r="J38" i="426"/>
  <c r="K38" i="426"/>
  <c r="K43" i="426" s="1"/>
  <c r="L38" i="426"/>
  <c r="M38" i="426"/>
  <c r="B38" i="426"/>
  <c r="B43" i="426" s="1"/>
  <c r="D59" i="424" l="1"/>
  <c r="E59" i="424"/>
  <c r="J59" i="424"/>
  <c r="K59" i="424"/>
  <c r="C58" i="424"/>
  <c r="D58" i="424"/>
  <c r="E58" i="424"/>
  <c r="F58" i="424"/>
  <c r="G58" i="424"/>
  <c r="H58" i="424"/>
  <c r="I58" i="424"/>
  <c r="J58" i="424"/>
  <c r="K58" i="424"/>
  <c r="L58" i="424"/>
  <c r="M58" i="424"/>
  <c r="N58" i="424"/>
  <c r="B58" i="424"/>
  <c r="C57" i="424"/>
  <c r="C59" i="424" s="1"/>
  <c r="D57" i="424"/>
  <c r="E57" i="424"/>
  <c r="F57" i="424"/>
  <c r="G57" i="424"/>
  <c r="H57" i="424"/>
  <c r="I57" i="424"/>
  <c r="I59" i="424" s="1"/>
  <c r="J57" i="424"/>
  <c r="K57" i="424"/>
  <c r="L57" i="424"/>
  <c r="M57" i="424"/>
  <c r="B57" i="424"/>
  <c r="B59" i="424" s="1"/>
  <c r="C56" i="424"/>
  <c r="D56" i="424"/>
  <c r="E56" i="424"/>
  <c r="F56" i="424"/>
  <c r="G56" i="424"/>
  <c r="H56" i="424"/>
  <c r="H59" i="424" s="1"/>
  <c r="I56" i="424"/>
  <c r="J56" i="424"/>
  <c r="K56" i="424"/>
  <c r="L56" i="424"/>
  <c r="M56" i="424"/>
  <c r="B56" i="424"/>
  <c r="C55" i="424"/>
  <c r="D55" i="424"/>
  <c r="E55" i="424"/>
  <c r="F55" i="424"/>
  <c r="G55" i="424"/>
  <c r="H55" i="424"/>
  <c r="I55" i="424"/>
  <c r="J55" i="424"/>
  <c r="K55" i="424"/>
  <c r="L55" i="424"/>
  <c r="M55" i="424"/>
  <c r="B55" i="424"/>
  <c r="C54" i="424"/>
  <c r="D54" i="424"/>
  <c r="E54" i="424"/>
  <c r="F54" i="424"/>
  <c r="F59" i="424" s="1"/>
  <c r="G54" i="424"/>
  <c r="G59" i="424" s="1"/>
  <c r="H54" i="424"/>
  <c r="I54" i="424"/>
  <c r="J54" i="424"/>
  <c r="K54" i="424"/>
  <c r="L54" i="424"/>
  <c r="L59" i="424" s="1"/>
  <c r="M54" i="424"/>
  <c r="M59" i="424" s="1"/>
  <c r="B54" i="424"/>
  <c r="F38" i="423" l="1"/>
  <c r="G38" i="423"/>
  <c r="L38" i="423"/>
  <c r="M38" i="423"/>
  <c r="C37" i="423"/>
  <c r="D37" i="423"/>
  <c r="E37" i="423"/>
  <c r="F37" i="423"/>
  <c r="G37" i="423"/>
  <c r="H37" i="423"/>
  <c r="I37" i="423"/>
  <c r="J37" i="423"/>
  <c r="K37" i="423"/>
  <c r="L37" i="423"/>
  <c r="M37" i="423"/>
  <c r="N37" i="423"/>
  <c r="B37" i="423"/>
  <c r="C36" i="423"/>
  <c r="D36" i="423"/>
  <c r="E36" i="423"/>
  <c r="E38" i="423" s="1"/>
  <c r="F36" i="423"/>
  <c r="G36" i="423"/>
  <c r="H36" i="423"/>
  <c r="I36" i="423"/>
  <c r="J36" i="423"/>
  <c r="K36" i="423"/>
  <c r="K38" i="423" s="1"/>
  <c r="L36" i="423"/>
  <c r="M36" i="423"/>
  <c r="B36" i="423"/>
  <c r="C35" i="423"/>
  <c r="D35" i="423"/>
  <c r="D38" i="423" s="1"/>
  <c r="E35" i="423"/>
  <c r="F35" i="423"/>
  <c r="G35" i="423"/>
  <c r="H35" i="423"/>
  <c r="I35" i="423"/>
  <c r="J35" i="423"/>
  <c r="J38" i="423" s="1"/>
  <c r="K35" i="423"/>
  <c r="L35" i="423"/>
  <c r="M35" i="423"/>
  <c r="B35" i="423"/>
  <c r="C34" i="423"/>
  <c r="D34" i="423"/>
  <c r="E34" i="423"/>
  <c r="F34" i="423"/>
  <c r="G34" i="423"/>
  <c r="H34" i="423"/>
  <c r="I34" i="423"/>
  <c r="J34" i="423"/>
  <c r="K34" i="423"/>
  <c r="L34" i="423"/>
  <c r="M34" i="423"/>
  <c r="B34" i="423"/>
  <c r="C33" i="423"/>
  <c r="C38" i="423" s="1"/>
  <c r="D33" i="423"/>
  <c r="E33" i="423"/>
  <c r="F33" i="423"/>
  <c r="G33" i="423"/>
  <c r="H33" i="423"/>
  <c r="H38" i="423" s="1"/>
  <c r="I33" i="423"/>
  <c r="I38" i="423" s="1"/>
  <c r="J33" i="423"/>
  <c r="K33" i="423"/>
  <c r="L33" i="423"/>
  <c r="M33" i="423"/>
  <c r="B33" i="423"/>
  <c r="B38" i="423" s="1"/>
  <c r="E39" i="422" l="1"/>
  <c r="F39" i="422"/>
  <c r="K39" i="422"/>
  <c r="L39" i="422"/>
  <c r="C38" i="422"/>
  <c r="D38" i="422"/>
  <c r="E38" i="422"/>
  <c r="F38" i="422"/>
  <c r="G38" i="422"/>
  <c r="H38" i="422"/>
  <c r="I38" i="422"/>
  <c r="J38" i="422"/>
  <c r="K38" i="422"/>
  <c r="L38" i="422"/>
  <c r="M38" i="422"/>
  <c r="N38" i="422"/>
  <c r="B38" i="422"/>
  <c r="C37" i="422"/>
  <c r="D37" i="422"/>
  <c r="D39" i="422" s="1"/>
  <c r="E37" i="422"/>
  <c r="F37" i="422"/>
  <c r="G37" i="422"/>
  <c r="H37" i="422"/>
  <c r="I37" i="422"/>
  <c r="J37" i="422"/>
  <c r="J39" i="422" s="1"/>
  <c r="K37" i="422"/>
  <c r="L37" i="422"/>
  <c r="M37" i="422"/>
  <c r="B37" i="422"/>
  <c r="C36" i="422"/>
  <c r="C39" i="422" s="1"/>
  <c r="D36" i="422"/>
  <c r="E36" i="422"/>
  <c r="F36" i="422"/>
  <c r="G36" i="422"/>
  <c r="H36" i="422"/>
  <c r="I36" i="422"/>
  <c r="I39" i="422" s="1"/>
  <c r="J36" i="422"/>
  <c r="K36" i="422"/>
  <c r="L36" i="422"/>
  <c r="M36" i="422"/>
  <c r="B36" i="422"/>
  <c r="B39" i="422" s="1"/>
  <c r="C35" i="422"/>
  <c r="D35" i="422"/>
  <c r="E35" i="422"/>
  <c r="F35" i="422"/>
  <c r="G35" i="422"/>
  <c r="H35" i="422"/>
  <c r="H39" i="422" s="1"/>
  <c r="I35" i="422"/>
  <c r="J35" i="422"/>
  <c r="K35" i="422"/>
  <c r="L35" i="422"/>
  <c r="M35" i="422"/>
  <c r="M39" i="422" s="1"/>
  <c r="B35" i="422"/>
  <c r="C34" i="422"/>
  <c r="D34" i="422"/>
  <c r="E34" i="422"/>
  <c r="F34" i="422"/>
  <c r="G34" i="422"/>
  <c r="G39" i="422" s="1"/>
  <c r="H34" i="422"/>
  <c r="I34" i="422"/>
  <c r="J34" i="422"/>
  <c r="K34" i="422"/>
  <c r="L34" i="422"/>
  <c r="M34" i="422"/>
  <c r="B34" i="422"/>
  <c r="F15" i="416" l="1"/>
  <c r="L15" i="416"/>
  <c r="M15" i="416"/>
  <c r="C13" i="416"/>
  <c r="C15" i="416" s="1"/>
  <c r="D13" i="416"/>
  <c r="D15" i="416" s="1"/>
  <c r="E13" i="416"/>
  <c r="E15" i="416" s="1"/>
  <c r="F13" i="416"/>
  <c r="G13" i="416"/>
  <c r="G15" i="416" s="1"/>
  <c r="H13" i="416"/>
  <c r="H15" i="416" s="1"/>
  <c r="I13" i="416"/>
  <c r="I15" i="416" s="1"/>
  <c r="J13" i="416"/>
  <c r="J15" i="416" s="1"/>
  <c r="K13" i="416"/>
  <c r="K15" i="416" s="1"/>
  <c r="L13" i="416"/>
  <c r="M13" i="416"/>
  <c r="B13" i="416"/>
  <c r="B15" i="416" s="1"/>
  <c r="G19" i="421" l="1"/>
  <c r="L19" i="421"/>
  <c r="M19" i="421"/>
  <c r="C16" i="421"/>
  <c r="D16" i="421"/>
  <c r="E16" i="421"/>
  <c r="E19" i="421" s="1"/>
  <c r="F16" i="421"/>
  <c r="F19" i="421" s="1"/>
  <c r="G16" i="421"/>
  <c r="H16" i="421"/>
  <c r="I16" i="421"/>
  <c r="J16" i="421"/>
  <c r="K16" i="421"/>
  <c r="L16" i="421"/>
  <c r="M16" i="421"/>
  <c r="B16" i="421"/>
  <c r="C15" i="421"/>
  <c r="D15" i="421"/>
  <c r="E15" i="421"/>
  <c r="F15" i="421"/>
  <c r="G15" i="421"/>
  <c r="H15" i="421"/>
  <c r="H19" i="421" s="1"/>
  <c r="I15" i="421"/>
  <c r="J15" i="421"/>
  <c r="K15" i="421"/>
  <c r="K19" i="421" s="1"/>
  <c r="L15" i="421"/>
  <c r="M15" i="421"/>
  <c r="B15" i="421"/>
  <c r="C14" i="421"/>
  <c r="C19" i="421" s="1"/>
  <c r="D14" i="421"/>
  <c r="D19" i="421" s="1"/>
  <c r="E14" i="421"/>
  <c r="F14" i="421"/>
  <c r="G14" i="421"/>
  <c r="H14" i="421"/>
  <c r="I14" i="421"/>
  <c r="I19" i="421" s="1"/>
  <c r="J14" i="421"/>
  <c r="J19" i="421" s="1"/>
  <c r="K14" i="421"/>
  <c r="L14" i="421"/>
  <c r="M14" i="421"/>
  <c r="B14" i="421"/>
  <c r="B19" i="421" s="1"/>
  <c r="C49" i="420" l="1"/>
  <c r="D49" i="420"/>
  <c r="E49" i="420"/>
  <c r="F49" i="420"/>
  <c r="G49" i="420"/>
  <c r="H49" i="420"/>
  <c r="I49" i="420"/>
  <c r="J49" i="420"/>
  <c r="K49" i="420"/>
  <c r="L49" i="420"/>
  <c r="M49" i="420"/>
  <c r="B49" i="420"/>
  <c r="C48" i="420"/>
  <c r="D48" i="420"/>
  <c r="E48" i="420"/>
  <c r="F48" i="420"/>
  <c r="G48" i="420"/>
  <c r="H48" i="420"/>
  <c r="I48" i="420"/>
  <c r="J48" i="420"/>
  <c r="K48" i="420"/>
  <c r="L48" i="420"/>
  <c r="M48" i="420"/>
  <c r="B48" i="420"/>
  <c r="C47" i="420"/>
  <c r="D47" i="420"/>
  <c r="E47" i="420"/>
  <c r="F47" i="420"/>
  <c r="G47" i="420"/>
  <c r="H47" i="420"/>
  <c r="I47" i="420"/>
  <c r="J47" i="420"/>
  <c r="K47" i="420"/>
  <c r="L47" i="420"/>
  <c r="M47" i="420"/>
  <c r="B47" i="420"/>
  <c r="C46" i="420"/>
  <c r="D46" i="420"/>
  <c r="E46" i="420"/>
  <c r="F46" i="420"/>
  <c r="G46" i="420"/>
  <c r="H46" i="420"/>
  <c r="I46" i="420"/>
  <c r="J46" i="420"/>
  <c r="K46" i="420"/>
  <c r="L46" i="420"/>
  <c r="M46" i="420"/>
  <c r="B46" i="420"/>
  <c r="C45" i="420"/>
  <c r="D45" i="420"/>
  <c r="E45" i="420"/>
  <c r="F45" i="420"/>
  <c r="G45" i="420"/>
  <c r="H45" i="420"/>
  <c r="I45" i="420"/>
  <c r="J45" i="420"/>
  <c r="K45" i="420"/>
  <c r="L45" i="420"/>
  <c r="M45" i="420"/>
  <c r="B45" i="420"/>
  <c r="L50" i="420" l="1"/>
  <c r="G50" i="420"/>
  <c r="F50" i="420"/>
  <c r="M50" i="420"/>
  <c r="H50" i="420"/>
  <c r="D50" i="420"/>
  <c r="C50" i="420"/>
  <c r="K50" i="420"/>
  <c r="B50" i="420"/>
  <c r="J50" i="420"/>
  <c r="I50" i="420"/>
  <c r="E50" i="420"/>
  <c r="G68" i="419"/>
  <c r="M68" i="419"/>
  <c r="C67" i="419"/>
  <c r="D67" i="419"/>
  <c r="E67" i="419"/>
  <c r="F67" i="419"/>
  <c r="F68" i="419" s="1"/>
  <c r="G67" i="419"/>
  <c r="H67" i="419"/>
  <c r="I67" i="419"/>
  <c r="J67" i="419"/>
  <c r="K67" i="419"/>
  <c r="L67" i="419"/>
  <c r="L68" i="419" s="1"/>
  <c r="M67" i="419"/>
  <c r="B67" i="419"/>
  <c r="C66" i="419"/>
  <c r="D66" i="419"/>
  <c r="E66" i="419"/>
  <c r="E68" i="419" s="1"/>
  <c r="F66" i="419"/>
  <c r="G66" i="419"/>
  <c r="H66" i="419"/>
  <c r="I66" i="419"/>
  <c r="J66" i="419"/>
  <c r="K66" i="419"/>
  <c r="K68" i="419" s="1"/>
  <c r="L66" i="419"/>
  <c r="M66" i="419"/>
  <c r="B66" i="419"/>
  <c r="C65" i="419"/>
  <c r="D65" i="419"/>
  <c r="D68" i="419" s="1"/>
  <c r="E65" i="419"/>
  <c r="F65" i="419"/>
  <c r="G65" i="419"/>
  <c r="H65" i="419"/>
  <c r="I65" i="419"/>
  <c r="J65" i="419"/>
  <c r="J68" i="419" s="1"/>
  <c r="K65" i="419"/>
  <c r="L65" i="419"/>
  <c r="M65" i="419"/>
  <c r="B65" i="419"/>
  <c r="C64" i="419"/>
  <c r="C68" i="419" s="1"/>
  <c r="D64" i="419"/>
  <c r="E64" i="419"/>
  <c r="F64" i="419"/>
  <c r="G64" i="419"/>
  <c r="H64" i="419"/>
  <c r="I64" i="419"/>
  <c r="I68" i="419" s="1"/>
  <c r="J64" i="419"/>
  <c r="K64" i="419"/>
  <c r="L64" i="419"/>
  <c r="M64" i="419"/>
  <c r="B64" i="419"/>
  <c r="B68" i="419" s="1"/>
  <c r="C63" i="419"/>
  <c r="D63" i="419"/>
  <c r="E63" i="419"/>
  <c r="F63" i="419"/>
  <c r="G63" i="419"/>
  <c r="H63" i="419"/>
  <c r="H68" i="419" s="1"/>
  <c r="I63" i="419"/>
  <c r="J63" i="419"/>
  <c r="K63" i="419"/>
  <c r="L63" i="419"/>
  <c r="M63" i="419"/>
  <c r="B63" i="419"/>
  <c r="G48" i="418" l="1"/>
  <c r="M48" i="418"/>
  <c r="C47" i="418"/>
  <c r="D47" i="418"/>
  <c r="E47" i="418"/>
  <c r="F47" i="418"/>
  <c r="F48" i="418" s="1"/>
  <c r="G47" i="418"/>
  <c r="H47" i="418"/>
  <c r="I47" i="418"/>
  <c r="J47" i="418"/>
  <c r="K47" i="418"/>
  <c r="L47" i="418"/>
  <c r="L48" i="418" s="1"/>
  <c r="M47" i="418"/>
  <c r="B47" i="418"/>
  <c r="C46" i="418"/>
  <c r="D46" i="418"/>
  <c r="E46" i="418"/>
  <c r="E48" i="418" s="1"/>
  <c r="F46" i="418"/>
  <c r="G46" i="418"/>
  <c r="H46" i="418"/>
  <c r="I46" i="418"/>
  <c r="J46" i="418"/>
  <c r="K46" i="418"/>
  <c r="K48" i="418" s="1"/>
  <c r="L46" i="418"/>
  <c r="M46" i="418"/>
  <c r="B46" i="418"/>
  <c r="C45" i="418"/>
  <c r="D45" i="418"/>
  <c r="D48" i="418" s="1"/>
  <c r="E45" i="418"/>
  <c r="F45" i="418"/>
  <c r="G45" i="418"/>
  <c r="H45" i="418"/>
  <c r="I45" i="418"/>
  <c r="J45" i="418"/>
  <c r="J48" i="418" s="1"/>
  <c r="K45" i="418"/>
  <c r="L45" i="418"/>
  <c r="M45" i="418"/>
  <c r="B45" i="418"/>
  <c r="C44" i="418"/>
  <c r="D44" i="418"/>
  <c r="E44" i="418"/>
  <c r="F44" i="418"/>
  <c r="G44" i="418"/>
  <c r="H44" i="418"/>
  <c r="I44" i="418"/>
  <c r="J44" i="418"/>
  <c r="K44" i="418"/>
  <c r="L44" i="418"/>
  <c r="M44" i="418"/>
  <c r="B44" i="418"/>
  <c r="C43" i="418"/>
  <c r="C48" i="418" s="1"/>
  <c r="D43" i="418"/>
  <c r="E43" i="418"/>
  <c r="F43" i="418"/>
  <c r="G43" i="418"/>
  <c r="H43" i="418"/>
  <c r="H48" i="418" s="1"/>
  <c r="I43" i="418"/>
  <c r="I48" i="418" s="1"/>
  <c r="J43" i="418"/>
  <c r="K43" i="418"/>
  <c r="L43" i="418"/>
  <c r="M43" i="418"/>
  <c r="B43" i="418"/>
  <c r="B48" i="418" s="1"/>
  <c r="F88" i="415" l="1"/>
  <c r="G88" i="415"/>
  <c r="M88" i="415"/>
  <c r="C87" i="415"/>
  <c r="D87" i="415"/>
  <c r="E87" i="415"/>
  <c r="F87" i="415"/>
  <c r="G87" i="415"/>
  <c r="H87" i="415"/>
  <c r="I87" i="415"/>
  <c r="J87" i="415"/>
  <c r="K87" i="415"/>
  <c r="L87" i="415"/>
  <c r="L88" i="415" s="1"/>
  <c r="M87" i="415"/>
  <c r="B87" i="415"/>
  <c r="C86" i="415"/>
  <c r="D86" i="415"/>
  <c r="E86" i="415"/>
  <c r="E88" i="415" s="1"/>
  <c r="F86" i="415"/>
  <c r="G86" i="415"/>
  <c r="H86" i="415"/>
  <c r="I86" i="415"/>
  <c r="J86" i="415"/>
  <c r="K86" i="415"/>
  <c r="K88" i="415" s="1"/>
  <c r="L86" i="415"/>
  <c r="M86" i="415"/>
  <c r="B86" i="415"/>
  <c r="C85" i="415"/>
  <c r="D85" i="415"/>
  <c r="D88" i="415" s="1"/>
  <c r="E85" i="415"/>
  <c r="F85" i="415"/>
  <c r="G85" i="415"/>
  <c r="H85" i="415"/>
  <c r="I85" i="415"/>
  <c r="J85" i="415"/>
  <c r="J88" i="415" s="1"/>
  <c r="K85" i="415"/>
  <c r="L85" i="415"/>
  <c r="M85" i="415"/>
  <c r="B85" i="415"/>
  <c r="C84" i="415"/>
  <c r="C88" i="415" s="1"/>
  <c r="D84" i="415"/>
  <c r="E84" i="415"/>
  <c r="F84" i="415"/>
  <c r="G84" i="415"/>
  <c r="H84" i="415"/>
  <c r="I84" i="415"/>
  <c r="I88" i="415" s="1"/>
  <c r="J84" i="415"/>
  <c r="K84" i="415"/>
  <c r="L84" i="415"/>
  <c r="M84" i="415"/>
  <c r="B84" i="415"/>
  <c r="B88" i="415" s="1"/>
  <c r="C83" i="415"/>
  <c r="D83" i="415"/>
  <c r="E83" i="415"/>
  <c r="F83" i="415"/>
  <c r="G83" i="415"/>
  <c r="H83" i="415"/>
  <c r="H88" i="415" s="1"/>
  <c r="I83" i="415"/>
  <c r="J83" i="415"/>
  <c r="K83" i="415"/>
  <c r="L83" i="415"/>
  <c r="M83" i="415"/>
  <c r="B83" i="415"/>
  <c r="E29" i="409" l="1"/>
  <c r="K29" i="409"/>
  <c r="C28" i="409"/>
  <c r="D28" i="409"/>
  <c r="D29" i="409" s="1"/>
  <c r="E28" i="409"/>
  <c r="F28" i="409"/>
  <c r="G28" i="409"/>
  <c r="H28" i="409"/>
  <c r="I28" i="409"/>
  <c r="J28" i="409"/>
  <c r="J29" i="409" s="1"/>
  <c r="K28" i="409"/>
  <c r="L28" i="409"/>
  <c r="M28" i="409"/>
  <c r="B28" i="409"/>
  <c r="C27" i="409"/>
  <c r="C29" i="409" s="1"/>
  <c r="D27" i="409"/>
  <c r="E27" i="409"/>
  <c r="F27" i="409"/>
  <c r="G27" i="409"/>
  <c r="H27" i="409"/>
  <c r="I27" i="409"/>
  <c r="I29" i="409" s="1"/>
  <c r="J27" i="409"/>
  <c r="K27" i="409"/>
  <c r="L27" i="409"/>
  <c r="M27" i="409"/>
  <c r="B27" i="409"/>
  <c r="B29" i="409" s="1"/>
  <c r="C26" i="409"/>
  <c r="D26" i="409"/>
  <c r="E26" i="409"/>
  <c r="F26" i="409"/>
  <c r="G26" i="409"/>
  <c r="H26" i="409"/>
  <c r="H29" i="409" s="1"/>
  <c r="I26" i="409"/>
  <c r="J26" i="409"/>
  <c r="K26" i="409"/>
  <c r="L26" i="409"/>
  <c r="M26" i="409"/>
  <c r="B26" i="409"/>
  <c r="C25" i="409"/>
  <c r="D25" i="409"/>
  <c r="E25" i="409"/>
  <c r="F25" i="409"/>
  <c r="F29" i="409" s="1"/>
  <c r="G25" i="409"/>
  <c r="H25" i="409"/>
  <c r="I25" i="409"/>
  <c r="J25" i="409"/>
  <c r="K25" i="409"/>
  <c r="L25" i="409"/>
  <c r="L29" i="409" s="1"/>
  <c r="M25" i="409"/>
  <c r="M29" i="409" s="1"/>
  <c r="B25" i="409"/>
  <c r="C24" i="409"/>
  <c r="D24" i="409"/>
  <c r="E24" i="409"/>
  <c r="F24" i="409"/>
  <c r="G24" i="409"/>
  <c r="G29" i="409" s="1"/>
  <c r="H24" i="409"/>
  <c r="I24" i="409"/>
  <c r="J24" i="409"/>
  <c r="K24" i="409"/>
  <c r="L24" i="409"/>
  <c r="M24" i="409"/>
  <c r="B24" i="409"/>
  <c r="C27" i="407" l="1"/>
  <c r="D27" i="407"/>
  <c r="E27" i="407"/>
  <c r="F27" i="407"/>
  <c r="G27" i="407"/>
  <c r="H27" i="407"/>
  <c r="I27" i="407"/>
  <c r="J27" i="407"/>
  <c r="K27" i="407"/>
  <c r="L27" i="407"/>
  <c r="M27" i="407"/>
  <c r="B27" i="407"/>
  <c r="C25" i="407"/>
  <c r="D25" i="407"/>
  <c r="E25" i="407"/>
  <c r="F25" i="407"/>
  <c r="G25" i="407"/>
  <c r="H25" i="407"/>
  <c r="I25" i="407"/>
  <c r="J25" i="407"/>
  <c r="K25" i="407"/>
  <c r="L25" i="407"/>
  <c r="M25" i="407"/>
  <c r="B25" i="407"/>
  <c r="C24" i="407"/>
  <c r="D24" i="407"/>
  <c r="E24" i="407"/>
  <c r="F24" i="407"/>
  <c r="G24" i="407"/>
  <c r="H24" i="407"/>
  <c r="I24" i="407"/>
  <c r="I28" i="407" s="1"/>
  <c r="J24" i="407"/>
  <c r="K24" i="407"/>
  <c r="L24" i="407"/>
  <c r="M24" i="407"/>
  <c r="B24" i="407"/>
  <c r="C23" i="407"/>
  <c r="C28" i="407" s="1"/>
  <c r="D23" i="407"/>
  <c r="D28" i="407" s="1"/>
  <c r="E23" i="407"/>
  <c r="E28" i="407" s="1"/>
  <c r="F23" i="407"/>
  <c r="F28" i="407" s="1"/>
  <c r="G23" i="407"/>
  <c r="G28" i="407" s="1"/>
  <c r="H23" i="407"/>
  <c r="H28" i="407" s="1"/>
  <c r="I23" i="407"/>
  <c r="J23" i="407"/>
  <c r="J28" i="407" s="1"/>
  <c r="K23" i="407"/>
  <c r="K28" i="407" s="1"/>
  <c r="L23" i="407"/>
  <c r="L28" i="407" s="1"/>
  <c r="M23" i="407"/>
  <c r="M28" i="407" s="1"/>
  <c r="B23" i="407"/>
  <c r="B28" i="407" s="1"/>
  <c r="F44" i="406" l="1"/>
  <c r="G44" i="406"/>
  <c r="M44" i="406"/>
  <c r="C43" i="406"/>
  <c r="D43" i="406"/>
  <c r="E43" i="406"/>
  <c r="F43" i="406"/>
  <c r="G43" i="406"/>
  <c r="H43" i="406"/>
  <c r="I43" i="406"/>
  <c r="J43" i="406"/>
  <c r="K43" i="406"/>
  <c r="L43" i="406"/>
  <c r="L44" i="406" s="1"/>
  <c r="M43" i="406"/>
  <c r="B43" i="406"/>
  <c r="C42" i="406"/>
  <c r="D42" i="406"/>
  <c r="E42" i="406"/>
  <c r="E44" i="406" s="1"/>
  <c r="F42" i="406"/>
  <c r="G42" i="406"/>
  <c r="H42" i="406"/>
  <c r="I42" i="406"/>
  <c r="J42" i="406"/>
  <c r="K42" i="406"/>
  <c r="K44" i="406" s="1"/>
  <c r="L42" i="406"/>
  <c r="M42" i="406"/>
  <c r="B42" i="406"/>
  <c r="C41" i="406"/>
  <c r="D41" i="406"/>
  <c r="D44" i="406" s="1"/>
  <c r="E41" i="406"/>
  <c r="F41" i="406"/>
  <c r="G41" i="406"/>
  <c r="H41" i="406"/>
  <c r="I41" i="406"/>
  <c r="J41" i="406"/>
  <c r="J44" i="406" s="1"/>
  <c r="K41" i="406"/>
  <c r="L41" i="406"/>
  <c r="M41" i="406"/>
  <c r="B41" i="406"/>
  <c r="C40" i="406"/>
  <c r="C44" i="406" s="1"/>
  <c r="D40" i="406"/>
  <c r="E40" i="406"/>
  <c r="F40" i="406"/>
  <c r="G40" i="406"/>
  <c r="H40" i="406"/>
  <c r="I40" i="406"/>
  <c r="I44" i="406" s="1"/>
  <c r="J40" i="406"/>
  <c r="K40" i="406"/>
  <c r="L40" i="406"/>
  <c r="M40" i="406"/>
  <c r="B40" i="406"/>
  <c r="B44" i="406" s="1"/>
  <c r="C39" i="406"/>
  <c r="D39" i="406"/>
  <c r="E39" i="406"/>
  <c r="F39" i="406"/>
  <c r="G39" i="406"/>
  <c r="H39" i="406"/>
  <c r="H44" i="406" s="1"/>
  <c r="I39" i="406"/>
  <c r="J39" i="406"/>
  <c r="K39" i="406"/>
  <c r="L39" i="406"/>
  <c r="M39" i="406"/>
  <c r="B39" i="406"/>
  <c r="C51" i="404" l="1"/>
  <c r="I51" i="404"/>
  <c r="B51" i="404"/>
  <c r="C50" i="404"/>
  <c r="D50" i="404"/>
  <c r="E50" i="404"/>
  <c r="F50" i="404"/>
  <c r="G50" i="404"/>
  <c r="H50" i="404"/>
  <c r="H51" i="404" s="1"/>
  <c r="I50" i="404"/>
  <c r="J50" i="404"/>
  <c r="K50" i="404"/>
  <c r="L50" i="404"/>
  <c r="M50" i="404"/>
  <c r="B50" i="404"/>
  <c r="C49" i="404"/>
  <c r="D49" i="404"/>
  <c r="E49" i="404"/>
  <c r="F49" i="404"/>
  <c r="G49" i="404"/>
  <c r="H49" i="404"/>
  <c r="I49" i="404"/>
  <c r="J49" i="404"/>
  <c r="K49" i="404"/>
  <c r="L49" i="404"/>
  <c r="M49" i="404"/>
  <c r="B49" i="404"/>
  <c r="C48" i="404"/>
  <c r="D48" i="404"/>
  <c r="E48" i="404"/>
  <c r="F48" i="404"/>
  <c r="G48" i="404"/>
  <c r="H48" i="404"/>
  <c r="I48" i="404"/>
  <c r="J48" i="404"/>
  <c r="K48" i="404"/>
  <c r="L48" i="404"/>
  <c r="M48" i="404"/>
  <c r="B48" i="404"/>
  <c r="C47" i="404"/>
  <c r="D47" i="404"/>
  <c r="E47" i="404"/>
  <c r="E51" i="404" s="1"/>
  <c r="F47" i="404"/>
  <c r="G47" i="404"/>
  <c r="G51" i="404" s="1"/>
  <c r="H47" i="404"/>
  <c r="I47" i="404"/>
  <c r="J47" i="404"/>
  <c r="K47" i="404"/>
  <c r="K51" i="404" s="1"/>
  <c r="L47" i="404"/>
  <c r="M47" i="404"/>
  <c r="M51" i="404" s="1"/>
  <c r="B47" i="404"/>
  <c r="C46" i="404"/>
  <c r="D46" i="404"/>
  <c r="D51" i="404" s="1"/>
  <c r="E46" i="404"/>
  <c r="F46" i="404"/>
  <c r="F51" i="404" s="1"/>
  <c r="G46" i="404"/>
  <c r="H46" i="404"/>
  <c r="I46" i="404"/>
  <c r="J46" i="404"/>
  <c r="J51" i="404" s="1"/>
  <c r="K46" i="404"/>
  <c r="L46" i="404"/>
  <c r="L51" i="404" s="1"/>
  <c r="M46" i="404"/>
  <c r="B46" i="404"/>
  <c r="F25" i="403" l="1"/>
  <c r="L25" i="403"/>
  <c r="C24" i="403"/>
  <c r="D24" i="403"/>
  <c r="E24" i="403"/>
  <c r="E25" i="403" s="1"/>
  <c r="F24" i="403"/>
  <c r="G24" i="403"/>
  <c r="H24" i="403"/>
  <c r="I24" i="403"/>
  <c r="J24" i="403"/>
  <c r="K24" i="403"/>
  <c r="K25" i="403" s="1"/>
  <c r="L24" i="403"/>
  <c r="M24" i="403"/>
  <c r="B24" i="403"/>
  <c r="C22" i="403"/>
  <c r="D22" i="403"/>
  <c r="D25" i="403" s="1"/>
  <c r="E22" i="403"/>
  <c r="F22" i="403"/>
  <c r="G22" i="403"/>
  <c r="H22" i="403"/>
  <c r="I22" i="403"/>
  <c r="J22" i="403"/>
  <c r="J25" i="403" s="1"/>
  <c r="K22" i="403"/>
  <c r="L22" i="403"/>
  <c r="M22" i="403"/>
  <c r="B22" i="403"/>
  <c r="C21" i="403"/>
  <c r="C25" i="403" s="1"/>
  <c r="D21" i="403"/>
  <c r="E21" i="403"/>
  <c r="F21" i="403"/>
  <c r="G21" i="403"/>
  <c r="G25" i="403" s="1"/>
  <c r="H21" i="403"/>
  <c r="H25" i="403" s="1"/>
  <c r="I21" i="403"/>
  <c r="I25" i="403" s="1"/>
  <c r="J21" i="403"/>
  <c r="K21" i="403"/>
  <c r="L21" i="403"/>
  <c r="M21" i="403"/>
  <c r="M25" i="403" s="1"/>
  <c r="B21" i="403"/>
  <c r="B25" i="403" s="1"/>
  <c r="C20" i="403"/>
  <c r="D20" i="403"/>
  <c r="E20" i="403"/>
  <c r="F20" i="403"/>
  <c r="G20" i="403"/>
  <c r="H20" i="403"/>
  <c r="I20" i="403"/>
  <c r="J20" i="403"/>
  <c r="K20" i="403"/>
  <c r="L20" i="403"/>
  <c r="M20" i="403"/>
  <c r="N20" i="403"/>
  <c r="B20" i="403"/>
  <c r="D32" i="402" l="1"/>
  <c r="I32" i="402"/>
  <c r="J32" i="402"/>
  <c r="C31" i="402"/>
  <c r="C32" i="402" s="1"/>
  <c r="D31" i="402"/>
  <c r="E31" i="402"/>
  <c r="F31" i="402"/>
  <c r="G31" i="402"/>
  <c r="H31" i="402"/>
  <c r="I31" i="402"/>
  <c r="J31" i="402"/>
  <c r="K31" i="402"/>
  <c r="L31" i="402"/>
  <c r="M31" i="402"/>
  <c r="B31" i="402"/>
  <c r="B32" i="402" s="1"/>
  <c r="C29" i="402"/>
  <c r="D29" i="402"/>
  <c r="E29" i="402"/>
  <c r="F29" i="402"/>
  <c r="G29" i="402"/>
  <c r="H29" i="402"/>
  <c r="H32" i="402" s="1"/>
  <c r="I29" i="402"/>
  <c r="J29" i="402"/>
  <c r="K29" i="402"/>
  <c r="L29" i="402"/>
  <c r="M29" i="402"/>
  <c r="B29" i="402"/>
  <c r="C28" i="402"/>
  <c r="D28" i="402"/>
  <c r="E28" i="402"/>
  <c r="E32" i="402" s="1"/>
  <c r="F28" i="402"/>
  <c r="F32" i="402" s="1"/>
  <c r="G28" i="402"/>
  <c r="G32" i="402" s="1"/>
  <c r="H28" i="402"/>
  <c r="I28" i="402"/>
  <c r="J28" i="402"/>
  <c r="K28" i="402"/>
  <c r="K32" i="402" s="1"/>
  <c r="L28" i="402"/>
  <c r="L32" i="402" s="1"/>
  <c r="M28" i="402"/>
  <c r="M32" i="402" s="1"/>
  <c r="B28" i="402"/>
  <c r="C27" i="402"/>
  <c r="D27" i="402"/>
  <c r="E27" i="402"/>
  <c r="F27" i="402"/>
  <c r="G27" i="402"/>
  <c r="H27" i="402"/>
  <c r="I27" i="402"/>
  <c r="J27" i="402"/>
  <c r="K27" i="402"/>
  <c r="L27" i="402"/>
  <c r="M27" i="402"/>
  <c r="N27" i="402"/>
  <c r="B27" i="402"/>
  <c r="C32" i="401" l="1"/>
  <c r="D32" i="401"/>
  <c r="E32" i="401"/>
  <c r="F32" i="401"/>
  <c r="G32" i="401"/>
  <c r="H32" i="401"/>
  <c r="I32" i="401"/>
  <c r="J32" i="401"/>
  <c r="K32" i="401"/>
  <c r="L32" i="401"/>
  <c r="M32" i="401"/>
  <c r="B32" i="401"/>
  <c r="C30" i="401"/>
  <c r="D30" i="401"/>
  <c r="E30" i="401"/>
  <c r="F30" i="401"/>
  <c r="G30" i="401"/>
  <c r="H30" i="401"/>
  <c r="I30" i="401"/>
  <c r="J30" i="401"/>
  <c r="K30" i="401"/>
  <c r="L30" i="401"/>
  <c r="M30" i="401"/>
  <c r="B30" i="401"/>
  <c r="C29" i="401"/>
  <c r="D29" i="401"/>
  <c r="E29" i="401"/>
  <c r="F29" i="401"/>
  <c r="G29" i="401"/>
  <c r="G33" i="401" s="1"/>
  <c r="H29" i="401"/>
  <c r="I29" i="401"/>
  <c r="J29" i="401"/>
  <c r="J33" i="401" s="1"/>
  <c r="K29" i="401"/>
  <c r="K33" i="401" s="1"/>
  <c r="L29" i="401"/>
  <c r="M29" i="401"/>
  <c r="M33" i="401" s="1"/>
  <c r="B29" i="401"/>
  <c r="C28" i="401"/>
  <c r="D28" i="401"/>
  <c r="D33" i="401" s="1"/>
  <c r="E28" i="401"/>
  <c r="E33" i="401" s="1"/>
  <c r="F28" i="401"/>
  <c r="F33" i="401" s="1"/>
  <c r="G28" i="401"/>
  <c r="H28" i="401"/>
  <c r="H33" i="401" s="1"/>
  <c r="I28" i="401"/>
  <c r="J28" i="401"/>
  <c r="K28" i="401"/>
  <c r="L28" i="401"/>
  <c r="L33" i="401" s="1"/>
  <c r="M28" i="401"/>
  <c r="B28" i="401"/>
  <c r="C31" i="400"/>
  <c r="D31" i="400"/>
  <c r="E31" i="400"/>
  <c r="F31" i="400"/>
  <c r="G31" i="400"/>
  <c r="H31" i="400"/>
  <c r="I31" i="400"/>
  <c r="J31" i="400"/>
  <c r="K31" i="400"/>
  <c r="L31" i="400"/>
  <c r="M31" i="400"/>
  <c r="B31" i="400"/>
  <c r="C29" i="400"/>
  <c r="D29" i="400"/>
  <c r="E29" i="400"/>
  <c r="F29" i="400"/>
  <c r="G29" i="400"/>
  <c r="H29" i="400"/>
  <c r="I29" i="400"/>
  <c r="J29" i="400"/>
  <c r="K29" i="400"/>
  <c r="L29" i="400"/>
  <c r="M29" i="400"/>
  <c r="B29" i="400"/>
  <c r="C28" i="400"/>
  <c r="C32" i="400" s="1"/>
  <c r="D28" i="400"/>
  <c r="E28" i="400"/>
  <c r="F28" i="400"/>
  <c r="G28" i="400"/>
  <c r="H28" i="400"/>
  <c r="I28" i="400"/>
  <c r="J28" i="400"/>
  <c r="K28" i="400"/>
  <c r="K32" i="400" s="1"/>
  <c r="L28" i="400"/>
  <c r="L32" i="400" s="1"/>
  <c r="M28" i="400"/>
  <c r="B28" i="400"/>
  <c r="B32" i="400" s="1"/>
  <c r="C27" i="400"/>
  <c r="D27" i="400"/>
  <c r="D32" i="400" s="1"/>
  <c r="E27" i="400"/>
  <c r="E32" i="400" s="1"/>
  <c r="F27" i="400"/>
  <c r="F32" i="400" s="1"/>
  <c r="G27" i="400"/>
  <c r="G32" i="400" s="1"/>
  <c r="H27" i="400"/>
  <c r="H32" i="400" s="1"/>
  <c r="I27" i="400"/>
  <c r="I32" i="400" s="1"/>
  <c r="J27" i="400"/>
  <c r="J32" i="400" s="1"/>
  <c r="K27" i="400"/>
  <c r="L27" i="400"/>
  <c r="M27" i="400"/>
  <c r="M32" i="400" s="1"/>
  <c r="B27" i="400"/>
  <c r="F48" i="397"/>
  <c r="L48" i="397"/>
  <c r="C47" i="397"/>
  <c r="D47" i="397"/>
  <c r="E47" i="397"/>
  <c r="E48" i="397" s="1"/>
  <c r="F47" i="397"/>
  <c r="G47" i="397"/>
  <c r="H47" i="397"/>
  <c r="I47" i="397"/>
  <c r="J47" i="397"/>
  <c r="K47" i="397"/>
  <c r="K48" i="397" s="1"/>
  <c r="L47" i="397"/>
  <c r="M47" i="397"/>
  <c r="B47" i="397"/>
  <c r="C45" i="397"/>
  <c r="D45" i="397"/>
  <c r="D48" i="397" s="1"/>
  <c r="E45" i="397"/>
  <c r="F45" i="397"/>
  <c r="G45" i="397"/>
  <c r="H45" i="397"/>
  <c r="I45" i="397"/>
  <c r="J45" i="397"/>
  <c r="J48" i="397" s="1"/>
  <c r="K45" i="397"/>
  <c r="L45" i="397"/>
  <c r="M45" i="397"/>
  <c r="B45" i="397"/>
  <c r="C44" i="397"/>
  <c r="C48" i="397" s="1"/>
  <c r="D44" i="397"/>
  <c r="E44" i="397"/>
  <c r="F44" i="397"/>
  <c r="G44" i="397"/>
  <c r="G48" i="397" s="1"/>
  <c r="H44" i="397"/>
  <c r="H48" i="397" s="1"/>
  <c r="I44" i="397"/>
  <c r="I48" i="397" s="1"/>
  <c r="J44" i="397"/>
  <c r="K44" i="397"/>
  <c r="L44" i="397"/>
  <c r="M44" i="397"/>
  <c r="M48" i="397" s="1"/>
  <c r="B44" i="397"/>
  <c r="B48" i="397" s="1"/>
  <c r="C43" i="397"/>
  <c r="D43" i="397"/>
  <c r="E43" i="397"/>
  <c r="F43" i="397"/>
  <c r="G43" i="397"/>
  <c r="H43" i="397"/>
  <c r="I43" i="397"/>
  <c r="J43" i="397"/>
  <c r="K43" i="397"/>
  <c r="L43" i="397"/>
  <c r="M43" i="397"/>
  <c r="N43" i="397"/>
  <c r="B43" i="397"/>
  <c r="F18" i="394"/>
  <c r="L18" i="394"/>
  <c r="C17" i="394"/>
  <c r="D17" i="394"/>
  <c r="E17" i="394"/>
  <c r="E18" i="394" s="1"/>
  <c r="F17" i="394"/>
  <c r="G17" i="394"/>
  <c r="H17" i="394"/>
  <c r="I17" i="394"/>
  <c r="J17" i="394"/>
  <c r="K17" i="394"/>
  <c r="K18" i="394" s="1"/>
  <c r="L17" i="394"/>
  <c r="M17" i="394"/>
  <c r="B17" i="394"/>
  <c r="C16" i="394"/>
  <c r="D16" i="394"/>
  <c r="D18" i="394" s="1"/>
  <c r="E16" i="394"/>
  <c r="F16" i="394"/>
  <c r="G16" i="394"/>
  <c r="H16" i="394"/>
  <c r="I16" i="394"/>
  <c r="J16" i="394"/>
  <c r="J18" i="394" s="1"/>
  <c r="K16" i="394"/>
  <c r="L16" i="394"/>
  <c r="M16" i="394"/>
  <c r="B16" i="394"/>
  <c r="C14" i="394"/>
  <c r="C18" i="394" s="1"/>
  <c r="D14" i="394"/>
  <c r="E14" i="394"/>
  <c r="F14" i="394"/>
  <c r="G14" i="394"/>
  <c r="G18" i="394" s="1"/>
  <c r="H14" i="394"/>
  <c r="H18" i="394" s="1"/>
  <c r="I14" i="394"/>
  <c r="I18" i="394" s="1"/>
  <c r="J14" i="394"/>
  <c r="K14" i="394"/>
  <c r="L14" i="394"/>
  <c r="M14" i="394"/>
  <c r="M18" i="394" s="1"/>
  <c r="B14" i="394"/>
  <c r="B18" i="394" s="1"/>
  <c r="F52" i="396"/>
  <c r="K52" i="396"/>
  <c r="L52" i="396"/>
  <c r="C51" i="396"/>
  <c r="D51" i="396"/>
  <c r="E51" i="396"/>
  <c r="E52" i="396" s="1"/>
  <c r="F51" i="396"/>
  <c r="G51" i="396"/>
  <c r="H51" i="396"/>
  <c r="I51" i="396"/>
  <c r="J51" i="396"/>
  <c r="K51" i="396"/>
  <c r="L51" i="396"/>
  <c r="M51" i="396"/>
  <c r="B51" i="396"/>
  <c r="C50" i="396"/>
  <c r="D50" i="396"/>
  <c r="D52" i="396" s="1"/>
  <c r="E50" i="396"/>
  <c r="F50" i="396"/>
  <c r="G50" i="396"/>
  <c r="H50" i="396"/>
  <c r="I50" i="396"/>
  <c r="J50" i="396"/>
  <c r="J52" i="396" s="1"/>
  <c r="K50" i="396"/>
  <c r="L50" i="396"/>
  <c r="M50" i="396"/>
  <c r="B50" i="396"/>
  <c r="C49" i="396"/>
  <c r="C52" i="396" s="1"/>
  <c r="D49" i="396"/>
  <c r="E49" i="396"/>
  <c r="F49" i="396"/>
  <c r="G49" i="396"/>
  <c r="H49" i="396"/>
  <c r="I49" i="396"/>
  <c r="I52" i="396" s="1"/>
  <c r="J49" i="396"/>
  <c r="K49" i="396"/>
  <c r="L49" i="396"/>
  <c r="M49" i="396"/>
  <c r="B49" i="396"/>
  <c r="B52" i="396" s="1"/>
  <c r="C48" i="396"/>
  <c r="D48" i="396"/>
  <c r="E48" i="396"/>
  <c r="F48" i="396"/>
  <c r="G48" i="396"/>
  <c r="H48" i="396"/>
  <c r="H52" i="396" s="1"/>
  <c r="I48" i="396"/>
  <c r="J48" i="396"/>
  <c r="K48" i="396"/>
  <c r="L48" i="396"/>
  <c r="M48" i="396"/>
  <c r="B48" i="396"/>
  <c r="C47" i="396"/>
  <c r="D47" i="396"/>
  <c r="E47" i="396"/>
  <c r="F47" i="396"/>
  <c r="G47" i="396"/>
  <c r="G52" i="396" s="1"/>
  <c r="H47" i="396"/>
  <c r="I47" i="396"/>
  <c r="J47" i="396"/>
  <c r="K47" i="396"/>
  <c r="L47" i="396"/>
  <c r="M47" i="396"/>
  <c r="M52" i="396" s="1"/>
  <c r="B47" i="396"/>
  <c r="B33" i="401" l="1"/>
  <c r="I33" i="401"/>
  <c r="C33" i="401"/>
  <c r="F59" i="486"/>
  <c r="L59" i="486"/>
  <c r="N59" i="486"/>
  <c r="C58" i="486"/>
  <c r="D58" i="486"/>
  <c r="E58" i="486"/>
  <c r="E59" i="486" s="1"/>
  <c r="F58" i="486"/>
  <c r="G58" i="486"/>
  <c r="H58" i="486"/>
  <c r="I58" i="486"/>
  <c r="J58" i="486"/>
  <c r="K58" i="486"/>
  <c r="K59" i="486" s="1"/>
  <c r="L58" i="486"/>
  <c r="M58" i="486"/>
  <c r="N58" i="486"/>
  <c r="B58" i="486"/>
  <c r="C57" i="486"/>
  <c r="D57" i="486"/>
  <c r="D59" i="486" s="1"/>
  <c r="E57" i="486"/>
  <c r="F57" i="486"/>
  <c r="G57" i="486"/>
  <c r="H57" i="486"/>
  <c r="I57" i="486"/>
  <c r="J57" i="486"/>
  <c r="J59" i="486" s="1"/>
  <c r="K57" i="486"/>
  <c r="L57" i="486"/>
  <c r="M57" i="486"/>
  <c r="N57" i="486"/>
  <c r="B57" i="486"/>
  <c r="C56" i="486"/>
  <c r="C59" i="486" s="1"/>
  <c r="D56" i="486"/>
  <c r="E56" i="486"/>
  <c r="F56" i="486"/>
  <c r="G56" i="486"/>
  <c r="H56" i="486"/>
  <c r="I56" i="486"/>
  <c r="I59" i="486" s="1"/>
  <c r="J56" i="486"/>
  <c r="K56" i="486"/>
  <c r="L56" i="486"/>
  <c r="M56" i="486"/>
  <c r="N56" i="486"/>
  <c r="B56" i="486"/>
  <c r="B59" i="486" s="1"/>
  <c r="C55" i="486"/>
  <c r="D55" i="486"/>
  <c r="E55" i="486"/>
  <c r="F55" i="486"/>
  <c r="G55" i="486"/>
  <c r="H55" i="486"/>
  <c r="H59" i="486" s="1"/>
  <c r="I55" i="486"/>
  <c r="J55" i="486"/>
  <c r="K55" i="486"/>
  <c r="L55" i="486"/>
  <c r="M55" i="486"/>
  <c r="N55" i="486"/>
  <c r="B55" i="486"/>
  <c r="C54" i="486"/>
  <c r="D54" i="486"/>
  <c r="E54" i="486"/>
  <c r="F54" i="486"/>
  <c r="G54" i="486"/>
  <c r="G59" i="486" s="1"/>
  <c r="H54" i="486"/>
  <c r="I54" i="486"/>
  <c r="J54" i="486"/>
  <c r="K54" i="486"/>
  <c r="L54" i="486"/>
  <c r="M54" i="486"/>
  <c r="M59" i="486" s="1"/>
  <c r="N54" i="486"/>
  <c r="B54" i="486"/>
  <c r="G14" i="398" l="1"/>
  <c r="L14" i="398"/>
  <c r="M14" i="398"/>
  <c r="C10" i="398"/>
  <c r="C14" i="398" s="1"/>
  <c r="D10" i="398"/>
  <c r="D14" i="398" s="1"/>
  <c r="E10" i="398"/>
  <c r="E14" i="398" s="1"/>
  <c r="F10" i="398"/>
  <c r="F14" i="398" s="1"/>
  <c r="G10" i="398"/>
  <c r="H10" i="398"/>
  <c r="H14" i="398" s="1"/>
  <c r="I10" i="398"/>
  <c r="I14" i="398" s="1"/>
  <c r="J10" i="398"/>
  <c r="J14" i="398" s="1"/>
  <c r="K10" i="398"/>
  <c r="K14" i="398" s="1"/>
  <c r="L10" i="398"/>
  <c r="M10" i="398"/>
  <c r="B10" i="398"/>
  <c r="B14" i="398" s="1"/>
  <c r="F36" i="392" l="1"/>
  <c r="L36" i="392"/>
  <c r="C35" i="392"/>
  <c r="D35" i="392"/>
  <c r="E35" i="392"/>
  <c r="E36" i="392" s="1"/>
  <c r="F35" i="392"/>
  <c r="G35" i="392"/>
  <c r="H35" i="392"/>
  <c r="I35" i="392"/>
  <c r="J35" i="392"/>
  <c r="K35" i="392"/>
  <c r="K36" i="392" s="1"/>
  <c r="L35" i="392"/>
  <c r="M35" i="392"/>
  <c r="B35" i="392"/>
  <c r="C34" i="392"/>
  <c r="D34" i="392"/>
  <c r="D36" i="392" s="1"/>
  <c r="E34" i="392"/>
  <c r="F34" i="392"/>
  <c r="G34" i="392"/>
  <c r="H34" i="392"/>
  <c r="I34" i="392"/>
  <c r="J34" i="392"/>
  <c r="J36" i="392" s="1"/>
  <c r="K34" i="392"/>
  <c r="L34" i="392"/>
  <c r="M34" i="392"/>
  <c r="B34" i="392"/>
  <c r="C33" i="392"/>
  <c r="C36" i="392" s="1"/>
  <c r="D33" i="392"/>
  <c r="E33" i="392"/>
  <c r="F33" i="392"/>
  <c r="G33" i="392"/>
  <c r="H33" i="392"/>
  <c r="I33" i="392"/>
  <c r="I36" i="392" s="1"/>
  <c r="J33" i="392"/>
  <c r="K33" i="392"/>
  <c r="L33" i="392"/>
  <c r="M33" i="392"/>
  <c r="B33" i="392"/>
  <c r="B36" i="392" s="1"/>
  <c r="C32" i="392"/>
  <c r="D32" i="392"/>
  <c r="E32" i="392"/>
  <c r="F32" i="392"/>
  <c r="G32" i="392"/>
  <c r="G36" i="392" s="1"/>
  <c r="H32" i="392"/>
  <c r="H36" i="392" s="1"/>
  <c r="I32" i="392"/>
  <c r="J32" i="392"/>
  <c r="K32" i="392"/>
  <c r="L32" i="392"/>
  <c r="M32" i="392"/>
  <c r="M36" i="392" s="1"/>
  <c r="B32" i="392"/>
  <c r="C31" i="392"/>
  <c r="D31" i="392"/>
  <c r="E31" i="392"/>
  <c r="F31" i="392"/>
  <c r="G31" i="392"/>
  <c r="H31" i="392"/>
  <c r="I31" i="392"/>
  <c r="J31" i="392"/>
  <c r="K31" i="392"/>
  <c r="L31" i="392"/>
  <c r="M31" i="392"/>
  <c r="B31" i="392"/>
  <c r="C36" i="391"/>
  <c r="D36" i="391"/>
  <c r="E36" i="391"/>
  <c r="F36" i="391"/>
  <c r="G36" i="391"/>
  <c r="H36" i="391"/>
  <c r="I36" i="391"/>
  <c r="J36" i="391"/>
  <c r="K36" i="391"/>
  <c r="L36" i="391"/>
  <c r="M36" i="391"/>
  <c r="B36" i="391"/>
  <c r="C35" i="391"/>
  <c r="D35" i="391"/>
  <c r="E35" i="391"/>
  <c r="F35" i="391"/>
  <c r="G35" i="391"/>
  <c r="H35" i="391"/>
  <c r="I35" i="391"/>
  <c r="J35" i="391"/>
  <c r="K35" i="391"/>
  <c r="L35" i="391"/>
  <c r="M35" i="391"/>
  <c r="B35" i="391"/>
  <c r="C34" i="391"/>
  <c r="D34" i="391"/>
  <c r="E34" i="391"/>
  <c r="F34" i="391"/>
  <c r="G34" i="391"/>
  <c r="H34" i="391"/>
  <c r="I34" i="391"/>
  <c r="J34" i="391"/>
  <c r="K34" i="391"/>
  <c r="L34" i="391"/>
  <c r="M34" i="391"/>
  <c r="B34" i="391"/>
  <c r="C33" i="391"/>
  <c r="C37" i="391" s="1"/>
  <c r="D33" i="391"/>
  <c r="D37" i="391" s="1"/>
  <c r="E33" i="391"/>
  <c r="F33" i="391"/>
  <c r="F37" i="391" s="1"/>
  <c r="G33" i="391"/>
  <c r="G37" i="391" s="1"/>
  <c r="H33" i="391"/>
  <c r="I33" i="391"/>
  <c r="I37" i="391" s="1"/>
  <c r="J33" i="391"/>
  <c r="J37" i="391" s="1"/>
  <c r="K33" i="391"/>
  <c r="K37" i="391" s="1"/>
  <c r="L33" i="391"/>
  <c r="M33" i="391"/>
  <c r="M37" i="391" s="1"/>
  <c r="B33" i="391"/>
  <c r="B37" i="391" s="1"/>
  <c r="C32" i="391"/>
  <c r="D32" i="391"/>
  <c r="E32" i="391"/>
  <c r="E37" i="391" s="1"/>
  <c r="F32" i="391"/>
  <c r="G32" i="391"/>
  <c r="H32" i="391"/>
  <c r="H37" i="391" s="1"/>
  <c r="I32" i="391"/>
  <c r="J32" i="391"/>
  <c r="K32" i="391"/>
  <c r="L32" i="391"/>
  <c r="M32" i="391"/>
  <c r="B32" i="391"/>
  <c r="L37" i="391" l="1"/>
  <c r="N9" i="436"/>
  <c r="N13" i="436" s="1"/>
  <c r="N6" i="445"/>
  <c r="N7" i="445"/>
  <c r="N8" i="445"/>
  <c r="N9" i="445"/>
  <c r="N10" i="445"/>
  <c r="N11" i="445"/>
  <c r="N12" i="445"/>
  <c r="N13" i="445"/>
  <c r="N14" i="445"/>
  <c r="N15" i="445"/>
  <c r="N16" i="445"/>
  <c r="N17" i="445"/>
  <c r="N18" i="445"/>
  <c r="N19" i="445"/>
  <c r="N20" i="445"/>
  <c r="N26" i="445" s="1"/>
  <c r="N21" i="445"/>
  <c r="N27" i="445" s="1"/>
  <c r="N22" i="445"/>
  <c r="N28" i="445" s="1"/>
  <c r="N8" i="443"/>
  <c r="N9" i="443"/>
  <c r="N10" i="443"/>
  <c r="N11" i="443"/>
  <c r="N12" i="443"/>
  <c r="N13" i="443"/>
  <c r="N14" i="443"/>
  <c r="N18" i="443" s="1"/>
  <c r="N7" i="443"/>
  <c r="N16" i="443" s="1"/>
  <c r="N7" i="442"/>
  <c r="N30" i="442" s="1"/>
  <c r="N8" i="442"/>
  <c r="N9" i="442"/>
  <c r="N10" i="442"/>
  <c r="N11" i="442"/>
  <c r="N12" i="442"/>
  <c r="N13" i="442"/>
  <c r="N14" i="442"/>
  <c r="N15" i="442"/>
  <c r="N16" i="442"/>
  <c r="N17" i="442"/>
  <c r="N18" i="442"/>
  <c r="N19" i="442"/>
  <c r="N20" i="442"/>
  <c r="N21" i="442"/>
  <c r="N22" i="442"/>
  <c r="N23" i="442"/>
  <c r="N24" i="442"/>
  <c r="N25" i="442"/>
  <c r="N31" i="442" s="1"/>
  <c r="N26" i="442"/>
  <c r="N32" i="442" s="1"/>
  <c r="N27" i="442"/>
  <c r="N33" i="442" s="1"/>
  <c r="N6" i="442"/>
  <c r="N29" i="442" s="1"/>
  <c r="N7" i="441"/>
  <c r="N13" i="441" s="1"/>
  <c r="N14" i="441" s="1"/>
  <c r="N7" i="439"/>
  <c r="N8" i="439"/>
  <c r="N9" i="439"/>
  <c r="N10" i="439"/>
  <c r="N11" i="439"/>
  <c r="N12" i="439"/>
  <c r="N13" i="439"/>
  <c r="N14" i="439"/>
  <c r="N50" i="439" s="1"/>
  <c r="N15" i="439"/>
  <c r="N16" i="439"/>
  <c r="N17" i="439"/>
  <c r="N18" i="439"/>
  <c r="N19" i="439"/>
  <c r="N20" i="439"/>
  <c r="N21" i="439"/>
  <c r="N22" i="439"/>
  <c r="N23" i="439"/>
  <c r="N24" i="439"/>
  <c r="N25" i="439"/>
  <c r="N26" i="439"/>
  <c r="N27" i="439"/>
  <c r="N28" i="439"/>
  <c r="N29" i="439"/>
  <c r="N30" i="439"/>
  <c r="N31" i="439"/>
  <c r="N32" i="439"/>
  <c r="N33" i="439"/>
  <c r="N34" i="439"/>
  <c r="N35" i="439"/>
  <c r="N36" i="439"/>
  <c r="N37" i="439"/>
  <c r="N38" i="439"/>
  <c r="N39" i="439"/>
  <c r="N40" i="439"/>
  <c r="N41" i="439"/>
  <c r="N42" i="439"/>
  <c r="N43" i="439"/>
  <c r="N44" i="439"/>
  <c r="N45" i="439"/>
  <c r="N46" i="439"/>
  <c r="N47" i="439"/>
  <c r="N6" i="439"/>
  <c r="N7" i="438"/>
  <c r="N8" i="438"/>
  <c r="N9" i="438"/>
  <c r="N10" i="438"/>
  <c r="N11" i="438"/>
  <c r="N12" i="438"/>
  <c r="N13" i="438"/>
  <c r="N14" i="438"/>
  <c r="N15" i="438"/>
  <c r="N16" i="438"/>
  <c r="N17" i="438"/>
  <c r="N18" i="438"/>
  <c r="N19" i="438"/>
  <c r="N20" i="438"/>
  <c r="N21" i="438"/>
  <c r="N22" i="438"/>
  <c r="N23" i="438"/>
  <c r="N24" i="438"/>
  <c r="N25" i="438"/>
  <c r="N26" i="438"/>
  <c r="N27" i="438"/>
  <c r="N28" i="438"/>
  <c r="N29" i="438"/>
  <c r="N30" i="438"/>
  <c r="N31" i="438"/>
  <c r="N32" i="438"/>
  <c r="N33" i="438"/>
  <c r="N34" i="438"/>
  <c r="N35" i="438"/>
  <c r="N36" i="438"/>
  <c r="N37" i="438"/>
  <c r="N38" i="438"/>
  <c r="N39" i="438"/>
  <c r="N40" i="438"/>
  <c r="N41" i="438"/>
  <c r="N42" i="438"/>
  <c r="N43" i="438"/>
  <c r="N44" i="438"/>
  <c r="N45" i="438"/>
  <c r="N46" i="438"/>
  <c r="N47" i="438"/>
  <c r="N48" i="438"/>
  <c r="N49" i="438"/>
  <c r="N55" i="438" s="1"/>
  <c r="N6" i="438"/>
  <c r="N7" i="437"/>
  <c r="N8" i="437"/>
  <c r="N9" i="437"/>
  <c r="N10" i="437"/>
  <c r="N13" i="437" s="1"/>
  <c r="N8" i="436"/>
  <c r="N7" i="436"/>
  <c r="N12" i="436" s="1"/>
  <c r="N16" i="436" s="1"/>
  <c r="N7" i="435"/>
  <c r="N54" i="435" s="1"/>
  <c r="N8" i="435"/>
  <c r="N9" i="435"/>
  <c r="N10" i="435"/>
  <c r="N11" i="435"/>
  <c r="N12" i="435"/>
  <c r="N13" i="435"/>
  <c r="N14" i="435"/>
  <c r="N15" i="435"/>
  <c r="N16" i="435"/>
  <c r="N17" i="435"/>
  <c r="N18" i="435"/>
  <c r="N19" i="435"/>
  <c r="N20" i="435"/>
  <c r="N21" i="435"/>
  <c r="N22" i="435"/>
  <c r="N23" i="435"/>
  <c r="N24" i="435"/>
  <c r="N25" i="435"/>
  <c r="N26" i="435"/>
  <c r="N27" i="435"/>
  <c r="N28" i="435"/>
  <c r="N29" i="435"/>
  <c r="N30" i="435"/>
  <c r="N31" i="435"/>
  <c r="N32" i="435"/>
  <c r="N33" i="435"/>
  <c r="N34" i="435"/>
  <c r="N35" i="435"/>
  <c r="N36" i="435"/>
  <c r="N37" i="435"/>
  <c r="N56" i="435" s="1"/>
  <c r="N38" i="435"/>
  <c r="N39" i="435"/>
  <c r="N40" i="435"/>
  <c r="N41" i="435"/>
  <c r="N42" i="435"/>
  <c r="N43" i="435"/>
  <c r="N44" i="435"/>
  <c r="N45" i="435"/>
  <c r="N46" i="435"/>
  <c r="N47" i="435"/>
  <c r="N48" i="435"/>
  <c r="N49" i="435"/>
  <c r="N50" i="435"/>
  <c r="N51" i="435"/>
  <c r="N52" i="435"/>
  <c r="N58" i="435" s="1"/>
  <c r="N6" i="435"/>
  <c r="N6" i="434"/>
  <c r="N7" i="434"/>
  <c r="N8" i="434"/>
  <c r="N9" i="434"/>
  <c r="N10" i="434"/>
  <c r="N11" i="434"/>
  <c r="N12" i="434"/>
  <c r="N13" i="434"/>
  <c r="N14" i="434"/>
  <c r="N15" i="434"/>
  <c r="N16" i="434"/>
  <c r="N17" i="434"/>
  <c r="N18" i="434"/>
  <c r="N19" i="434"/>
  <c r="N20" i="434"/>
  <c r="N21" i="434"/>
  <c r="N22" i="434"/>
  <c r="N23" i="434"/>
  <c r="N24" i="434"/>
  <c r="N25" i="434"/>
  <c r="N26" i="434"/>
  <c r="N27" i="434"/>
  <c r="N28" i="434"/>
  <c r="N29" i="434"/>
  <c r="N30" i="434"/>
  <c r="N31" i="434"/>
  <c r="N32" i="434"/>
  <c r="N33" i="434"/>
  <c r="N34" i="434"/>
  <c r="N35" i="434"/>
  <c r="N36" i="434"/>
  <c r="N37" i="434"/>
  <c r="N38" i="434"/>
  <c r="N39" i="434"/>
  <c r="N40" i="434"/>
  <c r="N41" i="434"/>
  <c r="N42" i="434"/>
  <c r="N43" i="434"/>
  <c r="N44" i="434"/>
  <c r="N45" i="434"/>
  <c r="N46" i="434"/>
  <c r="N47" i="434"/>
  <c r="N48" i="434"/>
  <c r="N49" i="434"/>
  <c r="N50" i="434"/>
  <c r="N51" i="434"/>
  <c r="N52" i="434"/>
  <c r="N53" i="434"/>
  <c r="N54" i="434"/>
  <c r="N65" i="434" s="1"/>
  <c r="N55" i="434"/>
  <c r="N56" i="434"/>
  <c r="N57" i="434"/>
  <c r="N58" i="434"/>
  <c r="N59" i="434"/>
  <c r="N60" i="434"/>
  <c r="N66" i="434" s="1"/>
  <c r="N7" i="433"/>
  <c r="N8" i="433"/>
  <c r="N9" i="433"/>
  <c r="N10" i="433"/>
  <c r="N11" i="433"/>
  <c r="N12" i="433"/>
  <c r="N13" i="433"/>
  <c r="N14" i="433"/>
  <c r="N15" i="433"/>
  <c r="N16" i="433"/>
  <c r="N17" i="433"/>
  <c r="N18" i="433"/>
  <c r="N19" i="433"/>
  <c r="N20" i="433"/>
  <c r="N21" i="433"/>
  <c r="N22" i="433"/>
  <c r="N23" i="433"/>
  <c r="N24" i="433"/>
  <c r="N25" i="433"/>
  <c r="N26" i="433"/>
  <c r="N27" i="433"/>
  <c r="N28" i="433"/>
  <c r="N29" i="433"/>
  <c r="N30" i="433"/>
  <c r="N31" i="433"/>
  <c r="N32" i="433"/>
  <c r="N33" i="433"/>
  <c r="N34" i="433"/>
  <c r="N35" i="433"/>
  <c r="N36" i="433"/>
  <c r="N37" i="433"/>
  <c r="N38" i="433"/>
  <c r="N39" i="433"/>
  <c r="N40" i="433"/>
  <c r="N41" i="433"/>
  <c r="N42" i="433"/>
  <c r="N43" i="433"/>
  <c r="N44" i="433"/>
  <c r="N45" i="433"/>
  <c r="N46" i="433"/>
  <c r="N47" i="433"/>
  <c r="N48" i="433"/>
  <c r="N49" i="433"/>
  <c r="N50" i="433"/>
  <c r="N51" i="433"/>
  <c r="N52" i="433"/>
  <c r="N53" i="433"/>
  <c r="N54" i="433"/>
  <c r="N55" i="433"/>
  <c r="N56" i="433"/>
  <c r="N57" i="433"/>
  <c r="N58" i="433"/>
  <c r="N6" i="433"/>
  <c r="N60" i="433" s="1"/>
  <c r="N6" i="431"/>
  <c r="N7" i="431"/>
  <c r="N8" i="431"/>
  <c r="N9" i="431"/>
  <c r="N10" i="431"/>
  <c r="N11" i="431"/>
  <c r="N12" i="431"/>
  <c r="N13" i="431"/>
  <c r="N14" i="431"/>
  <c r="N15" i="431"/>
  <c r="N16" i="431"/>
  <c r="N17" i="431"/>
  <c r="N18" i="431"/>
  <c r="N19" i="431"/>
  <c r="N20" i="431"/>
  <c r="N21" i="431"/>
  <c r="N22" i="431"/>
  <c r="N23" i="431"/>
  <c r="N24" i="431"/>
  <c r="N25" i="431"/>
  <c r="N26" i="431"/>
  <c r="N27" i="431"/>
  <c r="N28" i="431"/>
  <c r="N29" i="431"/>
  <c r="N30" i="431"/>
  <c r="N31" i="431"/>
  <c r="N32" i="431"/>
  <c r="N33" i="431"/>
  <c r="N34" i="431"/>
  <c r="N35" i="431"/>
  <c r="N36" i="431"/>
  <c r="N37" i="431"/>
  <c r="N38" i="431"/>
  <c r="N39" i="431"/>
  <c r="N40" i="431"/>
  <c r="N41" i="431"/>
  <c r="N42" i="431"/>
  <c r="N43" i="431"/>
  <c r="N44" i="431"/>
  <c r="N45" i="431"/>
  <c r="N46" i="431"/>
  <c r="N47" i="431"/>
  <c r="N48" i="431"/>
  <c r="N49" i="431"/>
  <c r="N50" i="431"/>
  <c r="N51" i="431"/>
  <c r="N52" i="431"/>
  <c r="N53" i="431"/>
  <c r="N54" i="431"/>
  <c r="N55" i="431"/>
  <c r="N56" i="431"/>
  <c r="N57" i="431"/>
  <c r="N58" i="431"/>
  <c r="N59" i="431"/>
  <c r="N60" i="431"/>
  <c r="N61" i="431"/>
  <c r="N62" i="431"/>
  <c r="N63" i="431"/>
  <c r="N64" i="431"/>
  <c r="N65" i="431"/>
  <c r="N66" i="431"/>
  <c r="N67" i="431"/>
  <c r="N68" i="431"/>
  <c r="N69" i="431"/>
  <c r="N70" i="431"/>
  <c r="N71" i="431"/>
  <c r="N72" i="431"/>
  <c r="N73" i="431"/>
  <c r="N74" i="431"/>
  <c r="N75" i="431"/>
  <c r="N76" i="431"/>
  <c r="N77" i="431"/>
  <c r="N78" i="431"/>
  <c r="N79" i="431"/>
  <c r="N80" i="431"/>
  <c r="N81" i="431"/>
  <c r="N82" i="431"/>
  <c r="N83" i="431"/>
  <c r="N84" i="431"/>
  <c r="N85" i="431"/>
  <c r="N86" i="431"/>
  <c r="N87" i="431"/>
  <c r="N88" i="431"/>
  <c r="N89" i="431"/>
  <c r="N90" i="431"/>
  <c r="N91" i="431"/>
  <c r="N92" i="431"/>
  <c r="N93" i="431"/>
  <c r="N94" i="431"/>
  <c r="N95" i="431"/>
  <c r="N96" i="431"/>
  <c r="N7" i="430"/>
  <c r="N8" i="430"/>
  <c r="N9" i="430"/>
  <c r="N10" i="430"/>
  <c r="N11" i="430"/>
  <c r="N12" i="430"/>
  <c r="N13" i="430"/>
  <c r="N14" i="430"/>
  <c r="N21" i="430" s="1"/>
  <c r="N15" i="430"/>
  <c r="N16" i="430"/>
  <c r="N17" i="430"/>
  <c r="N23" i="430" s="1"/>
  <c r="N6" i="429"/>
  <c r="N7" i="429"/>
  <c r="N8" i="429"/>
  <c r="N9" i="429"/>
  <c r="N10" i="429"/>
  <c r="N11" i="429"/>
  <c r="N12" i="429"/>
  <c r="N13" i="429"/>
  <c r="N20" i="429" s="1"/>
  <c r="N14" i="429"/>
  <c r="N21" i="429" s="1"/>
  <c r="N15" i="429"/>
  <c r="N16" i="429"/>
  <c r="N22" i="429" s="1"/>
  <c r="N7" i="428"/>
  <c r="N8" i="428"/>
  <c r="N9" i="428"/>
  <c r="N10" i="428"/>
  <c r="N11" i="428"/>
  <c r="N12" i="428"/>
  <c r="N13" i="428"/>
  <c r="N14" i="428"/>
  <c r="N15" i="428"/>
  <c r="N16" i="428"/>
  <c r="N17" i="428"/>
  <c r="N18" i="428"/>
  <c r="N19" i="428"/>
  <c r="N20" i="428"/>
  <c r="N21" i="428"/>
  <c r="N22" i="428"/>
  <c r="N23" i="428"/>
  <c r="N24" i="428"/>
  <c r="N25" i="428"/>
  <c r="N26" i="428"/>
  <c r="N27" i="428"/>
  <c r="N28" i="428"/>
  <c r="N29" i="428"/>
  <c r="N30" i="428"/>
  <c r="N31" i="428"/>
  <c r="N32" i="428"/>
  <c r="N33" i="428"/>
  <c r="N34" i="428"/>
  <c r="N40" i="428" s="1"/>
  <c r="N6" i="428"/>
  <c r="N7" i="427"/>
  <c r="N8" i="427"/>
  <c r="N9" i="427"/>
  <c r="N10" i="427"/>
  <c r="N11" i="427"/>
  <c r="N12" i="427"/>
  <c r="N13" i="427"/>
  <c r="N14" i="427"/>
  <c r="N15" i="427"/>
  <c r="N16" i="427"/>
  <c r="N17" i="427"/>
  <c r="N18" i="427"/>
  <c r="N19" i="427"/>
  <c r="N20" i="427"/>
  <c r="N21" i="427"/>
  <c r="N22" i="427"/>
  <c r="N23" i="427"/>
  <c r="N24" i="427"/>
  <c r="N25" i="427"/>
  <c r="N26" i="427"/>
  <c r="N27" i="427"/>
  <c r="N28" i="427"/>
  <c r="N29" i="427"/>
  <c r="N30" i="427"/>
  <c r="N31" i="427"/>
  <c r="N32" i="427"/>
  <c r="N39" i="427" s="1"/>
  <c r="N33" i="427"/>
  <c r="N34" i="427"/>
  <c r="N6" i="427"/>
  <c r="N36" i="427" s="1"/>
  <c r="N6" i="426"/>
  <c r="N7" i="426"/>
  <c r="N8" i="426"/>
  <c r="N9" i="426"/>
  <c r="N10" i="426"/>
  <c r="N11" i="426"/>
  <c r="N12" i="426"/>
  <c r="N13" i="426"/>
  <c r="N14" i="426"/>
  <c r="N15" i="426"/>
  <c r="N16" i="426"/>
  <c r="N17" i="426"/>
  <c r="N18" i="426"/>
  <c r="N19" i="426"/>
  <c r="N20" i="426"/>
  <c r="N21" i="426"/>
  <c r="N22" i="426"/>
  <c r="N23" i="426"/>
  <c r="N24" i="426"/>
  <c r="N25" i="426"/>
  <c r="N26" i="426"/>
  <c r="N27" i="426"/>
  <c r="N28" i="426"/>
  <c r="N29" i="426"/>
  <c r="N30" i="426"/>
  <c r="N31" i="426"/>
  <c r="N32" i="426"/>
  <c r="N40" i="426" s="1"/>
  <c r="N33" i="426"/>
  <c r="N34" i="426"/>
  <c r="N35" i="426"/>
  <c r="N36" i="426"/>
  <c r="N42" i="426" s="1"/>
  <c r="N7" i="424"/>
  <c r="N8" i="424"/>
  <c r="N9" i="424"/>
  <c r="N10" i="424"/>
  <c r="N11" i="424"/>
  <c r="N12" i="424"/>
  <c r="N13" i="424"/>
  <c r="N14" i="424"/>
  <c r="N15" i="424"/>
  <c r="N16" i="424"/>
  <c r="N17" i="424"/>
  <c r="N18" i="424"/>
  <c r="N19" i="424"/>
  <c r="N20" i="424"/>
  <c r="N21" i="424"/>
  <c r="N22" i="424"/>
  <c r="N23" i="424"/>
  <c r="N24" i="424"/>
  <c r="N25" i="424"/>
  <c r="N26" i="424"/>
  <c r="N27" i="424"/>
  <c r="N28" i="424"/>
  <c r="N29" i="424"/>
  <c r="N30" i="424"/>
  <c r="N31" i="424"/>
  <c r="N32" i="424"/>
  <c r="N33" i="424"/>
  <c r="N34" i="424"/>
  <c r="N35" i="424"/>
  <c r="N36" i="424"/>
  <c r="N37" i="424"/>
  <c r="N38" i="424"/>
  <c r="N39" i="424"/>
  <c r="N40" i="424"/>
  <c r="N41" i="424"/>
  <c r="N42" i="424"/>
  <c r="N43" i="424"/>
  <c r="N44" i="424"/>
  <c r="N45" i="424"/>
  <c r="N46" i="424"/>
  <c r="N47" i="424"/>
  <c r="N48" i="424"/>
  <c r="N57" i="424" s="1"/>
  <c r="N49" i="424"/>
  <c r="N50" i="424"/>
  <c r="N51" i="424"/>
  <c r="N52" i="424"/>
  <c r="N6" i="424"/>
  <c r="N54" i="424" s="1"/>
  <c r="N7" i="423"/>
  <c r="N8" i="423"/>
  <c r="N9" i="423"/>
  <c r="N10" i="423"/>
  <c r="N11" i="423"/>
  <c r="N12" i="423"/>
  <c r="N13" i="423"/>
  <c r="N34" i="423" s="1"/>
  <c r="N14" i="423"/>
  <c r="N15" i="423"/>
  <c r="N16" i="423"/>
  <c r="N17" i="423"/>
  <c r="N18" i="423"/>
  <c r="N19" i="423"/>
  <c r="N20" i="423"/>
  <c r="N21" i="423"/>
  <c r="N22" i="423"/>
  <c r="N23" i="423"/>
  <c r="N24" i="423"/>
  <c r="N25" i="423"/>
  <c r="N26" i="423"/>
  <c r="N27" i="423"/>
  <c r="N28" i="423"/>
  <c r="N29" i="423"/>
  <c r="N30" i="423"/>
  <c r="N36" i="423" s="1"/>
  <c r="N31" i="423"/>
  <c r="N6" i="423"/>
  <c r="N8" i="422"/>
  <c r="N9" i="422"/>
  <c r="N10" i="422"/>
  <c r="N11" i="422"/>
  <c r="N12" i="422"/>
  <c r="N13" i="422"/>
  <c r="N14" i="422"/>
  <c r="N35" i="422" s="1"/>
  <c r="N15" i="422"/>
  <c r="N16" i="422"/>
  <c r="N17" i="422"/>
  <c r="N18" i="422"/>
  <c r="N19" i="422"/>
  <c r="N20" i="422"/>
  <c r="N21" i="422"/>
  <c r="N22" i="422"/>
  <c r="N23" i="422"/>
  <c r="N24" i="422"/>
  <c r="N25" i="422"/>
  <c r="N26" i="422"/>
  <c r="N27" i="422"/>
  <c r="N28" i="422"/>
  <c r="N29" i="422"/>
  <c r="N30" i="422"/>
  <c r="N31" i="422"/>
  <c r="N37" i="422" s="1"/>
  <c r="N32" i="422"/>
  <c r="N7" i="422"/>
  <c r="N8" i="421"/>
  <c r="N9" i="421"/>
  <c r="N10" i="421"/>
  <c r="N15" i="421" s="1"/>
  <c r="N11" i="421"/>
  <c r="N12" i="421"/>
  <c r="N16" i="421" s="1"/>
  <c r="N7" i="421"/>
  <c r="N7" i="420"/>
  <c r="N8" i="420"/>
  <c r="N9" i="420"/>
  <c r="N10" i="420"/>
  <c r="N11" i="420"/>
  <c r="N12" i="420"/>
  <c r="N13" i="420"/>
  <c r="N14" i="420"/>
  <c r="N15" i="420"/>
  <c r="N16" i="420"/>
  <c r="N17" i="420"/>
  <c r="N18" i="420"/>
  <c r="N19" i="420"/>
  <c r="N20" i="420"/>
  <c r="N21" i="420"/>
  <c r="N22" i="420"/>
  <c r="N23" i="420"/>
  <c r="N24" i="420"/>
  <c r="N25" i="420"/>
  <c r="N26" i="420"/>
  <c r="N27" i="420"/>
  <c r="N28" i="420"/>
  <c r="N29" i="420"/>
  <c r="N30" i="420"/>
  <c r="N31" i="420"/>
  <c r="N32" i="420"/>
  <c r="N33" i="420"/>
  <c r="N34" i="420"/>
  <c r="N35" i="420"/>
  <c r="N36" i="420"/>
  <c r="N37" i="420"/>
  <c r="N38" i="420"/>
  <c r="N39" i="420"/>
  <c r="N40" i="420"/>
  <c r="N41" i="420"/>
  <c r="N42" i="420"/>
  <c r="N43" i="420"/>
  <c r="N49" i="420" s="1"/>
  <c r="N6" i="420"/>
  <c r="N7" i="419"/>
  <c r="N8" i="419"/>
  <c r="N9" i="419"/>
  <c r="N10" i="419"/>
  <c r="N11" i="419"/>
  <c r="N12" i="419"/>
  <c r="N13" i="419"/>
  <c r="N14" i="419"/>
  <c r="N15" i="419"/>
  <c r="N16" i="419"/>
  <c r="N17" i="419"/>
  <c r="N18" i="419"/>
  <c r="N19" i="419"/>
  <c r="N20" i="419"/>
  <c r="N21" i="419"/>
  <c r="N22" i="419"/>
  <c r="N23" i="419"/>
  <c r="N24" i="419"/>
  <c r="N25" i="419"/>
  <c r="N26" i="419"/>
  <c r="N27" i="419"/>
  <c r="N28" i="419"/>
  <c r="N29" i="419"/>
  <c r="N30" i="419"/>
  <c r="N31" i="419"/>
  <c r="N32" i="419"/>
  <c r="N33" i="419"/>
  <c r="N34" i="419"/>
  <c r="N35" i="419"/>
  <c r="N36" i="419"/>
  <c r="N37" i="419"/>
  <c r="N38" i="419"/>
  <c r="N39" i="419"/>
  <c r="N40" i="419"/>
  <c r="N41" i="419"/>
  <c r="N42" i="419"/>
  <c r="N43" i="419"/>
  <c r="N44" i="419"/>
  <c r="N45" i="419"/>
  <c r="N46" i="419"/>
  <c r="N47" i="419"/>
  <c r="N48" i="419"/>
  <c r="N49" i="419"/>
  <c r="N50" i="419"/>
  <c r="N51" i="419"/>
  <c r="N52" i="419"/>
  <c r="N53" i="419"/>
  <c r="N54" i="419"/>
  <c r="N55" i="419"/>
  <c r="N56" i="419"/>
  <c r="N57" i="419"/>
  <c r="N58" i="419"/>
  <c r="N59" i="419"/>
  <c r="N60" i="419"/>
  <c r="N67" i="419" s="1"/>
  <c r="N61" i="419"/>
  <c r="N6" i="419"/>
  <c r="N63" i="419" s="1"/>
  <c r="N7" i="418"/>
  <c r="N8" i="418"/>
  <c r="N9" i="418"/>
  <c r="N10" i="418"/>
  <c r="N11" i="418"/>
  <c r="N12" i="418"/>
  <c r="N13" i="418"/>
  <c r="N14" i="418"/>
  <c r="N15" i="418"/>
  <c r="N16" i="418"/>
  <c r="N17" i="418"/>
  <c r="N18" i="418"/>
  <c r="N19" i="418"/>
  <c r="N20" i="418"/>
  <c r="N21" i="418"/>
  <c r="N22" i="418"/>
  <c r="N23" i="418"/>
  <c r="N24" i="418"/>
  <c r="N25" i="418"/>
  <c r="N26" i="418"/>
  <c r="N27" i="418"/>
  <c r="N28" i="418"/>
  <c r="N29" i="418"/>
  <c r="N30" i="418"/>
  <c r="N31" i="418"/>
  <c r="N32" i="418"/>
  <c r="N33" i="418"/>
  <c r="N34" i="418"/>
  <c r="N35" i="418"/>
  <c r="N36" i="418"/>
  <c r="N37" i="418"/>
  <c r="N38" i="418"/>
  <c r="N39" i="418"/>
  <c r="N40" i="418"/>
  <c r="N47" i="418" s="1"/>
  <c r="N41" i="418"/>
  <c r="N6" i="418"/>
  <c r="N8" i="415"/>
  <c r="N9" i="415"/>
  <c r="N10" i="415"/>
  <c r="N11" i="415"/>
  <c r="N12" i="415"/>
  <c r="N13" i="415"/>
  <c r="N14" i="415"/>
  <c r="N15" i="415"/>
  <c r="N16" i="415"/>
  <c r="N17" i="415"/>
  <c r="N18" i="415"/>
  <c r="N19" i="415"/>
  <c r="N20" i="415"/>
  <c r="N21" i="415"/>
  <c r="N22" i="415"/>
  <c r="N23" i="415"/>
  <c r="N24" i="415"/>
  <c r="N25" i="415"/>
  <c r="N26" i="415"/>
  <c r="N27" i="415"/>
  <c r="N28" i="415"/>
  <c r="N29" i="415"/>
  <c r="N30" i="415"/>
  <c r="N31" i="415"/>
  <c r="N32" i="415"/>
  <c r="N33" i="415"/>
  <c r="N34" i="415"/>
  <c r="N35" i="415"/>
  <c r="N36" i="415"/>
  <c r="N37" i="415"/>
  <c r="N38" i="415"/>
  <c r="N39" i="415"/>
  <c r="N40" i="415"/>
  <c r="N41" i="415"/>
  <c r="N42" i="415"/>
  <c r="N43" i="415"/>
  <c r="N44" i="415"/>
  <c r="N45" i="415"/>
  <c r="N46" i="415"/>
  <c r="N47" i="415"/>
  <c r="N48" i="415"/>
  <c r="N49" i="415"/>
  <c r="N50" i="415"/>
  <c r="N51" i="415"/>
  <c r="N52" i="415"/>
  <c r="N53" i="415"/>
  <c r="N54" i="415"/>
  <c r="N55" i="415"/>
  <c r="N56" i="415"/>
  <c r="N57" i="415"/>
  <c r="N58" i="415"/>
  <c r="N59" i="415"/>
  <c r="N60" i="415"/>
  <c r="N61" i="415"/>
  <c r="N62" i="415"/>
  <c r="N63" i="415"/>
  <c r="N64" i="415"/>
  <c r="N65" i="415"/>
  <c r="N66" i="415"/>
  <c r="N67" i="415"/>
  <c r="N68" i="415"/>
  <c r="N69" i="415"/>
  <c r="N70" i="415"/>
  <c r="N71" i="415"/>
  <c r="N72" i="415"/>
  <c r="N73" i="415"/>
  <c r="N74" i="415"/>
  <c r="N75" i="415"/>
  <c r="N76" i="415"/>
  <c r="N77" i="415"/>
  <c r="N78" i="415"/>
  <c r="N79" i="415"/>
  <c r="N80" i="415"/>
  <c r="N81" i="415"/>
  <c r="N7" i="415"/>
  <c r="N83" i="415" s="1"/>
  <c r="N29" i="392"/>
  <c r="N28" i="392"/>
  <c r="N27" i="392"/>
  <c r="N26" i="392"/>
  <c r="N34" i="392" s="1"/>
  <c r="N25" i="392"/>
  <c r="N24" i="392"/>
  <c r="N23" i="392"/>
  <c r="N22" i="392"/>
  <c r="N21" i="392"/>
  <c r="N20" i="392"/>
  <c r="N19" i="392"/>
  <c r="N18" i="392"/>
  <c r="N17" i="392"/>
  <c r="N16" i="392"/>
  <c r="N15" i="392"/>
  <c r="N14" i="392"/>
  <c r="N13" i="392"/>
  <c r="N12" i="392"/>
  <c r="N11" i="392"/>
  <c r="N10" i="392"/>
  <c r="N9" i="392"/>
  <c r="N8" i="392"/>
  <c r="N31" i="392" s="1"/>
  <c r="N7" i="392"/>
  <c r="N8" i="416"/>
  <c r="N13" i="416" s="1"/>
  <c r="N15" i="416" s="1"/>
  <c r="N8" i="409"/>
  <c r="N9" i="409"/>
  <c r="N10" i="409"/>
  <c r="N25" i="409" s="1"/>
  <c r="N11" i="409"/>
  <c r="N12" i="409"/>
  <c r="N13" i="409"/>
  <c r="N14" i="409"/>
  <c r="N15" i="409"/>
  <c r="N16" i="409"/>
  <c r="N26" i="409" s="1"/>
  <c r="N17" i="409"/>
  <c r="N18" i="409"/>
  <c r="N19" i="409"/>
  <c r="N27" i="409" s="1"/>
  <c r="N20" i="409"/>
  <c r="N21" i="409"/>
  <c r="N28" i="409" s="1"/>
  <c r="N22" i="409"/>
  <c r="N7" i="409"/>
  <c r="N24" i="409" s="1"/>
  <c r="N8" i="407"/>
  <c r="N9" i="407"/>
  <c r="N10" i="407"/>
  <c r="N24" i="407" s="1"/>
  <c r="N11" i="407"/>
  <c r="N12" i="407"/>
  <c r="N13" i="407"/>
  <c r="N14" i="407"/>
  <c r="N15" i="407"/>
  <c r="N16" i="407"/>
  <c r="N17" i="407"/>
  <c r="N18" i="407"/>
  <c r="N19" i="407"/>
  <c r="N20" i="407"/>
  <c r="N21" i="407"/>
  <c r="N27" i="407" s="1"/>
  <c r="N7" i="407"/>
  <c r="N8" i="406"/>
  <c r="N9" i="406"/>
  <c r="N10" i="406"/>
  <c r="N11" i="406"/>
  <c r="N12" i="406"/>
  <c r="N13" i="406"/>
  <c r="N14" i="406"/>
  <c r="N15" i="406"/>
  <c r="N16" i="406"/>
  <c r="N17" i="406"/>
  <c r="N18" i="406"/>
  <c r="N19" i="406"/>
  <c r="N20" i="406"/>
  <c r="N21" i="406"/>
  <c r="N22" i="406"/>
  <c r="N23" i="406"/>
  <c r="N24" i="406"/>
  <c r="N25" i="406"/>
  <c r="N26" i="406"/>
  <c r="N27" i="406"/>
  <c r="N28" i="406"/>
  <c r="N29" i="406"/>
  <c r="N30" i="406"/>
  <c r="N31" i="406"/>
  <c r="N32" i="406"/>
  <c r="N33" i="406"/>
  <c r="N34" i="406"/>
  <c r="N35" i="406"/>
  <c r="N36" i="406"/>
  <c r="N37" i="406"/>
  <c r="N43" i="406" s="1"/>
  <c r="N7" i="406"/>
  <c r="N8" i="404"/>
  <c r="N9" i="404"/>
  <c r="N10" i="404"/>
  <c r="N11" i="404"/>
  <c r="N12" i="404"/>
  <c r="N13" i="404"/>
  <c r="N14" i="404"/>
  <c r="N15" i="404"/>
  <c r="N16" i="404"/>
  <c r="N17" i="404"/>
  <c r="N18" i="404"/>
  <c r="N19" i="404"/>
  <c r="N20" i="404"/>
  <c r="N21" i="404"/>
  <c r="N22" i="404"/>
  <c r="N23" i="404"/>
  <c r="N24" i="404"/>
  <c r="N25" i="404"/>
  <c r="N26" i="404"/>
  <c r="N27" i="404"/>
  <c r="N28" i="404"/>
  <c r="N29" i="404"/>
  <c r="N30" i="404"/>
  <c r="N31" i="404"/>
  <c r="N32" i="404"/>
  <c r="N33" i="404"/>
  <c r="N34" i="404"/>
  <c r="N35" i="404"/>
  <c r="N36" i="404"/>
  <c r="N37" i="404"/>
  <c r="N38" i="404"/>
  <c r="N39" i="404"/>
  <c r="N40" i="404"/>
  <c r="N41" i="404"/>
  <c r="N42" i="404"/>
  <c r="N43" i="404"/>
  <c r="N44" i="404"/>
  <c r="N7" i="404"/>
  <c r="N7" i="403"/>
  <c r="N8" i="403"/>
  <c r="N9" i="403"/>
  <c r="N21" i="403" s="1"/>
  <c r="N10" i="403"/>
  <c r="N11" i="403"/>
  <c r="N12" i="403"/>
  <c r="N13" i="403"/>
  <c r="N14" i="403"/>
  <c r="N15" i="403"/>
  <c r="N16" i="403"/>
  <c r="N17" i="403"/>
  <c r="N18" i="403"/>
  <c r="N6" i="403"/>
  <c r="N7" i="402"/>
  <c r="N8" i="402"/>
  <c r="N9" i="402"/>
  <c r="N10" i="402"/>
  <c r="N11" i="402"/>
  <c r="N12" i="402"/>
  <c r="N13" i="402"/>
  <c r="N14" i="402"/>
  <c r="N15" i="402"/>
  <c r="N16" i="402"/>
  <c r="N17" i="402"/>
  <c r="N18" i="402"/>
  <c r="N19" i="402"/>
  <c r="N20" i="402"/>
  <c r="N29" i="402" s="1"/>
  <c r="N21" i="402"/>
  <c r="N22" i="402"/>
  <c r="N23" i="402"/>
  <c r="N24" i="402"/>
  <c r="N25" i="402"/>
  <c r="N31" i="402" s="1"/>
  <c r="N6" i="402"/>
  <c r="N7" i="401"/>
  <c r="N8" i="401"/>
  <c r="N9" i="401"/>
  <c r="N10" i="401"/>
  <c r="N11" i="401"/>
  <c r="N12" i="401"/>
  <c r="N13" i="401"/>
  <c r="N14" i="401"/>
  <c r="N15" i="401"/>
  <c r="N16" i="401"/>
  <c r="N17" i="401"/>
  <c r="N18" i="401"/>
  <c r="N19" i="401"/>
  <c r="N20" i="401"/>
  <c r="N21" i="401"/>
  <c r="N22" i="401"/>
  <c r="N23" i="401"/>
  <c r="N24" i="401"/>
  <c r="N25" i="401"/>
  <c r="N26" i="401"/>
  <c r="N6" i="401"/>
  <c r="N28" i="401" s="1"/>
  <c r="N8" i="400"/>
  <c r="N9" i="400"/>
  <c r="N10" i="400"/>
  <c r="N11" i="400"/>
  <c r="N12" i="400"/>
  <c r="N13" i="400"/>
  <c r="N14" i="400"/>
  <c r="N15" i="400"/>
  <c r="N16" i="400"/>
  <c r="N17" i="400"/>
  <c r="N18" i="400"/>
  <c r="N19" i="400"/>
  <c r="N20" i="400"/>
  <c r="N21" i="400"/>
  <c r="N22" i="400"/>
  <c r="N23" i="400"/>
  <c r="N24" i="400"/>
  <c r="N25" i="400"/>
  <c r="N31" i="400" s="1"/>
  <c r="N7" i="400"/>
  <c r="N7" i="397"/>
  <c r="N8" i="397"/>
  <c r="N9" i="397"/>
  <c r="N10" i="397"/>
  <c r="N11" i="397"/>
  <c r="N12" i="397"/>
  <c r="N13" i="397"/>
  <c r="N14" i="397"/>
  <c r="N15" i="397"/>
  <c r="N16" i="397"/>
  <c r="N17" i="397"/>
  <c r="N18" i="397"/>
  <c r="N19" i="397"/>
  <c r="N20" i="397"/>
  <c r="N21" i="397"/>
  <c r="N22" i="397"/>
  <c r="N23" i="397"/>
  <c r="N24" i="397"/>
  <c r="N25" i="397"/>
  <c r="N26" i="397"/>
  <c r="N27" i="397"/>
  <c r="N28" i="397"/>
  <c r="N29" i="397"/>
  <c r="N45" i="397" s="1"/>
  <c r="N30" i="397"/>
  <c r="N31" i="397"/>
  <c r="N32" i="397"/>
  <c r="N33" i="397"/>
  <c r="N34" i="397"/>
  <c r="N35" i="397"/>
  <c r="N36" i="397"/>
  <c r="N37" i="397"/>
  <c r="N38" i="397"/>
  <c r="N39" i="397"/>
  <c r="N40" i="397"/>
  <c r="N41" i="397"/>
  <c r="N6" i="397"/>
  <c r="N8" i="396"/>
  <c r="N9" i="396"/>
  <c r="N10" i="396"/>
  <c r="N11" i="396"/>
  <c r="N12" i="396"/>
  <c r="N13" i="396"/>
  <c r="N48" i="396" s="1"/>
  <c r="N14" i="396"/>
  <c r="N15" i="396"/>
  <c r="N16" i="396"/>
  <c r="N17" i="396"/>
  <c r="N18" i="396"/>
  <c r="N19" i="396"/>
  <c r="N20" i="396"/>
  <c r="N21" i="396"/>
  <c r="N22" i="396"/>
  <c r="N23" i="396"/>
  <c r="N24" i="396"/>
  <c r="N25" i="396"/>
  <c r="N26" i="396"/>
  <c r="N27" i="396"/>
  <c r="N28" i="396"/>
  <c r="N29" i="396"/>
  <c r="N30" i="396"/>
  <c r="N31" i="396"/>
  <c r="N32" i="396"/>
  <c r="N33" i="396"/>
  <c r="N34" i="396"/>
  <c r="N35" i="396"/>
  <c r="N36" i="396"/>
  <c r="N37" i="396"/>
  <c r="N38" i="396"/>
  <c r="N39" i="396"/>
  <c r="N40" i="396"/>
  <c r="N41" i="396"/>
  <c r="N50" i="396" s="1"/>
  <c r="N42" i="396"/>
  <c r="N43" i="396"/>
  <c r="N51" i="396" s="1"/>
  <c r="N44" i="396"/>
  <c r="N45" i="396"/>
  <c r="N7" i="396"/>
  <c r="N47" i="396" s="1"/>
  <c r="N7" i="394"/>
  <c r="N8" i="394"/>
  <c r="N9" i="394"/>
  <c r="N10" i="394"/>
  <c r="N16" i="394" s="1"/>
  <c r="N11" i="394"/>
  <c r="N17" i="394" s="1"/>
  <c r="N6" i="394"/>
  <c r="N7" i="398"/>
  <c r="N10" i="398" s="1"/>
  <c r="N14" i="398" s="1"/>
  <c r="N8" i="391"/>
  <c r="N32" i="391" s="1"/>
  <c r="N9" i="391"/>
  <c r="N10" i="391"/>
  <c r="N11" i="391"/>
  <c r="N12" i="391"/>
  <c r="N13" i="391"/>
  <c r="N14" i="391"/>
  <c r="N15" i="391"/>
  <c r="N16" i="391"/>
  <c r="N17" i="391"/>
  <c r="N18" i="391"/>
  <c r="N19" i="391"/>
  <c r="N20" i="391"/>
  <c r="N21" i="391"/>
  <c r="N22" i="391"/>
  <c r="N23" i="391"/>
  <c r="N24" i="391"/>
  <c r="N25" i="391"/>
  <c r="N26" i="391"/>
  <c r="N27" i="391"/>
  <c r="N35" i="391" s="1"/>
  <c r="N28" i="391"/>
  <c r="N29" i="391"/>
  <c r="N30" i="391"/>
  <c r="N7" i="391"/>
  <c r="N25" i="445" l="1"/>
  <c r="N29" i="445" s="1"/>
  <c r="N102" i="431"/>
  <c r="N20" i="430"/>
  <c r="N45" i="420"/>
  <c r="N46" i="420"/>
  <c r="N17" i="443"/>
  <c r="N21" i="443" s="1"/>
  <c r="N34" i="442"/>
  <c r="N52" i="439"/>
  <c r="N51" i="439"/>
  <c r="N49" i="439"/>
  <c r="N54" i="439" s="1"/>
  <c r="N53" i="438"/>
  <c r="N52" i="438"/>
  <c r="N51" i="438"/>
  <c r="N54" i="438"/>
  <c r="N12" i="437"/>
  <c r="N17" i="437" s="1"/>
  <c r="N55" i="435"/>
  <c r="N59" i="435" s="1"/>
  <c r="N57" i="435"/>
  <c r="N63" i="434"/>
  <c r="N62" i="434"/>
  <c r="N64" i="434"/>
  <c r="N64" i="433"/>
  <c r="N61" i="433"/>
  <c r="N62" i="433"/>
  <c r="N63" i="433"/>
  <c r="N65" i="433" s="1"/>
  <c r="N100" i="431"/>
  <c r="N98" i="431"/>
  <c r="N99" i="431"/>
  <c r="N101" i="431"/>
  <c r="N19" i="430"/>
  <c r="N24" i="430" s="1"/>
  <c r="N22" i="430"/>
  <c r="N18" i="429"/>
  <c r="N19" i="429"/>
  <c r="N39" i="428"/>
  <c r="N37" i="428"/>
  <c r="N36" i="428"/>
  <c r="N41" i="428" s="1"/>
  <c r="N38" i="428"/>
  <c r="N38" i="427"/>
  <c r="N37" i="427"/>
  <c r="N41" i="427" s="1"/>
  <c r="N41" i="426"/>
  <c r="N39" i="426"/>
  <c r="N38" i="426"/>
  <c r="N56" i="424"/>
  <c r="N55" i="424"/>
  <c r="N59" i="424" s="1"/>
  <c r="N35" i="423"/>
  <c r="N33" i="423"/>
  <c r="N38" i="423" s="1"/>
  <c r="N36" i="422"/>
  <c r="N34" i="422"/>
  <c r="N39" i="422" s="1"/>
  <c r="N14" i="421"/>
  <c r="N19" i="421" s="1"/>
  <c r="N48" i="420"/>
  <c r="N47" i="420"/>
  <c r="N64" i="419"/>
  <c r="N66" i="419"/>
  <c r="N65" i="419"/>
  <c r="N68" i="419"/>
  <c r="N46" i="418"/>
  <c r="N43" i="418"/>
  <c r="N45" i="418"/>
  <c r="N44" i="418"/>
  <c r="N86" i="415"/>
  <c r="N85" i="415"/>
  <c r="N87" i="415"/>
  <c r="N84" i="415"/>
  <c r="N88" i="415" s="1"/>
  <c r="N29" i="409"/>
  <c r="N23" i="407"/>
  <c r="N25" i="407"/>
  <c r="N28" i="407" s="1"/>
  <c r="N42" i="406"/>
  <c r="N39" i="406"/>
  <c r="N40" i="406"/>
  <c r="N41" i="406"/>
  <c r="N49" i="404"/>
  <c r="N46" i="404"/>
  <c r="N47" i="404"/>
  <c r="N48" i="404"/>
  <c r="N50" i="404"/>
  <c r="N24" i="403"/>
  <c r="N22" i="403"/>
  <c r="N25" i="403"/>
  <c r="N28" i="402"/>
  <c r="N32" i="402" s="1"/>
  <c r="N32" i="401"/>
  <c r="N30" i="401"/>
  <c r="N29" i="401"/>
  <c r="N33" i="401"/>
  <c r="N27" i="400"/>
  <c r="N28" i="400"/>
  <c r="N29" i="400"/>
  <c r="N47" i="397"/>
  <c r="N44" i="397"/>
  <c r="N48" i="397" s="1"/>
  <c r="N14" i="394"/>
  <c r="N18" i="394" s="1"/>
  <c r="N49" i="396"/>
  <c r="N52" i="396" s="1"/>
  <c r="N32" i="392"/>
  <c r="N36" i="392" s="1"/>
  <c r="N35" i="392"/>
  <c r="N33" i="392"/>
  <c r="N33" i="391"/>
  <c r="N36" i="391"/>
  <c r="N34" i="391"/>
  <c r="N50" i="420" l="1"/>
  <c r="N56" i="438"/>
  <c r="N67" i="434"/>
  <c r="N103" i="431"/>
  <c r="N23" i="429"/>
  <c r="N43" i="426"/>
  <c r="N48" i="418"/>
  <c r="N44" i="406"/>
  <c r="N51" i="404"/>
  <c r="N32" i="400"/>
  <c r="N37" i="391"/>
</calcChain>
</file>

<file path=xl/sharedStrings.xml><?xml version="1.0" encoding="utf-8"?>
<sst xmlns="http://schemas.openxmlformats.org/spreadsheetml/2006/main" count="16085" uniqueCount="257">
  <si>
    <t>Total</t>
  </si>
  <si>
    <t>POR ESPECIE Y MES</t>
  </si>
  <si>
    <t>(En toneladas)</t>
  </si>
  <si>
    <t>ESPECIE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</si>
  <si>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</si>
  <si>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</si>
  <si>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</si>
  <si>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</si>
  <si>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</si>
  <si>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</si>
  <si>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</si>
  <si>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</si>
  <si>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</si>
  <si>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</si>
  <si>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</si>
  <si>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</si>
  <si>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 ALGAS</t>
  </si>
  <si>
    <t>TOTAL PECES</t>
  </si>
  <si>
    <t>TOTAL MOLUSCOS</t>
  </si>
  <si>
    <t>TOTAL CRUSTACEOS</t>
  </si>
  <si>
    <t>TOTAL OTRAS ESPECIES</t>
  </si>
  <si>
    <t>TOTAL GENERAL</t>
  </si>
  <si>
    <t xml:space="preserve">POR ESPECIE Y MES </t>
  </si>
  <si>
    <t xml:space="preserve">ESPECIE </t>
  </si>
  <si>
    <t>(en toneladas)</t>
  </si>
  <si>
    <t>XII REGIÓN, PUERTO WILLIAMS, DESEMBARQUE TOTAL AÑO 2020</t>
  </si>
  <si>
    <t>HUIRO NEGRO O CHASCON</t>
  </si>
  <si>
    <t>HUIRO PALO</t>
  </si>
  <si>
    <t>ANCHOVETA</t>
  </si>
  <si>
    <t>AZULEJO</t>
  </si>
  <si>
    <t>BACALADILLO O MOTE</t>
  </si>
  <si>
    <t>BACALAO DE PROFUNDIDAD</t>
  </si>
  <si>
    <t>BLANQUILLO</t>
  </si>
  <si>
    <t>BONITO</t>
  </si>
  <si>
    <t>BRECA O BILAGAY</t>
  </si>
  <si>
    <t>CABALLA</t>
  </si>
  <si>
    <t>CABINZA</t>
  </si>
  <si>
    <t>CABRILLA COMUN</t>
  </si>
  <si>
    <t>CABRILLA ESPAÑOLA</t>
  </si>
  <si>
    <t>COJINOBA DEL NORTE / PIAFRI</t>
  </si>
  <si>
    <t>CONGRIO COLORADO</t>
  </si>
  <si>
    <t>CONGRIO NEGRO</t>
  </si>
  <si>
    <t>CORVINA</t>
  </si>
  <si>
    <t>DORADO DE ALTURA / MAHI MAHI</t>
  </si>
  <si>
    <t>JUREL</t>
  </si>
  <si>
    <t>LENGUADO</t>
  </si>
  <si>
    <t>LENGUADO DE OJOS CHICOS</t>
  </si>
  <si>
    <t>LISA</t>
  </si>
  <si>
    <t>MACHUELO O TRITRE</t>
  </si>
  <si>
    <t>PAMPANITO</t>
  </si>
  <si>
    <t>PEJEGALLO</t>
  </si>
  <si>
    <t>PEJERREY DE MAR</t>
  </si>
  <si>
    <t>PICHIBUENO</t>
  </si>
  <si>
    <t>ROLLIZO</t>
  </si>
  <si>
    <t>RONCACHO, POCHA O CORVINILLA</t>
  </si>
  <si>
    <t>SARGO</t>
  </si>
  <si>
    <t>TIBURON O MARRAJO DENTUDO</t>
  </si>
  <si>
    <t>TOLLO</t>
  </si>
  <si>
    <t>VIDRIOLA, PALOMETA, DORADO O TOREMO</t>
  </si>
  <si>
    <t>VIEJA O MULATA</t>
  </si>
  <si>
    <t>ALMEJA</t>
  </si>
  <si>
    <t>CARACOL LOCATE</t>
  </si>
  <si>
    <t>CHOLGA</t>
  </si>
  <si>
    <t>CHORITO</t>
  </si>
  <si>
    <t>CHORO</t>
  </si>
  <si>
    <t>CULENGUE</t>
  </si>
  <si>
    <t>LAPA NEGRA</t>
  </si>
  <si>
    <t>PULPO DEL NORTE</t>
  </si>
  <si>
    <t>JAIBA MARMOLA</t>
  </si>
  <si>
    <t>JAIBA MORA</t>
  </si>
  <si>
    <t>JAIBA PELUDA O PACHONA</t>
  </si>
  <si>
    <t>LANGOSTINO ENANO</t>
  </si>
  <si>
    <t>ERIZO</t>
  </si>
  <si>
    <t>MEDUSA</t>
  </si>
  <si>
    <t>PIURE</t>
  </si>
  <si>
    <t>CHICOREA DE MAR</t>
  </si>
  <si>
    <t>HAEMATOCOCCUS</t>
  </si>
  <si>
    <t>HUIRO</t>
  </si>
  <si>
    <t>LUCHE</t>
  </si>
  <si>
    <t>SPIRULINA</t>
  </si>
  <si>
    <t>AGUJILLA</t>
  </si>
  <si>
    <t>ALBACORA O PEZ ESPADA / IVI HEHEU</t>
  </si>
  <si>
    <t>ATUN ALETA AMARILLA / KAHI AVE AVE</t>
  </si>
  <si>
    <t>ATUN CHAUCHERA</t>
  </si>
  <si>
    <t>BARRILETE NEGRO, MELVA O BOTELLITA</t>
  </si>
  <si>
    <t>MARLIN</t>
  </si>
  <si>
    <t>MARLIN RAYADO</t>
  </si>
  <si>
    <t>PEJESAPO</t>
  </si>
  <si>
    <t>PEJEZORRO</t>
  </si>
  <si>
    <t>PEZ SOL</t>
  </si>
  <si>
    <t>PEZ VOLADOR / HAHAVE</t>
  </si>
  <si>
    <t>SARDINA ESPAÑOLA</t>
  </si>
  <si>
    <t>TIBURON SARDINERO</t>
  </si>
  <si>
    <t>CALAMAR</t>
  </si>
  <si>
    <t>LAPA REINA</t>
  </si>
  <si>
    <t>LAPA ROSADA</t>
  </si>
  <si>
    <t>LOCO</t>
  </si>
  <si>
    <t>OSTRA DEL PACIFICO</t>
  </si>
  <si>
    <t>XV REGIÓN, DESEMBARQUE TOTAL AÑO 2021</t>
  </si>
  <si>
    <t>XV REGIÓN, ARICA, DESEMBARQUE TOTAL AÑO 2021</t>
  </si>
  <si>
    <t>I REGIÓN, DESEMBARQUE TOTAL AÑO 2021</t>
  </si>
  <si>
    <t>I REGIÓN, IQUIQUE, DESEMBARQUE TOTAL AÑO 2021</t>
  </si>
  <si>
    <t>I REGIÓN, LANCHAS TRANSPORTADORAS, DESEMBARQUE TOTAL AÑO 2021</t>
  </si>
  <si>
    <t>PELILLO</t>
  </si>
  <si>
    <t>CHANCHARRO</t>
  </si>
  <si>
    <t>SARDINA COMUN</t>
  </si>
  <si>
    <t>CARACOL RUBIO</t>
  </si>
  <si>
    <t>JIBIA O CALAMAR ROJO</t>
  </si>
  <si>
    <t>LAPA BONETE</t>
  </si>
  <si>
    <t>MACHA</t>
  </si>
  <si>
    <t>NAVAJUELA</t>
  </si>
  <si>
    <t>OSTION DEL NORTE</t>
  </si>
  <si>
    <t>TUMBAO</t>
  </si>
  <si>
    <t>JAIBA LIMON</t>
  </si>
  <si>
    <t>JAIBA REINA</t>
  </si>
  <si>
    <t>JAIBA REMADORA</t>
  </si>
  <si>
    <t>PICOROCO</t>
  </si>
  <si>
    <t>XV REGIÓN, LANCHAS TRANSPORTADORAS, DESEMBARQUE TOTAL AÑO 2021</t>
  </si>
  <si>
    <t>II REGIÓN, DESEMBARQUE TOTAL AÑO 2021</t>
  </si>
  <si>
    <t>II REGIÓN, ANTOFAGASTA, DESEMBARQUE TOTAL AÑO 2021</t>
  </si>
  <si>
    <t>II REGIÓN, MEJILLONES, DESEMBARQUE TOTAL AÑO 2021</t>
  </si>
  <si>
    <t>II REGIÓN, TALTAL, DESEMBARQUE TOTAL AÑO 2021</t>
  </si>
  <si>
    <t>II REGIÓN, TOCOPILLA, DESEMBARQUE TOTAL AÑO 2021</t>
  </si>
  <si>
    <t>LIQUEN GOMOSO</t>
  </si>
  <si>
    <t>ATUN ALETA LARGA</t>
  </si>
  <si>
    <t>LENGUADO DE OJOS GRANDES</t>
  </si>
  <si>
    <t>MERLUZA COMUN</t>
  </si>
  <si>
    <t>SIERRA</t>
  </si>
  <si>
    <t>ABALON JAPONES</t>
  </si>
  <si>
    <t>ABALON ROJO</t>
  </si>
  <si>
    <t>CARACOL TEGULA</t>
  </si>
  <si>
    <t>CHOCHA</t>
  </si>
  <si>
    <t>LAPA PICTA</t>
  </si>
  <si>
    <t>TACA</t>
  </si>
  <si>
    <t>CAMARON NAILON</t>
  </si>
  <si>
    <t>JAIBA PANCORA</t>
  </si>
  <si>
    <t>LANGOSTINO AMARILLO</t>
  </si>
  <si>
    <t>LANGOSTINO COLORADO</t>
  </si>
  <si>
    <t>III REGIÓN, DESEMBARQUE TOTAL AÑO 2021</t>
  </si>
  <si>
    <t>III REGIÓN, CALDERA, DESEMBARQUE TOTAL AÑO 2021</t>
  </si>
  <si>
    <t>III REGIÓN, CHAÑARAL, DESEMBARQUE TOTAL AÑO 2021</t>
  </si>
  <si>
    <t>III REGIÓN, HUASCO, DESEMBARQUE TOTAL AÑO 2021</t>
  </si>
  <si>
    <t>CHASCA</t>
  </si>
  <si>
    <t>COCHAYUYO</t>
  </si>
  <si>
    <t>LECHUGUILLA</t>
  </si>
  <si>
    <t>LUGA CUCHARA O CORTA</t>
  </si>
  <si>
    <t>ATUN OJOS GRANDES / KAHI MATA TATA</t>
  </si>
  <si>
    <t>CANQUE</t>
  </si>
  <si>
    <t>CONGRIO DORADO</t>
  </si>
  <si>
    <t>REINETA</t>
  </si>
  <si>
    <t>CARACOL PALO PALO</t>
  </si>
  <si>
    <t>HUEPO O NAVAJA DE MAR</t>
  </si>
  <si>
    <t>LAPA NIGRA</t>
  </si>
  <si>
    <t>OSTION DEL SUR</t>
  </si>
  <si>
    <t>TAQUILLA</t>
  </si>
  <si>
    <t>CAMARON DE ROCA</t>
  </si>
  <si>
    <t>GAMBA</t>
  </si>
  <si>
    <t>IV REGIÓN, DESEMBARQUE TOTAL AÑO 2021</t>
  </si>
  <si>
    <t>IV REGIÓN, COQUIMBO, DESEMBARQUE TOTAL AÑO 2021</t>
  </si>
  <si>
    <t>IV REGIÓN, LOS VILOS, DESEMBARQUE TOTAL AÑO 2021</t>
  </si>
  <si>
    <t>IV REGIÓN, TONGOY, DESEMBARQUE TOTAL AÑO 2021</t>
  </si>
  <si>
    <t>ANGUILA COMUN</t>
  </si>
  <si>
    <t>BACALAO DE J.FERNANDEZ / KOPUKU HAHA ROA</t>
  </si>
  <si>
    <t>BESUGO</t>
  </si>
  <si>
    <t>BRECA DE JUAN FERNANDEZ</t>
  </si>
  <si>
    <t>COJINOBA DEL SUR O AZUL</t>
  </si>
  <si>
    <t>JUREL DE JUAN FERNANDEZ</t>
  </si>
  <si>
    <t>MORENA DE JUAN FERNANDEZ / KOREHA HA OKO</t>
  </si>
  <si>
    <t>RAYA ESPINOSA</t>
  </si>
  <si>
    <t>RAYA VOLANTIN</t>
  </si>
  <si>
    <t>ROBALO</t>
  </si>
  <si>
    <t>CARACOL TRUMULCO</t>
  </si>
  <si>
    <t>PULPO DE JUAN FERNANDEZ</t>
  </si>
  <si>
    <t>CANGREJO DORADO DE J. FERNANDEZ</t>
  </si>
  <si>
    <t>JAIBA PACO</t>
  </si>
  <si>
    <t>JAIBA PANCHOTE O CANGREJO</t>
  </si>
  <si>
    <t>JAIBA PATUDA</t>
  </si>
  <si>
    <t>LANGOSTA DE J.FERNANDEZ</t>
  </si>
  <si>
    <t>PEPINO DE MAR</t>
  </si>
  <si>
    <t>V REGIÓN, LANCHAS TRANSPORTADORAS, DESEMBARQUE TOTAL AÑO 2021</t>
  </si>
  <si>
    <t>V REGIÓN, DESEMBARQUE TOTAL AÑO 2021</t>
  </si>
  <si>
    <t>V REGIÓN, QUINTERO, DESEMBARQUE TOTAL AÑO 2021</t>
  </si>
  <si>
    <t>V REGIÓN, SAN ANTONIO, DESEMBARQUE TOTAL AÑO 2021</t>
  </si>
  <si>
    <t>V REGIÓN, VALPARAÍSO, DESEMBARQUE TOTAL AÑO 2021</t>
  </si>
  <si>
    <t>LUGA NEGRA O CRESPA</t>
  </si>
  <si>
    <t>TRUCHA ARCOIRIS</t>
  </si>
  <si>
    <t>VI REGIÓN, PICHILEMU, DESEMBARQUE  TOTAL AÑO 2021</t>
  </si>
  <si>
    <t>ATUN ALETA AZUL</t>
  </si>
  <si>
    <t>COJINOBA MOTEADA</t>
  </si>
  <si>
    <t>ESTURION OSETRA</t>
  </si>
  <si>
    <t>VII REGIÓN, DESEMBARQUE TOTAL AÑO 2021</t>
  </si>
  <si>
    <t>VII REGIÓN, CONSTITUCIÓN, DESEMBARQUE TOTAL AÑO 2021</t>
  </si>
  <si>
    <t>VII REGIÓN, PELLUHUE, DESEMBARQUE TOTAL AÑO 2021</t>
  </si>
  <si>
    <t>VII REGIÓN, ILOCA, DESEMBARQUE TOTAL AÑO 2021</t>
  </si>
  <si>
    <t>XVI REGIÓN, DESEMBARQUE TOTAL AÑO 2021</t>
  </si>
  <si>
    <t>XVI REGIÓN, COBQUECURA, DESEMBARQUE TOTAL AÑO 2021</t>
  </si>
  <si>
    <t>LUGA-ROJA</t>
  </si>
  <si>
    <t>CHANCHITO</t>
  </si>
  <si>
    <t>MERLUZA DE COLA</t>
  </si>
  <si>
    <t>MERLUZA DEL SUR O AUSTRAL</t>
  </si>
  <si>
    <t>SALMON DEL ATLANTICO</t>
  </si>
  <si>
    <t>TIBURON FUME, GRIS O GATA DE MAR</t>
  </si>
  <si>
    <t>VIII REGIÓN, DESEMBARQUE TOTAL AÑO 2021</t>
  </si>
  <si>
    <t>VIII REGIÓN, TALCAHUANO, DESEMBARQUE TOTAL AÑO 2021</t>
  </si>
  <si>
    <t>VIII REGIÓN, CORONEL, DESEMBARQUE TOTAL AÑO 2021</t>
  </si>
  <si>
    <t>VIII REGIÓN, LEBU, DESEMBARQUE TOTAL AÑO 2021</t>
  </si>
  <si>
    <t>VIII REGIÓN, LOTA, DESEMBARQUE TOTAL AÑO 2021</t>
  </si>
  <si>
    <t>VIII REGIÓN, LIRQUÉN, DESEMBARQUE TOTAL AÑO 2021</t>
  </si>
  <si>
    <t>VIII  REGIÓN, SAN VICENTE, DESEMBARQUE TOTAL AÑO 2021</t>
  </si>
  <si>
    <t>VIII REGIÓN, TOMÉ, DESEMBARQUE TOTAL AÑO 2021</t>
  </si>
  <si>
    <t>SALMON PLATEADO O COHO</t>
  </si>
  <si>
    <t>SALMON REY</t>
  </si>
  <si>
    <t>OSTRA CHILENA</t>
  </si>
  <si>
    <t>IX REGIÓN, LANCHAS TRANSPORTADORAS, DESEMBARQUE TOTAL AÑO 2021</t>
  </si>
  <si>
    <t>IX REGIÓN, DESEMBARQUE TOTAL AÑO 2021</t>
  </si>
  <si>
    <t>IX REGIÓN, PUERTO SAAVEDRA, DESEMBARQUE TOTAL AÑO 2021</t>
  </si>
  <si>
    <t>IX REGIÓN, QUEULE, DESEMBARQUE TOTAL AÑO 2021</t>
  </si>
  <si>
    <t/>
  </si>
  <si>
    <t>MERLUZA DE TRES ALETAS</t>
  </si>
  <si>
    <t>CENTOLLA</t>
  </si>
  <si>
    <t>XIV REGIÓN, LANCHAS TRANSPORTADORAS, DESEMBARQUE TOTAL AÑO 2021</t>
  </si>
  <si>
    <t>XIV REGIÓN, DESEMBARQUE TOTAL AÑO 2021</t>
  </si>
  <si>
    <t>XIV REGIÓN, CORRAL, DESEMBARQUE TOTAL AÑO 2021</t>
  </si>
  <si>
    <t>XIV REGIÓN, VALDIVIA, DESEMBARQUE TOTAL AÑO 2021</t>
  </si>
  <si>
    <t>CAROLA</t>
  </si>
  <si>
    <t>SARDINA AUSTRAL</t>
  </si>
  <si>
    <t>JULIANA O TAWERA</t>
  </si>
  <si>
    <t>PULPO DEL SUR</t>
  </si>
  <si>
    <t>CENTOLLON</t>
  </si>
  <si>
    <t>X REGIÓN, LANCHAS TRANSPORTADORAS, DESEMBARQUE TOTAL AÑO 2021</t>
  </si>
  <si>
    <t>X REGIÓN, DESEMBARQUE TOTAL AÑO 2021</t>
  </si>
  <si>
    <t>X REGIÓN, ANCUD, DESEMBARQUE TOTAL AÑO 2021</t>
  </si>
  <si>
    <t>X REGIÓN, CALBUCO, DESEMBARQUE TOTAL AÑO 2021</t>
  </si>
  <si>
    <t>X REGIÓN, CASTRO, DESEMBARQUE TOTAL AÑO 2021</t>
  </si>
  <si>
    <t>X REGIÓN, OSORNO, DESEMBARQUE TOTAL AÑO 2021</t>
  </si>
  <si>
    <t>X REGIÓN, PALENA, DESEMBARQUE TOTAL AÑO 2021</t>
  </si>
  <si>
    <t>X REGIÓN, PUERTO MONTT, DESEMBARQUE TOTAL AÑO 2021</t>
  </si>
  <si>
    <t>X REGIÓN, QUELLÓN, DESEMBARQUE TOTAL AÑO 2021</t>
  </si>
  <si>
    <t>X REGIÓN, QUEILEN, DESEMBARQUE TOTAL AÑO 2021</t>
  </si>
  <si>
    <t>X REGIÓN, QUEMCHI, DESEMBARQUE TOTAL AÑO 2021</t>
  </si>
  <si>
    <t>X REGIÓN, MAULLIN, DESEMBARQUE TOTAL AÑO 2021</t>
  </si>
  <si>
    <t>XI REGIÓN, LANCHAS TRANSPORTADORAS, DESEMBARQUE TOTAL AÑO 2021</t>
  </si>
  <si>
    <t>XI REGIÓN, DESEMBARQUE TOTAL AÑO 2021</t>
  </si>
  <si>
    <t>XI REGIÓN, PUERTO AYSÉN, DESEMBARQUE TOTAL AÑO 2021</t>
  </si>
  <si>
    <t>XI REGIÓN, PUERTO CHACABUCO, DESEMBARQUE TOTAL AÑO 2021</t>
  </si>
  <si>
    <t>XI REGIÓN, PUERTO CISNES, DESEMBARQUE TOTAL AÑO 2021</t>
  </si>
  <si>
    <t>XI REGIÓN, MELINKA, DESEMBARQUE TOTAL AÑO 2021</t>
  </si>
  <si>
    <t>XI REGIÓN, GUAITECAS, DESEMBARQUE TOTAL AÑO 2021</t>
  </si>
  <si>
    <t>XI REGIÓN, PUERTO AGUIRRE, DESEMBARQUE TOTAL AÑO 2021</t>
  </si>
  <si>
    <t>XII REGIÓN, LANCHAS TRANSPORTADORAS, DESEMBARQUE TOTAL AÑO 2021</t>
  </si>
  <si>
    <t>XII REGIÓN, DESEMBARQUE TOTAL AÑO 2021</t>
  </si>
  <si>
    <t>XII REGIÓN, PORVENIR, DESEMBARQUE TOTAL AÑO 2021</t>
  </si>
  <si>
    <t>XII REGIÓN, PUERTO NATALES, DESEMBARQUE TOTAL  AÑO 2021</t>
  </si>
  <si>
    <t>XII REGIÓN, PUNTA ARENAS, DESEMBARQUE TOTAL AÑO 2021</t>
  </si>
  <si>
    <t>-</t>
  </si>
  <si>
    <t>V REGIÓN, LA LIGUA , DESEMBARQUE TOTAL AÑO 2021</t>
  </si>
  <si>
    <t>VI REGIÓN, DESEMBARQUE TOTAL AÑO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</si>
</sst>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7"/>
      <color indexed="8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7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7"/>
      <color theme="1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0"/>
      <color indexed="8"/>
      <name val="Arial"/>
    </font>
    <font>
      <sz val="7"/>
      <color indexed="8"/>
      <name val="Calibri"/>
      <family val="2"/>
    </font>
    <font>
      <sz val="7"/>
      <color theme="1"/>
      <name val="Calibri"/>
      <family val="2"/>
      <scheme val="minor"/>
    </font>
    <font>
      <b/>
      <sz val="7"/>
      <name val="Arial"/>
      <family val="2"/>
    </font>
    <font>
      <sz val="9"/>
      <color indexed="8"/>
      <name val="Arial"/>
      <family val="2"/>
    </font>
    <font>
      <b/>
      <sz val="7"/>
      <color indexed="8"/>
      <name val="Arial"/>
      <family val="2"/>
    </font>
    <font>
      <sz val="6"/>
      <color indexed="8"/>
      <name val="Calibri"/>
      <family val="2"/>
    </font>
    <font>
      <sz val="6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</borders>
  <cellStyleXfs count="5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3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68">
    <xf numFmtId="0" fontId="0" fillId="0" borderId="0" xfId="0"/>
    <xf numFmtId="0" fontId="4" fillId="0" borderId="1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right" vertical="center"/>
    </xf>
    <xf numFmtId="3" fontId="3" fillId="0" borderId="0" xfId="1" applyNumberFormat="1" applyFont="1" applyFill="1" applyBorder="1" applyAlignment="1">
      <alignment horizontal="right" vertical="center"/>
    </xf>
    <xf numFmtId="0" fontId="4" fillId="0" borderId="1" xfId="1" applyFont="1" applyFill="1" applyBorder="1" applyAlignment="1">
      <alignment horizontal="left"/>
    </xf>
    <xf numFmtId="0" fontId="5" fillId="0" borderId="0" xfId="0" applyFont="1" applyFill="1" applyBorder="1" applyAlignment="1"/>
    <xf numFmtId="3" fontId="4" fillId="0" borderId="1" xfId="1" applyNumberFormat="1" applyFont="1" applyFill="1" applyBorder="1" applyAlignment="1">
      <alignment horizontal="right" vertical="center"/>
    </xf>
    <xf numFmtId="3" fontId="4" fillId="0" borderId="1" xfId="4" applyNumberFormat="1" applyFont="1" applyFill="1" applyBorder="1" applyAlignment="1">
      <alignment horizontal="left"/>
    </xf>
    <xf numFmtId="3" fontId="4" fillId="0" borderId="1" xfId="4" applyNumberFormat="1" applyFont="1" applyFill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3" fontId="4" fillId="0" borderId="1" xfId="4" applyNumberFormat="1" applyFont="1" applyFill="1" applyBorder="1" applyAlignment="1">
      <alignment horizontal="left" vertical="center"/>
    </xf>
    <xf numFmtId="3" fontId="4" fillId="0" borderId="1" xfId="4" applyNumberFormat="1" applyFont="1" applyFill="1" applyBorder="1" applyAlignment="1">
      <alignment horizontal="right" vertical="center"/>
    </xf>
    <xf numFmtId="0" fontId="4" fillId="0" borderId="1" xfId="8" applyFont="1" applyFill="1" applyBorder="1" applyAlignment="1">
      <alignment horizontal="left"/>
    </xf>
    <xf numFmtId="3" fontId="4" fillId="0" borderId="1" xfId="8" applyNumberFormat="1" applyFont="1" applyFill="1" applyBorder="1" applyAlignment="1">
      <alignment horizontal="right"/>
    </xf>
    <xf numFmtId="0" fontId="4" fillId="0" borderId="1" xfId="14" applyFont="1" applyFill="1" applyBorder="1" applyAlignment="1">
      <alignment horizontal="left"/>
    </xf>
    <xf numFmtId="0" fontId="4" fillId="0" borderId="1" xfId="14" applyFont="1" applyFill="1" applyBorder="1" applyAlignment="1">
      <alignment horizontal="right"/>
    </xf>
    <xf numFmtId="0" fontId="4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right" vertical="center"/>
    </xf>
    <xf numFmtId="0" fontId="4" fillId="0" borderId="1" xfId="5" applyFont="1" applyFill="1" applyBorder="1" applyAlignment="1">
      <alignment horizontal="left" vertical="center"/>
    </xf>
    <xf numFmtId="0" fontId="4" fillId="0" borderId="1" xfId="5" applyFont="1" applyFill="1" applyBorder="1" applyAlignment="1">
      <alignment horizontal="right" vertical="center"/>
    </xf>
    <xf numFmtId="3" fontId="4" fillId="0" borderId="1" xfId="6" applyNumberFormat="1" applyFont="1" applyFill="1" applyBorder="1" applyAlignment="1">
      <alignment vertical="center"/>
    </xf>
    <xf numFmtId="3" fontId="4" fillId="0" borderId="1" xfId="6" applyNumberFormat="1" applyFont="1" applyFill="1" applyBorder="1" applyAlignment="1">
      <alignment horizontal="right" vertical="center"/>
    </xf>
    <xf numFmtId="3" fontId="4" fillId="0" borderId="1" xfId="6" applyNumberFormat="1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right" vertical="center"/>
    </xf>
    <xf numFmtId="0" fontId="4" fillId="0" borderId="1" xfId="9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right" vertical="center"/>
    </xf>
    <xf numFmtId="0" fontId="4" fillId="0" borderId="1" xfId="10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right" vertical="center"/>
    </xf>
    <xf numFmtId="0" fontId="4" fillId="0" borderId="1" xfId="11" applyFont="1" applyFill="1" applyBorder="1" applyAlignment="1">
      <alignment horizontal="left" vertical="center"/>
    </xf>
    <xf numFmtId="0" fontId="4" fillId="0" borderId="1" xfId="11" applyFont="1" applyFill="1" applyBorder="1" applyAlignment="1">
      <alignment horizontal="right" vertical="center"/>
    </xf>
    <xf numFmtId="3" fontId="4" fillId="0" borderId="1" xfId="11" applyNumberFormat="1" applyFont="1" applyFill="1" applyBorder="1" applyAlignment="1">
      <alignment horizontal="right" vertical="center"/>
    </xf>
    <xf numFmtId="0" fontId="4" fillId="0" borderId="1" xfId="18" applyFont="1" applyFill="1" applyBorder="1" applyAlignment="1">
      <alignment horizontal="left" vertical="center"/>
    </xf>
    <xf numFmtId="0" fontId="4" fillId="0" borderId="1" xfId="18" applyFont="1" applyFill="1" applyBorder="1" applyAlignment="1">
      <alignment horizontal="right" vertical="center"/>
    </xf>
    <xf numFmtId="0" fontId="4" fillId="0" borderId="1" xfId="12" applyFont="1" applyFill="1" applyBorder="1" applyAlignment="1">
      <alignment horizontal="left" vertical="center"/>
    </xf>
    <xf numFmtId="0" fontId="4" fillId="0" borderId="1" xfId="12" applyFont="1" applyFill="1" applyBorder="1" applyAlignment="1">
      <alignment horizontal="right" vertical="center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right" vertical="center"/>
    </xf>
    <xf numFmtId="0" fontId="4" fillId="0" borderId="1" xfId="14" applyFont="1" applyFill="1" applyBorder="1" applyAlignment="1">
      <alignment horizontal="left" vertical="center"/>
    </xf>
    <xf numFmtId="0" fontId="4" fillId="0" borderId="1" xfId="14" applyFont="1" applyFill="1" applyBorder="1" applyAlignment="1">
      <alignment horizontal="right" vertical="center"/>
    </xf>
    <xf numFmtId="0" fontId="7" fillId="0" borderId="0" xfId="0" applyFont="1" applyFill="1" applyBorder="1"/>
    <xf numFmtId="0" fontId="8" fillId="0" borderId="0" xfId="0" applyFont="1" applyFill="1" applyBorder="1"/>
    <xf numFmtId="0" fontId="4" fillId="0" borderId="0" xfId="0" applyFont="1" applyFill="1" applyBorder="1"/>
    <xf numFmtId="0" fontId="7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3" fontId="4" fillId="0" borderId="1" xfId="1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3" fontId="7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3" fontId="7" fillId="0" borderId="1" xfId="0" applyNumberFormat="1" applyFont="1" applyFill="1" applyBorder="1" applyAlignment="1">
      <alignment horizontal="right" vertical="center"/>
    </xf>
    <xf numFmtId="3" fontId="8" fillId="0" borderId="0" xfId="0" applyNumberFormat="1" applyFont="1" applyFill="1" applyBorder="1" applyAlignment="1">
      <alignment vertical="center"/>
    </xf>
    <xf numFmtId="3" fontId="4" fillId="0" borderId="1" xfId="1" applyNumberFormat="1" applyFont="1" applyFill="1" applyBorder="1" applyAlignment="1">
      <alignment horizontal="right"/>
    </xf>
    <xf numFmtId="3" fontId="14" fillId="0" borderId="1" xfId="0" applyNumberFormat="1" applyFont="1" applyBorder="1" applyAlignment="1">
      <alignment vertical="center"/>
    </xf>
    <xf numFmtId="0" fontId="4" fillId="0" borderId="1" xfId="16" applyFont="1" applyFill="1" applyBorder="1" applyAlignment="1">
      <alignment horizontal="left" vertical="center"/>
    </xf>
    <xf numFmtId="0" fontId="4" fillId="0" borderId="1" xfId="16" applyFont="1" applyFill="1" applyBorder="1" applyAlignment="1">
      <alignment horizontal="right" vertical="center"/>
    </xf>
    <xf numFmtId="0" fontId="14" fillId="0" borderId="1" xfId="0" applyFont="1" applyBorder="1" applyAlignment="1">
      <alignment vertical="center"/>
    </xf>
    <xf numFmtId="3" fontId="14" fillId="0" borderId="1" xfId="0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18" fillId="0" borderId="0" xfId="23" applyFont="1" applyFill="1" applyBorder="1" applyAlignment="1"/>
    <xf numFmtId="0" fontId="19" fillId="0" borderId="0" xfId="0" applyFont="1" applyBorder="1"/>
    <xf numFmtId="0" fontId="3" fillId="0" borderId="0" xfId="17" applyFont="1" applyFill="1" applyBorder="1" applyAlignment="1">
      <alignment horizontal="left" vertical="center"/>
    </xf>
    <xf numFmtId="3" fontId="3" fillId="0" borderId="0" xfId="21" applyNumberFormat="1" applyFont="1" applyFill="1" applyBorder="1" applyAlignment="1">
      <alignment horizontal="right" vertical="center" wrapText="1"/>
    </xf>
    <xf numFmtId="3" fontId="3" fillId="0" borderId="0" xfId="21" applyNumberFormat="1" applyFont="1" applyBorder="1" applyAlignment="1">
      <alignment horizontal="right" vertical="center"/>
    </xf>
    <xf numFmtId="0" fontId="18" fillId="0" borderId="2" xfId="23" applyFont="1" applyFill="1" applyBorder="1" applyAlignment="1"/>
    <xf numFmtId="0" fontId="19" fillId="0" borderId="2" xfId="0" applyFont="1" applyBorder="1"/>
    <xf numFmtId="0" fontId="18" fillId="0" borderId="1" xfId="23" applyFont="1" applyFill="1" applyBorder="1" applyAlignment="1"/>
    <xf numFmtId="0" fontId="19" fillId="0" borderId="1" xfId="0" applyFont="1" applyBorder="1"/>
    <xf numFmtId="0" fontId="1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3" fontId="19" fillId="0" borderId="0" xfId="0" applyNumberFormat="1" applyFont="1" applyBorder="1" applyAlignment="1">
      <alignment vertical="center"/>
    </xf>
    <xf numFmtId="0" fontId="16" fillId="0" borderId="0" xfId="0" applyFont="1" applyBorder="1"/>
    <xf numFmtId="3" fontId="3" fillId="0" borderId="0" xfId="22" applyNumberFormat="1" applyFont="1" applyFill="1" applyBorder="1" applyAlignment="1">
      <alignment horizontal="right" vertical="center" wrapText="1"/>
    </xf>
    <xf numFmtId="3" fontId="3" fillId="0" borderId="0" xfId="22" applyNumberFormat="1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0" fontId="18" fillId="0" borderId="1" xfId="25" applyFont="1" applyFill="1" applyBorder="1" applyAlignment="1">
      <alignment wrapText="1"/>
    </xf>
    <xf numFmtId="0" fontId="18" fillId="0" borderId="1" xfId="25" applyFont="1" applyFill="1" applyBorder="1" applyAlignment="1">
      <alignment horizontal="right" wrapText="1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8" fillId="0" borderId="0" xfId="51" applyFont="1" applyFill="1" applyBorder="1" applyAlignment="1"/>
    <xf numFmtId="0" fontId="18" fillId="0" borderId="2" xfId="51" applyFont="1" applyFill="1" applyBorder="1" applyAlignment="1"/>
    <xf numFmtId="3" fontId="3" fillId="0" borderId="0" xfId="51" applyNumberFormat="1" applyFont="1" applyBorder="1" applyAlignment="1">
      <alignment horizontal="right"/>
    </xf>
    <xf numFmtId="3" fontId="18" fillId="0" borderId="0" xfId="51" applyNumberFormat="1" applyFont="1" applyFill="1" applyBorder="1" applyAlignment="1">
      <alignment horizontal="right"/>
    </xf>
    <xf numFmtId="3" fontId="18" fillId="0" borderId="2" xfId="51" applyNumberFormat="1" applyFont="1" applyFill="1" applyBorder="1" applyAlignment="1">
      <alignment horizontal="right"/>
    </xf>
    <xf numFmtId="3" fontId="3" fillId="0" borderId="2" xfId="51" applyNumberFormat="1" applyFont="1" applyBorder="1" applyAlignment="1">
      <alignment horizontal="right"/>
    </xf>
    <xf numFmtId="0" fontId="18" fillId="0" borderId="0" xfId="27" applyFont="1" applyFill="1" applyBorder="1" applyAlignment="1"/>
    <xf numFmtId="3" fontId="3" fillId="0" borderId="0" xfId="22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0" fontId="18" fillId="0" borderId="2" xfId="27" applyFont="1" applyFill="1" applyBorder="1" applyAlignment="1"/>
    <xf numFmtId="0" fontId="20" fillId="0" borderId="1" xfId="0" applyFont="1" applyBorder="1" applyAlignment="1">
      <alignment vertical="center"/>
    </xf>
    <xf numFmtId="3" fontId="20" fillId="0" borderId="1" xfId="0" applyNumberFormat="1" applyFont="1" applyBorder="1" applyAlignment="1">
      <alignment horizontal="right" vertical="center"/>
    </xf>
    <xf numFmtId="3" fontId="3" fillId="0" borderId="0" xfId="27" applyNumberFormat="1" applyFont="1" applyBorder="1" applyAlignment="1">
      <alignment horizontal="right"/>
    </xf>
    <xf numFmtId="3" fontId="18" fillId="0" borderId="0" xfId="27" applyNumberFormat="1" applyFont="1" applyFill="1" applyBorder="1" applyAlignment="1">
      <alignment horizontal="right"/>
    </xf>
    <xf numFmtId="3" fontId="19" fillId="0" borderId="0" xfId="0" applyNumberFormat="1" applyFont="1" applyBorder="1"/>
    <xf numFmtId="3" fontId="18" fillId="0" borderId="2" xfId="27" applyNumberFormat="1" applyFont="1" applyFill="1" applyBorder="1" applyAlignment="1">
      <alignment horizontal="right"/>
    </xf>
    <xf numFmtId="3" fontId="19" fillId="0" borderId="2" xfId="0" applyNumberFormat="1" applyFont="1" applyBorder="1"/>
    <xf numFmtId="3" fontId="3" fillId="0" borderId="2" xfId="27" applyNumberFormat="1" applyFont="1" applyBorder="1" applyAlignment="1">
      <alignment horizontal="right"/>
    </xf>
    <xf numFmtId="0" fontId="19" fillId="0" borderId="0" xfId="0" applyFont="1" applyBorder="1" applyAlignment="1"/>
    <xf numFmtId="0" fontId="18" fillId="0" borderId="0" xfId="26" applyFont="1" applyFill="1" applyBorder="1" applyAlignment="1"/>
    <xf numFmtId="0" fontId="18" fillId="0" borderId="0" xfId="26" applyFont="1" applyFill="1" applyBorder="1" applyAlignment="1">
      <alignment horizontal="right"/>
    </xf>
    <xf numFmtId="0" fontId="18" fillId="0" borderId="2" xfId="26" applyFont="1" applyFill="1" applyBorder="1" applyAlignment="1"/>
    <xf numFmtId="0" fontId="18" fillId="0" borderId="1" xfId="26" applyFont="1" applyFill="1" applyBorder="1" applyAlignment="1"/>
    <xf numFmtId="0" fontId="19" fillId="0" borderId="0" xfId="0" applyFont="1" applyBorder="1" applyAlignment="1">
      <alignment horizontal="right"/>
    </xf>
    <xf numFmtId="3" fontId="15" fillId="0" borderId="0" xfId="0" applyNumberFormat="1" applyFont="1" applyBorder="1" applyAlignment="1">
      <alignment vertical="center"/>
    </xf>
    <xf numFmtId="0" fontId="18" fillId="0" borderId="0" xfId="24" applyFont="1" applyFill="1" applyBorder="1" applyAlignment="1"/>
    <xf numFmtId="0" fontId="3" fillId="0" borderId="0" xfId="2" applyFont="1" applyFill="1" applyBorder="1" applyAlignment="1">
      <alignment horizontal="left" vertical="center"/>
    </xf>
    <xf numFmtId="3" fontId="6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8" fillId="0" borderId="2" xfId="24" applyFont="1" applyFill="1" applyBorder="1" applyAlignment="1"/>
    <xf numFmtId="3" fontId="10" fillId="0" borderId="1" xfId="0" applyNumberFormat="1" applyFont="1" applyBorder="1" applyAlignment="1">
      <alignment vertical="center"/>
    </xf>
    <xf numFmtId="0" fontId="18" fillId="0" borderId="0" xfId="28" applyFont="1" applyFill="1" applyBorder="1" applyAlignment="1"/>
    <xf numFmtId="3" fontId="3" fillId="0" borderId="0" xfId="19" applyNumberFormat="1" applyFont="1" applyFill="1" applyBorder="1" applyAlignment="1">
      <alignment horizontal="right" vertical="center" wrapText="1"/>
    </xf>
    <xf numFmtId="3" fontId="3" fillId="0" borderId="0" xfId="19" applyNumberFormat="1" applyFont="1" applyBorder="1" applyAlignment="1">
      <alignment vertical="center"/>
    </xf>
    <xf numFmtId="3" fontId="7" fillId="0" borderId="0" xfId="0" applyNumberFormat="1" applyFont="1" applyBorder="1" applyAlignment="1">
      <alignment vertical="center"/>
    </xf>
    <xf numFmtId="3" fontId="7" fillId="0" borderId="0" xfId="0" applyNumberFormat="1" applyFont="1" applyBorder="1" applyAlignment="1">
      <alignment horizontal="right" vertical="center"/>
    </xf>
    <xf numFmtId="0" fontId="18" fillId="0" borderId="2" xfId="28" applyFont="1" applyFill="1" applyBorder="1" applyAlignment="1"/>
    <xf numFmtId="0" fontId="18" fillId="0" borderId="1" xfId="28" applyFont="1" applyFill="1" applyBorder="1" applyAlignment="1"/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/>
    <xf numFmtId="0" fontId="7" fillId="0" borderId="0" xfId="0" applyFont="1" applyBorder="1" applyAlignment="1">
      <alignment horizontal="center" vertical="center"/>
    </xf>
    <xf numFmtId="3" fontId="16" fillId="0" borderId="0" xfId="0" applyNumberFormat="1" applyFont="1" applyBorder="1"/>
    <xf numFmtId="0" fontId="18" fillId="0" borderId="0" xfId="29" applyFont="1" applyFill="1" applyBorder="1" applyAlignment="1"/>
    <xf numFmtId="0" fontId="5" fillId="0" borderId="0" xfId="0" applyFont="1" applyBorder="1" applyAlignment="1"/>
    <xf numFmtId="0" fontId="18" fillId="0" borderId="2" xfId="29" applyFont="1" applyFill="1" applyBorder="1" applyAlignment="1"/>
    <xf numFmtId="0" fontId="7" fillId="0" borderId="0" xfId="0" applyFont="1" applyBorder="1" applyAlignment="1">
      <alignment horizontal="center" vertical="center"/>
    </xf>
    <xf numFmtId="0" fontId="18" fillId="0" borderId="0" xfId="30" applyFont="1" applyFill="1" applyBorder="1" applyAlignment="1"/>
    <xf numFmtId="0" fontId="18" fillId="0" borderId="2" xfId="30" applyFont="1" applyFill="1" applyBorder="1" applyAlignment="1"/>
    <xf numFmtId="0" fontId="18" fillId="0" borderId="1" xfId="30" applyFont="1" applyFill="1" applyBorder="1" applyAlignment="1"/>
    <xf numFmtId="0" fontId="7" fillId="0" borderId="0" xfId="0" applyFont="1" applyBorder="1" applyAlignment="1">
      <alignment horizontal="center" vertical="center"/>
    </xf>
    <xf numFmtId="3" fontId="3" fillId="0" borderId="0" xfId="1" applyNumberFormat="1" applyFont="1" applyFill="1" applyBorder="1" applyAlignment="1">
      <alignment vertical="center"/>
    </xf>
    <xf numFmtId="3" fontId="6" fillId="0" borderId="0" xfId="0" applyNumberFormat="1" applyFont="1" applyBorder="1"/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3" fontId="3" fillId="0" borderId="0" xfId="30" applyNumberFormat="1" applyFont="1" applyBorder="1" applyAlignment="1">
      <alignment horizontal="right"/>
    </xf>
    <xf numFmtId="3" fontId="18" fillId="0" borderId="0" xfId="30" applyNumberFormat="1" applyFont="1" applyFill="1" applyBorder="1" applyAlignment="1">
      <alignment horizontal="right"/>
    </xf>
    <xf numFmtId="3" fontId="18" fillId="0" borderId="2" xfId="30" applyNumberFormat="1" applyFont="1" applyFill="1" applyBorder="1" applyAlignment="1">
      <alignment horizontal="right"/>
    </xf>
    <xf numFmtId="3" fontId="3" fillId="0" borderId="2" xfId="30" applyNumberFormat="1" applyFont="1" applyBorder="1" applyAlignment="1">
      <alignment horizontal="right"/>
    </xf>
    <xf numFmtId="3" fontId="18" fillId="0" borderId="1" xfId="30" applyNumberFormat="1" applyFont="1" applyFill="1" applyBorder="1" applyAlignment="1">
      <alignment horizontal="right"/>
    </xf>
    <xf numFmtId="3" fontId="3" fillId="0" borderId="1" xfId="30" applyNumberFormat="1" applyFont="1" applyBorder="1" applyAlignment="1">
      <alignment horizontal="right"/>
    </xf>
    <xf numFmtId="3" fontId="19" fillId="0" borderId="1" xfId="0" applyNumberFormat="1" applyFont="1" applyBorder="1"/>
    <xf numFmtId="3" fontId="3" fillId="0" borderId="0" xfId="29" applyNumberFormat="1" applyFont="1" applyBorder="1" applyAlignment="1">
      <alignment horizontal="right"/>
    </xf>
    <xf numFmtId="3" fontId="18" fillId="0" borderId="0" xfId="29" applyNumberFormat="1" applyFont="1" applyFill="1" applyBorder="1" applyAlignment="1">
      <alignment horizontal="right"/>
    </xf>
    <xf numFmtId="3" fontId="18" fillId="0" borderId="2" xfId="29" applyNumberFormat="1" applyFont="1" applyFill="1" applyBorder="1" applyAlignment="1">
      <alignment horizontal="right"/>
    </xf>
    <xf numFmtId="3" fontId="3" fillId="0" borderId="2" xfId="29" applyNumberFormat="1" applyFont="1" applyBorder="1" applyAlignment="1">
      <alignment horizontal="right"/>
    </xf>
    <xf numFmtId="3" fontId="18" fillId="0" borderId="0" xfId="28" applyNumberFormat="1" applyFont="1" applyFill="1" applyBorder="1" applyAlignment="1">
      <alignment horizontal="right"/>
    </xf>
    <xf numFmtId="3" fontId="18" fillId="0" borderId="2" xfId="28" applyNumberFormat="1" applyFont="1" applyFill="1" applyBorder="1" applyAlignment="1">
      <alignment horizontal="right"/>
    </xf>
    <xf numFmtId="3" fontId="3" fillId="0" borderId="0" xfId="28" applyNumberFormat="1" applyFont="1" applyBorder="1" applyAlignment="1">
      <alignment horizontal="right"/>
    </xf>
    <xf numFmtId="3" fontId="3" fillId="0" borderId="2" xfId="28" applyNumberFormat="1" applyFont="1" applyBorder="1" applyAlignment="1">
      <alignment horizontal="right"/>
    </xf>
    <xf numFmtId="3" fontId="3" fillId="0" borderId="1" xfId="28" applyNumberFormat="1" applyFont="1" applyBorder="1" applyAlignment="1">
      <alignment horizontal="right"/>
    </xf>
    <xf numFmtId="3" fontId="18" fillId="0" borderId="1" xfId="28" applyNumberFormat="1" applyFont="1" applyFill="1" applyBorder="1" applyAlignment="1">
      <alignment horizontal="right"/>
    </xf>
    <xf numFmtId="3" fontId="20" fillId="0" borderId="1" xfId="0" applyNumberFormat="1" applyFont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8" fillId="0" borderId="0" xfId="31" applyFont="1" applyFill="1" applyBorder="1" applyAlignment="1"/>
    <xf numFmtId="0" fontId="21" fillId="0" borderId="0" xfId="0" applyFont="1" applyBorder="1" applyAlignment="1">
      <alignment vertical="center"/>
    </xf>
    <xf numFmtId="0" fontId="18" fillId="0" borderId="2" xfId="31" applyFont="1" applyFill="1" applyBorder="1" applyAlignment="1"/>
    <xf numFmtId="3" fontId="18" fillId="0" borderId="0" xfId="31" applyNumberFormat="1" applyFont="1" applyFill="1" applyBorder="1" applyAlignment="1">
      <alignment horizontal="right"/>
    </xf>
    <xf numFmtId="3" fontId="3" fillId="0" borderId="0" xfId="31" applyNumberFormat="1" applyFont="1" applyBorder="1" applyAlignment="1">
      <alignment horizontal="right"/>
    </xf>
    <xf numFmtId="3" fontId="18" fillId="0" borderId="2" xfId="31" applyNumberFormat="1" applyFont="1" applyFill="1" applyBorder="1" applyAlignment="1">
      <alignment horizontal="right"/>
    </xf>
    <xf numFmtId="3" fontId="3" fillId="0" borderId="2" xfId="31" applyNumberFormat="1" applyFont="1" applyBorder="1" applyAlignment="1">
      <alignment horizontal="right"/>
    </xf>
    <xf numFmtId="0" fontId="18" fillId="0" borderId="0" xfId="32" applyFont="1" applyFill="1" applyBorder="1" applyAlignment="1"/>
    <xf numFmtId="0" fontId="18" fillId="0" borderId="2" xfId="32" applyFont="1" applyFill="1" applyBorder="1" applyAlignment="1"/>
    <xf numFmtId="3" fontId="15" fillId="0" borderId="0" xfId="0" applyNumberFormat="1" applyFont="1" applyBorder="1"/>
    <xf numFmtId="0" fontId="15" fillId="0" borderId="0" xfId="0" applyFont="1" applyBorder="1"/>
    <xf numFmtId="0" fontId="3" fillId="0" borderId="0" xfId="32" applyFont="1" applyBorder="1" applyAlignment="1">
      <alignment horizontal="right"/>
    </xf>
    <xf numFmtId="0" fontId="3" fillId="0" borderId="2" xfId="32" applyFont="1" applyBorder="1" applyAlignment="1">
      <alignment horizontal="right"/>
    </xf>
    <xf numFmtId="3" fontId="18" fillId="0" borderId="0" xfId="32" applyNumberFormat="1" applyFont="1" applyFill="1" applyBorder="1" applyAlignment="1">
      <alignment horizontal="right"/>
    </xf>
    <xf numFmtId="3" fontId="3" fillId="0" borderId="0" xfId="32" applyNumberFormat="1" applyFont="1" applyBorder="1" applyAlignment="1">
      <alignment horizontal="right"/>
    </xf>
    <xf numFmtId="3" fontId="18" fillId="0" borderId="2" xfId="32" applyNumberFormat="1" applyFont="1" applyFill="1" applyBorder="1" applyAlignment="1">
      <alignment horizontal="right"/>
    </xf>
    <xf numFmtId="3" fontId="3" fillId="0" borderId="2" xfId="32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3" fillId="0" borderId="0" xfId="32" applyFont="1" applyFill="1" applyBorder="1" applyAlignment="1"/>
    <xf numFmtId="0" fontId="3" fillId="0" borderId="0" xfId="32" applyFont="1" applyFill="1" applyBorder="1" applyAlignment="1">
      <alignment horizontal="right"/>
    </xf>
    <xf numFmtId="0" fontId="7" fillId="0" borderId="1" xfId="0" applyFont="1" applyBorder="1"/>
    <xf numFmtId="0" fontId="3" fillId="0" borderId="2" xfId="32" applyFont="1" applyFill="1" applyBorder="1" applyAlignment="1"/>
    <xf numFmtId="0" fontId="3" fillId="0" borderId="2" xfId="32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10" fillId="0" borderId="0" xfId="0" applyFont="1" applyBorder="1" applyAlignment="1">
      <alignment vertical="center"/>
    </xf>
    <xf numFmtId="0" fontId="18" fillId="0" borderId="1" xfId="31" applyFont="1" applyFill="1" applyBorder="1" applyAlignment="1"/>
    <xf numFmtId="0" fontId="18" fillId="0" borderId="1" xfId="31" applyFont="1" applyFill="1" applyBorder="1" applyAlignment="1">
      <alignment horizontal="right"/>
    </xf>
    <xf numFmtId="0" fontId="3" fillId="0" borderId="1" xfId="31" applyFont="1" applyBorder="1" applyAlignment="1">
      <alignment horizontal="right"/>
    </xf>
    <xf numFmtId="0" fontId="9" fillId="0" borderId="0" xfId="0" applyFont="1" applyBorder="1"/>
    <xf numFmtId="0" fontId="18" fillId="0" borderId="0" xfId="33" applyFont="1" applyFill="1" applyBorder="1" applyAlignment="1"/>
    <xf numFmtId="3" fontId="3" fillId="0" borderId="0" xfId="2" applyNumberFormat="1" applyFont="1" applyFill="1" applyBorder="1" applyAlignment="1">
      <alignment horizontal="left" vertical="center"/>
    </xf>
    <xf numFmtId="0" fontId="18" fillId="0" borderId="2" xfId="33" applyFont="1" applyFill="1" applyBorder="1" applyAlignment="1"/>
    <xf numFmtId="0" fontId="18" fillId="0" borderId="1" xfId="33" applyFont="1" applyFill="1" applyBorder="1" applyAlignment="1"/>
    <xf numFmtId="3" fontId="18" fillId="0" borderId="0" xfId="33" applyNumberFormat="1" applyFont="1" applyFill="1" applyBorder="1" applyAlignment="1">
      <alignment horizontal="right"/>
    </xf>
    <xf numFmtId="3" fontId="18" fillId="0" borderId="2" xfId="33" applyNumberFormat="1" applyFont="1" applyFill="1" applyBorder="1" applyAlignment="1">
      <alignment horizontal="right"/>
    </xf>
    <xf numFmtId="3" fontId="18" fillId="0" borderId="1" xfId="33" applyNumberFormat="1" applyFont="1" applyFill="1" applyBorder="1" applyAlignment="1">
      <alignment horizontal="right"/>
    </xf>
    <xf numFmtId="3" fontId="3" fillId="0" borderId="0" xfId="33" applyNumberFormat="1" applyFont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3" fontId="3" fillId="0" borderId="2" xfId="33" applyNumberFormat="1" applyFont="1" applyBorder="1" applyAlignment="1">
      <alignment horizontal="right"/>
    </xf>
    <xf numFmtId="3" fontId="19" fillId="0" borderId="2" xfId="0" applyNumberFormat="1" applyFont="1" applyBorder="1" applyAlignment="1">
      <alignment horizontal="right"/>
    </xf>
    <xf numFmtId="3" fontId="19" fillId="0" borderId="1" xfId="0" applyNumberFormat="1" applyFont="1" applyBorder="1" applyAlignment="1">
      <alignment horizontal="right"/>
    </xf>
    <xf numFmtId="0" fontId="18" fillId="0" borderId="0" xfId="34" applyFont="1" applyFill="1" applyBorder="1" applyAlignment="1"/>
    <xf numFmtId="3" fontId="21" fillId="0" borderId="0" xfId="0" applyNumberFormat="1" applyFont="1" applyBorder="1" applyAlignment="1">
      <alignment vertical="center"/>
    </xf>
    <xf numFmtId="3" fontId="21" fillId="0" borderId="0" xfId="0" applyNumberFormat="1" applyFont="1" applyBorder="1" applyAlignment="1">
      <alignment horizontal="right" vertical="center"/>
    </xf>
    <xf numFmtId="0" fontId="18" fillId="0" borderId="1" xfId="34" applyFont="1" applyFill="1" applyBorder="1" applyAlignment="1"/>
    <xf numFmtId="0" fontId="18" fillId="0" borderId="2" xfId="34" applyFont="1" applyFill="1" applyBorder="1" applyAlignment="1"/>
    <xf numFmtId="3" fontId="18" fillId="0" borderId="0" xfId="34" applyNumberFormat="1" applyFont="1" applyFill="1" applyBorder="1" applyAlignment="1">
      <alignment horizontal="right"/>
    </xf>
    <xf numFmtId="3" fontId="3" fillId="0" borderId="0" xfId="34" applyNumberFormat="1" applyFont="1" applyBorder="1" applyAlignment="1">
      <alignment horizontal="right"/>
    </xf>
    <xf numFmtId="3" fontId="18" fillId="0" borderId="2" xfId="34" applyNumberFormat="1" applyFont="1" applyFill="1" applyBorder="1" applyAlignment="1">
      <alignment horizontal="right"/>
    </xf>
    <xf numFmtId="3" fontId="3" fillId="0" borderId="2" xfId="34" applyNumberFormat="1" applyFont="1" applyBorder="1" applyAlignment="1">
      <alignment horizontal="right"/>
    </xf>
    <xf numFmtId="3" fontId="18" fillId="0" borderId="1" xfId="34" applyNumberFormat="1" applyFont="1" applyFill="1" applyBorder="1" applyAlignment="1">
      <alignment horizontal="right"/>
    </xf>
    <xf numFmtId="0" fontId="21" fillId="0" borderId="0" xfId="0" applyFont="1" applyBorder="1"/>
    <xf numFmtId="3" fontId="21" fillId="0" borderId="0" xfId="0" applyNumberFormat="1" applyFont="1" applyBorder="1" applyAlignment="1">
      <alignment horizontal="right"/>
    </xf>
    <xf numFmtId="3" fontId="18" fillId="0" borderId="0" xfId="35" applyNumberFormat="1" applyFont="1" applyFill="1" applyBorder="1" applyAlignment="1">
      <alignment horizontal="right"/>
    </xf>
    <xf numFmtId="3" fontId="3" fillId="0" borderId="0" xfId="35" applyNumberFormat="1" applyFont="1" applyBorder="1" applyAlignment="1">
      <alignment horizontal="right"/>
    </xf>
    <xf numFmtId="3" fontId="18" fillId="0" borderId="2" xfId="35" applyNumberFormat="1" applyFont="1" applyFill="1" applyBorder="1" applyAlignment="1">
      <alignment horizontal="right"/>
    </xf>
    <xf numFmtId="3" fontId="3" fillId="0" borderId="2" xfId="35" applyNumberFormat="1" applyFont="1" applyBorder="1" applyAlignment="1">
      <alignment horizontal="right"/>
    </xf>
    <xf numFmtId="3" fontId="18" fillId="0" borderId="1" xfId="35" applyNumberFormat="1" applyFont="1" applyFill="1" applyBorder="1" applyAlignment="1">
      <alignment horizontal="right"/>
    </xf>
    <xf numFmtId="0" fontId="18" fillId="0" borderId="0" xfId="36" applyFont="1" applyFill="1" applyBorder="1" applyAlignment="1"/>
    <xf numFmtId="3" fontId="8" fillId="0" borderId="0" xfId="0" applyNumberFormat="1" applyFont="1" applyBorder="1" applyAlignment="1">
      <alignment horizontal="right" vertical="center"/>
    </xf>
    <xf numFmtId="0" fontId="18" fillId="0" borderId="2" xfId="36" applyFont="1" applyFill="1" applyBorder="1" applyAlignment="1"/>
    <xf numFmtId="0" fontId="18" fillId="0" borderId="1" xfId="36" applyFont="1" applyFill="1" applyBorder="1" applyAlignment="1"/>
    <xf numFmtId="0" fontId="7" fillId="0" borderId="0" xfId="0" applyFont="1" applyBorder="1" applyAlignment="1">
      <alignment horizontal="center" vertical="center"/>
    </xf>
    <xf numFmtId="0" fontId="18" fillId="0" borderId="0" xfId="37" applyFont="1" applyFill="1" applyBorder="1" applyAlignment="1"/>
    <xf numFmtId="0" fontId="18" fillId="0" borderId="0" xfId="37" applyFont="1" applyFill="1" applyBorder="1" applyAlignment="1">
      <alignment horizontal="right"/>
    </xf>
    <xf numFmtId="0" fontId="18" fillId="0" borderId="2" xfId="37" applyFont="1" applyFill="1" applyBorder="1" applyAlignment="1"/>
    <xf numFmtId="0" fontId="18" fillId="0" borderId="2" xfId="37" applyFont="1" applyFill="1" applyBorder="1" applyAlignment="1">
      <alignment horizontal="right"/>
    </xf>
    <xf numFmtId="0" fontId="18" fillId="0" borderId="1" xfId="37" applyFont="1" applyFill="1" applyBorder="1" applyAlignment="1"/>
    <xf numFmtId="0" fontId="18" fillId="0" borderId="1" xfId="37" applyFont="1" applyFill="1" applyBorder="1" applyAlignment="1">
      <alignment horizontal="right"/>
    </xf>
    <xf numFmtId="0" fontId="3" fillId="0" borderId="0" xfId="37" applyFont="1" applyBorder="1" applyAlignment="1">
      <alignment horizontal="right"/>
    </xf>
    <xf numFmtId="0" fontId="3" fillId="0" borderId="2" xfId="37" applyFont="1" applyBorder="1" applyAlignment="1">
      <alignment horizontal="right"/>
    </xf>
    <xf numFmtId="0" fontId="3" fillId="0" borderId="1" xfId="37" applyFont="1" applyBorder="1" applyAlignment="1">
      <alignment horizontal="right"/>
    </xf>
    <xf numFmtId="0" fontId="18" fillId="0" borderId="0" xfId="38" applyFont="1" applyFill="1" applyBorder="1" applyAlignment="1"/>
    <xf numFmtId="0" fontId="18" fillId="0" borderId="0" xfId="38" applyFont="1" applyFill="1" applyBorder="1" applyAlignment="1">
      <alignment horizontal="right"/>
    </xf>
    <xf numFmtId="0" fontId="18" fillId="0" borderId="2" xfId="38" applyFont="1" applyFill="1" applyBorder="1" applyAlignment="1"/>
    <xf numFmtId="0" fontId="18" fillId="0" borderId="2" xfId="38" applyFont="1" applyFill="1" applyBorder="1" applyAlignment="1">
      <alignment horizontal="right"/>
    </xf>
    <xf numFmtId="0" fontId="18" fillId="0" borderId="1" xfId="38" applyFont="1" applyFill="1" applyBorder="1" applyAlignment="1"/>
    <xf numFmtId="0" fontId="18" fillId="0" borderId="1" xfId="38" applyFont="1" applyFill="1" applyBorder="1" applyAlignment="1">
      <alignment horizontal="right"/>
    </xf>
    <xf numFmtId="0" fontId="3" fillId="0" borderId="0" xfId="38" applyFont="1" applyBorder="1" applyAlignment="1">
      <alignment horizontal="right"/>
    </xf>
    <xf numFmtId="0" fontId="3" fillId="0" borderId="2" xfId="38" applyFont="1" applyBorder="1" applyAlignment="1">
      <alignment horizontal="right"/>
    </xf>
    <xf numFmtId="0" fontId="3" fillId="0" borderId="1" xfId="38" applyFont="1" applyBorder="1" applyAlignment="1">
      <alignment horizontal="right"/>
    </xf>
    <xf numFmtId="0" fontId="18" fillId="0" borderId="0" xfId="39" applyFont="1" applyFill="1" applyBorder="1" applyAlignment="1"/>
    <xf numFmtId="0" fontId="18" fillId="0" borderId="2" xfId="39" applyFont="1" applyFill="1" applyBorder="1" applyAlignment="1"/>
    <xf numFmtId="0" fontId="18" fillId="0" borderId="0" xfId="40" applyFont="1" applyFill="1" applyBorder="1" applyAlignment="1"/>
    <xf numFmtId="0" fontId="18" fillId="0" borderId="0" xfId="40" applyFont="1" applyFill="1" applyBorder="1" applyAlignment="1">
      <alignment horizontal="right"/>
    </xf>
    <xf numFmtId="0" fontId="18" fillId="0" borderId="2" xfId="40" applyFont="1" applyFill="1" applyBorder="1" applyAlignment="1"/>
    <xf numFmtId="0" fontId="18" fillId="0" borderId="2" xfId="40" applyFont="1" applyFill="1" applyBorder="1" applyAlignment="1">
      <alignment horizontal="right"/>
    </xf>
    <xf numFmtId="0" fontId="3" fillId="0" borderId="0" xfId="40" applyFont="1" applyBorder="1" applyAlignment="1">
      <alignment horizontal="right"/>
    </xf>
    <xf numFmtId="0" fontId="3" fillId="0" borderId="2" xfId="40" applyFont="1" applyBorder="1" applyAlignment="1">
      <alignment horizontal="right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right" vertical="center"/>
    </xf>
    <xf numFmtId="0" fontId="18" fillId="0" borderId="1" xfId="40" applyFont="1" applyFill="1" applyBorder="1" applyAlignment="1"/>
    <xf numFmtId="0" fontId="18" fillId="0" borderId="1" xfId="40" applyFont="1" applyFill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3" fillId="0" borderId="1" xfId="40" applyFont="1" applyBorder="1" applyAlignment="1">
      <alignment horizontal="right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9" fillId="0" borderId="0" xfId="0" applyFont="1" applyFill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vertical="center"/>
    </xf>
    <xf numFmtId="3" fontId="18" fillId="0" borderId="0" xfId="40" applyNumberFormat="1" applyFont="1" applyFill="1" applyBorder="1" applyAlignment="1">
      <alignment horizontal="right"/>
    </xf>
    <xf numFmtId="3" fontId="3" fillId="0" borderId="0" xfId="40" applyNumberFormat="1" applyFont="1" applyBorder="1" applyAlignment="1">
      <alignment horizontal="right"/>
    </xf>
    <xf numFmtId="3" fontId="3" fillId="0" borderId="1" xfId="40" applyNumberFormat="1" applyFont="1" applyBorder="1" applyAlignment="1">
      <alignment horizontal="right"/>
    </xf>
    <xf numFmtId="3" fontId="18" fillId="0" borderId="1" xfId="40" applyNumberFormat="1" applyFont="1" applyFill="1" applyBorder="1" applyAlignment="1">
      <alignment horizontal="right"/>
    </xf>
    <xf numFmtId="3" fontId="18" fillId="0" borderId="2" xfId="40" applyNumberFormat="1" applyFont="1" applyFill="1" applyBorder="1" applyAlignment="1">
      <alignment horizontal="right"/>
    </xf>
    <xf numFmtId="3" fontId="3" fillId="0" borderId="2" xfId="40" applyNumberFormat="1" applyFont="1" applyBorder="1" applyAlignment="1">
      <alignment horizontal="right"/>
    </xf>
    <xf numFmtId="3" fontId="18" fillId="0" borderId="0" xfId="40" applyNumberFormat="1" applyFont="1" applyFill="1" applyBorder="1" applyAlignment="1"/>
    <xf numFmtId="3" fontId="18" fillId="0" borderId="2" xfId="40" applyNumberFormat="1" applyFont="1" applyFill="1" applyBorder="1" applyAlignment="1"/>
    <xf numFmtId="3" fontId="18" fillId="0" borderId="0" xfId="39" applyNumberFormat="1" applyFont="1" applyFill="1" applyBorder="1" applyAlignment="1">
      <alignment horizontal="right"/>
    </xf>
    <xf numFmtId="3" fontId="3" fillId="0" borderId="0" xfId="39" applyNumberFormat="1" applyFont="1" applyBorder="1" applyAlignment="1">
      <alignment horizontal="right"/>
    </xf>
    <xf numFmtId="3" fontId="18" fillId="0" borderId="2" xfId="39" applyNumberFormat="1" applyFont="1" applyFill="1" applyBorder="1" applyAlignment="1">
      <alignment horizontal="right"/>
    </xf>
    <xf numFmtId="3" fontId="8" fillId="0" borderId="0" xfId="0" applyNumberFormat="1" applyFont="1" applyBorder="1" applyAlignment="1">
      <alignment vertical="center"/>
    </xf>
    <xf numFmtId="3" fontId="18" fillId="0" borderId="0" xfId="36" applyNumberFormat="1" applyFont="1" applyFill="1" applyBorder="1" applyAlignment="1"/>
    <xf numFmtId="3" fontId="3" fillId="0" borderId="0" xfId="36" applyNumberFormat="1" applyFont="1" applyBorder="1" applyAlignment="1">
      <alignment horizontal="right"/>
    </xf>
    <xf numFmtId="3" fontId="18" fillId="0" borderId="0" xfId="36" applyNumberFormat="1" applyFont="1" applyFill="1" applyBorder="1" applyAlignment="1">
      <alignment horizontal="right"/>
    </xf>
    <xf numFmtId="3" fontId="18" fillId="0" borderId="2" xfId="36" applyNumberFormat="1" applyFont="1" applyFill="1" applyBorder="1" applyAlignment="1"/>
    <xf numFmtId="3" fontId="3" fillId="0" borderId="2" xfId="36" applyNumberFormat="1" applyFont="1" applyBorder="1" applyAlignment="1">
      <alignment horizontal="right"/>
    </xf>
    <xf numFmtId="3" fontId="18" fillId="0" borderId="2" xfId="36" applyNumberFormat="1" applyFont="1" applyFill="1" applyBorder="1" applyAlignment="1">
      <alignment horizontal="right"/>
    </xf>
    <xf numFmtId="3" fontId="18" fillId="0" borderId="1" xfId="36" applyNumberFormat="1" applyFont="1" applyFill="1" applyBorder="1" applyAlignment="1"/>
    <xf numFmtId="3" fontId="18" fillId="0" borderId="1" xfId="36" applyNumberFormat="1" applyFont="1" applyFill="1" applyBorder="1" applyAlignment="1">
      <alignment horizontal="right"/>
    </xf>
    <xf numFmtId="3" fontId="21" fillId="0" borderId="0" xfId="0" applyNumberFormat="1" applyFont="1" applyBorder="1"/>
    <xf numFmtId="3" fontId="4" fillId="0" borderId="1" xfId="1" applyNumberFormat="1" applyFont="1" applyFill="1" applyBorder="1" applyAlignment="1">
      <alignment horizontal="left"/>
    </xf>
    <xf numFmtId="3" fontId="18" fillId="0" borderId="0" xfId="35" applyNumberFormat="1" applyFont="1" applyFill="1" applyBorder="1" applyAlignment="1"/>
    <xf numFmtId="3" fontId="18" fillId="0" borderId="2" xfId="35" applyNumberFormat="1" applyFont="1" applyFill="1" applyBorder="1" applyAlignment="1"/>
    <xf numFmtId="3" fontId="18" fillId="0" borderId="1" xfId="35" applyNumberFormat="1" applyFont="1" applyFill="1" applyBorder="1" applyAlignment="1"/>
    <xf numFmtId="0" fontId="7" fillId="0" borderId="0" xfId="0" applyFont="1" applyBorder="1" applyAlignment="1">
      <alignment horizontal="center" vertical="center"/>
    </xf>
    <xf numFmtId="0" fontId="18" fillId="0" borderId="0" xfId="41" applyFont="1" applyFill="1" applyBorder="1" applyAlignment="1"/>
    <xf numFmtId="0" fontId="18" fillId="0" borderId="1" xfId="41" applyFont="1" applyFill="1" applyBorder="1" applyAlignment="1"/>
    <xf numFmtId="0" fontId="18" fillId="0" borderId="2" xfId="41" applyFont="1" applyFill="1" applyBorder="1" applyAlignment="1"/>
    <xf numFmtId="3" fontId="18" fillId="0" borderId="1" xfId="41" applyNumberFormat="1" applyFont="1" applyFill="1" applyBorder="1" applyAlignment="1">
      <alignment horizontal="right"/>
    </xf>
    <xf numFmtId="3" fontId="18" fillId="0" borderId="0" xfId="41" applyNumberFormat="1" applyFont="1" applyFill="1" applyBorder="1" applyAlignment="1">
      <alignment horizontal="right"/>
    </xf>
    <xf numFmtId="3" fontId="18" fillId="0" borderId="2" xfId="41" applyNumberFormat="1" applyFont="1" applyFill="1" applyBorder="1" applyAlignment="1">
      <alignment horizontal="right"/>
    </xf>
    <xf numFmtId="3" fontId="3" fillId="0" borderId="0" xfId="41" applyNumberFormat="1" applyFont="1" applyBorder="1" applyAlignment="1">
      <alignment horizontal="right"/>
    </xf>
    <xf numFmtId="3" fontId="3" fillId="0" borderId="2" xfId="41" applyNumberFormat="1" applyFont="1" applyBorder="1" applyAlignment="1">
      <alignment horizontal="right"/>
    </xf>
    <xf numFmtId="3" fontId="3" fillId="0" borderId="1" xfId="4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18" fillId="0" borderId="0" xfId="42" applyFont="1" applyFill="1" applyBorder="1" applyAlignment="1"/>
    <xf numFmtId="0" fontId="18" fillId="0" borderId="0" xfId="42" applyFont="1" applyFill="1" applyBorder="1" applyAlignment="1">
      <alignment horizontal="right"/>
    </xf>
    <xf numFmtId="0" fontId="18" fillId="0" borderId="1" xfId="42" applyFont="1" applyFill="1" applyBorder="1" applyAlignment="1"/>
    <xf numFmtId="0" fontId="18" fillId="0" borderId="1" xfId="42" applyFont="1" applyFill="1" applyBorder="1" applyAlignment="1">
      <alignment horizontal="right"/>
    </xf>
    <xf numFmtId="0" fontId="18" fillId="0" borderId="2" xfId="42" applyFont="1" applyFill="1" applyBorder="1" applyAlignment="1"/>
    <xf numFmtId="0" fontId="18" fillId="0" borderId="2" xfId="42" applyFont="1" applyFill="1" applyBorder="1" applyAlignment="1">
      <alignment horizontal="right"/>
    </xf>
    <xf numFmtId="0" fontId="19" fillId="0" borderId="0" xfId="0" applyFont="1"/>
    <xf numFmtId="3" fontId="6" fillId="0" borderId="0" xfId="0" applyNumberFormat="1" applyFont="1"/>
    <xf numFmtId="0" fontId="18" fillId="0" borderId="3" xfId="41" applyFont="1" applyFill="1" applyBorder="1" applyAlignment="1"/>
    <xf numFmtId="0" fontId="18" fillId="0" borderId="3" xfId="41" applyFont="1" applyFill="1" applyBorder="1" applyAlignment="1">
      <alignment horizontal="right"/>
    </xf>
    <xf numFmtId="0" fontId="3" fillId="0" borderId="1" xfId="41" applyFont="1" applyBorder="1" applyAlignment="1">
      <alignment horizontal="right"/>
    </xf>
    <xf numFmtId="0" fontId="18" fillId="0" borderId="0" xfId="43" applyFont="1" applyFill="1" applyBorder="1" applyAlignment="1"/>
    <xf numFmtId="0" fontId="18" fillId="0" borderId="0" xfId="43" applyFont="1" applyFill="1" applyBorder="1" applyAlignment="1">
      <alignment horizontal="right"/>
    </xf>
    <xf numFmtId="0" fontId="7" fillId="0" borderId="0" xfId="0" applyFont="1" applyBorder="1"/>
    <xf numFmtId="3" fontId="7" fillId="0" borderId="0" xfId="0" applyNumberFormat="1" applyFont="1" applyBorder="1" applyAlignment="1">
      <alignment horizontal="right"/>
    </xf>
    <xf numFmtId="0" fontId="18" fillId="0" borderId="2" xfId="43" applyFont="1" applyFill="1" applyBorder="1" applyAlignment="1"/>
    <xf numFmtId="3" fontId="3" fillId="0" borderId="0" xfId="43" applyNumberFormat="1" applyFont="1" applyBorder="1" applyAlignment="1">
      <alignment horizontal="right"/>
    </xf>
    <xf numFmtId="3" fontId="18" fillId="0" borderId="0" xfId="43" applyNumberFormat="1" applyFont="1" applyFill="1" applyBorder="1" applyAlignment="1">
      <alignment horizontal="right"/>
    </xf>
    <xf numFmtId="3" fontId="18" fillId="0" borderId="2" xfId="43" applyNumberFormat="1" applyFont="1" applyFill="1" applyBorder="1" applyAlignment="1">
      <alignment horizontal="right"/>
    </xf>
    <xf numFmtId="3" fontId="3" fillId="0" borderId="2" xfId="43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18" fillId="0" borderId="0" xfId="44" applyFont="1" applyFill="1" applyBorder="1" applyAlignment="1"/>
    <xf numFmtId="0" fontId="18" fillId="0" borderId="2" xfId="44" applyFont="1" applyFill="1" applyBorder="1" applyAlignment="1"/>
    <xf numFmtId="0" fontId="18" fillId="0" borderId="1" xfId="44" applyFont="1" applyFill="1" applyBorder="1" applyAlignment="1"/>
    <xf numFmtId="3" fontId="18" fillId="0" borderId="0" xfId="44" applyNumberFormat="1" applyFont="1" applyFill="1" applyBorder="1" applyAlignment="1">
      <alignment horizontal="right"/>
    </xf>
    <xf numFmtId="3" fontId="3" fillId="0" borderId="0" xfId="44" applyNumberFormat="1" applyFont="1" applyBorder="1" applyAlignment="1">
      <alignment horizontal="right"/>
    </xf>
    <xf numFmtId="3" fontId="18" fillId="0" borderId="2" xfId="44" applyNumberFormat="1" applyFont="1" applyFill="1" applyBorder="1" applyAlignment="1">
      <alignment horizontal="right"/>
    </xf>
    <xf numFmtId="3" fontId="3" fillId="0" borderId="2" xfId="44" applyNumberFormat="1" applyFont="1" applyBorder="1" applyAlignment="1">
      <alignment horizontal="right"/>
    </xf>
    <xf numFmtId="3" fontId="3" fillId="0" borderId="1" xfId="44" applyNumberFormat="1" applyFont="1" applyBorder="1" applyAlignment="1">
      <alignment horizontal="right"/>
    </xf>
    <xf numFmtId="3" fontId="18" fillId="0" borderId="1" xfId="44" applyNumberFormat="1" applyFont="1" applyFill="1" applyBorder="1" applyAlignment="1">
      <alignment horizontal="right"/>
    </xf>
    <xf numFmtId="0" fontId="18" fillId="0" borderId="1" xfId="43" applyFont="1" applyFill="1" applyBorder="1" applyAlignment="1"/>
    <xf numFmtId="0" fontId="18" fillId="0" borderId="1" xfId="43" applyFont="1" applyFill="1" applyBorder="1" applyAlignment="1">
      <alignment horizontal="right"/>
    </xf>
    <xf numFmtId="0" fontId="18" fillId="0" borderId="0" xfId="52" applyFont="1" applyFill="1" applyBorder="1" applyAlignment="1"/>
    <xf numFmtId="3" fontId="18" fillId="0" borderId="0" xfId="52" applyNumberFormat="1" applyFont="1" applyFill="1" applyBorder="1" applyAlignment="1">
      <alignment horizontal="right"/>
    </xf>
    <xf numFmtId="0" fontId="18" fillId="0" borderId="2" xfId="52" applyFont="1" applyFill="1" applyBorder="1" applyAlignment="1"/>
    <xf numFmtId="3" fontId="18" fillId="0" borderId="2" xfId="52" applyNumberFormat="1" applyFont="1" applyFill="1" applyBorder="1" applyAlignment="1">
      <alignment horizontal="right"/>
    </xf>
    <xf numFmtId="3" fontId="3" fillId="0" borderId="0" xfId="52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18" fillId="0" borderId="0" xfId="46" applyFont="1" applyFill="1" applyBorder="1" applyAlignment="1"/>
    <xf numFmtId="0" fontId="18" fillId="0" borderId="2" xfId="46" applyFont="1" applyFill="1" applyBorder="1" applyAlignment="1"/>
    <xf numFmtId="3" fontId="18" fillId="0" borderId="0" xfId="46" applyNumberFormat="1" applyFont="1" applyFill="1" applyBorder="1" applyAlignment="1">
      <alignment horizontal="right"/>
    </xf>
    <xf numFmtId="3" fontId="18" fillId="0" borderId="2" xfId="46" applyNumberFormat="1" applyFont="1" applyFill="1" applyBorder="1" applyAlignment="1">
      <alignment horizontal="right"/>
    </xf>
    <xf numFmtId="3" fontId="3" fillId="0" borderId="0" xfId="46" applyNumberFormat="1" applyFont="1" applyBorder="1" applyAlignment="1">
      <alignment horizontal="right"/>
    </xf>
    <xf numFmtId="3" fontId="3" fillId="0" borderId="2" xfId="46" applyNumberFormat="1" applyFont="1" applyBorder="1" applyAlignment="1">
      <alignment horizontal="right"/>
    </xf>
    <xf numFmtId="0" fontId="3" fillId="0" borderId="0" xfId="15" applyFont="1" applyFill="1" applyBorder="1" applyAlignment="1">
      <alignment vertical="center"/>
    </xf>
    <xf numFmtId="3" fontId="3" fillId="0" borderId="0" xfId="15" applyNumberFormat="1" applyFont="1" applyFill="1" applyBorder="1" applyAlignment="1">
      <alignment horizontal="right" vertical="center"/>
    </xf>
    <xf numFmtId="0" fontId="18" fillId="0" borderId="0" xfId="46" applyFont="1" applyFill="1" applyBorder="1" applyAlignment="1">
      <alignment horizontal="right"/>
    </xf>
    <xf numFmtId="0" fontId="18" fillId="0" borderId="2" xfId="46" applyFont="1" applyFill="1" applyBorder="1" applyAlignment="1">
      <alignment horizontal="right"/>
    </xf>
    <xf numFmtId="0" fontId="18" fillId="0" borderId="1" xfId="46" applyFont="1" applyFill="1" applyBorder="1" applyAlignment="1"/>
    <xf numFmtId="3" fontId="18" fillId="0" borderId="1" xfId="46" applyNumberFormat="1" applyFont="1" applyFill="1" applyBorder="1" applyAlignment="1">
      <alignment horizontal="right"/>
    </xf>
    <xf numFmtId="3" fontId="3" fillId="0" borderId="1" xfId="46" applyNumberFormat="1" applyFont="1" applyBorder="1" applyAlignment="1">
      <alignment horizontal="right"/>
    </xf>
    <xf numFmtId="3" fontId="18" fillId="0" borderId="0" xfId="23" applyNumberFormat="1" applyFont="1" applyFill="1" applyBorder="1" applyAlignment="1">
      <alignment horizontal="right"/>
    </xf>
    <xf numFmtId="3" fontId="3" fillId="0" borderId="0" xfId="23" applyNumberFormat="1" applyFont="1" applyBorder="1" applyAlignment="1">
      <alignment horizontal="right"/>
    </xf>
    <xf numFmtId="3" fontId="18" fillId="0" borderId="2" xfId="23" applyNumberFormat="1" applyFont="1" applyFill="1" applyBorder="1" applyAlignment="1">
      <alignment horizontal="right"/>
    </xf>
    <xf numFmtId="3" fontId="3" fillId="0" borderId="2" xfId="23" applyNumberFormat="1" applyFont="1" applyBorder="1" applyAlignment="1">
      <alignment horizontal="right"/>
    </xf>
    <xf numFmtId="0" fontId="18" fillId="0" borderId="2" xfId="51" applyFont="1" applyFill="1" applyBorder="1" applyAlignment="1">
      <alignment horizontal="right"/>
    </xf>
    <xf numFmtId="0" fontId="23" fillId="0" borderId="2" xfId="51" applyFont="1" applyFill="1" applyBorder="1" applyAlignment="1"/>
    <xf numFmtId="0" fontId="23" fillId="0" borderId="0" xfId="51" applyFont="1" applyFill="1" applyBorder="1" applyAlignment="1"/>
    <xf numFmtId="0" fontId="3" fillId="0" borderId="0" xfId="51" applyFont="1" applyFill="1" applyBorder="1" applyAlignment="1"/>
    <xf numFmtId="0" fontId="3" fillId="0" borderId="2" xfId="51" applyFont="1" applyFill="1" applyBorder="1" applyAlignment="1"/>
    <xf numFmtId="0" fontId="24" fillId="0" borderId="2" xfId="51" applyFont="1" applyFill="1" applyBorder="1" applyAlignment="1"/>
    <xf numFmtId="0" fontId="3" fillId="0" borderId="1" xfId="51" applyFont="1" applyFill="1" applyBorder="1" applyAlignment="1"/>
    <xf numFmtId="0" fontId="7" fillId="0" borderId="0" xfId="0" applyFont="1" applyBorder="1" applyAlignment="1">
      <alignment horizontal="center" vertical="center"/>
    </xf>
    <xf numFmtId="0" fontId="18" fillId="0" borderId="1" xfId="51" applyFont="1" applyFill="1" applyBorder="1" applyAlignment="1"/>
    <xf numFmtId="3" fontId="18" fillId="0" borderId="1" xfId="51" applyNumberFormat="1" applyFont="1" applyFill="1" applyBorder="1" applyAlignment="1">
      <alignment horizontal="right"/>
    </xf>
    <xf numFmtId="3" fontId="3" fillId="0" borderId="0" xfId="51" applyNumberFormat="1" applyFont="1" applyFill="1" applyBorder="1" applyAlignment="1">
      <alignment horizontal="right"/>
    </xf>
    <xf numFmtId="3" fontId="3" fillId="0" borderId="2" xfId="51" applyNumberFormat="1" applyFont="1" applyFill="1" applyBorder="1" applyAlignment="1">
      <alignment horizontal="right"/>
    </xf>
    <xf numFmtId="3" fontId="6" fillId="0" borderId="2" xfId="0" applyNumberFormat="1" applyFont="1" applyBorder="1"/>
    <xf numFmtId="3" fontId="3" fillId="0" borderId="1" xfId="51" applyNumberFormat="1" applyFont="1" applyFill="1" applyBorder="1" applyAlignment="1">
      <alignment horizontal="right"/>
    </xf>
    <xf numFmtId="3" fontId="3" fillId="0" borderId="1" xfId="51" applyNumberFormat="1" applyFont="1" applyBorder="1" applyAlignment="1">
      <alignment horizontal="right"/>
    </xf>
    <xf numFmtId="3" fontId="6" fillId="0" borderId="1" xfId="0" applyNumberFormat="1" applyFont="1" applyBorder="1"/>
    <xf numFmtId="0" fontId="7" fillId="0" borderId="0" xfId="0" applyFont="1" applyBorder="1" applyAlignment="1">
      <alignment horizontal="center" vertical="center"/>
    </xf>
    <xf numFmtId="0" fontId="18" fillId="0" borderId="0" xfId="45" applyFont="1" applyFill="1" applyBorder="1" applyAlignment="1"/>
    <xf numFmtId="0" fontId="18" fillId="0" borderId="2" xfId="45" applyFont="1" applyFill="1" applyBorder="1" applyAlignment="1"/>
    <xf numFmtId="0" fontId="18" fillId="0" borderId="1" xfId="45" applyFont="1" applyFill="1" applyBorder="1" applyAlignment="1"/>
    <xf numFmtId="3" fontId="18" fillId="0" borderId="1" xfId="45" applyNumberFormat="1" applyFont="1" applyFill="1" applyBorder="1" applyAlignment="1">
      <alignment horizontal="right"/>
    </xf>
    <xf numFmtId="3" fontId="3" fillId="0" borderId="1" xfId="45" applyNumberFormat="1" applyFont="1" applyBorder="1" applyAlignment="1">
      <alignment horizontal="right"/>
    </xf>
    <xf numFmtId="3" fontId="3" fillId="0" borderId="0" xfId="45" applyNumberFormat="1" applyFont="1" applyBorder="1" applyAlignment="1">
      <alignment horizontal="right"/>
    </xf>
    <xf numFmtId="3" fontId="18" fillId="0" borderId="0" xfId="45" applyNumberFormat="1" applyFont="1" applyFill="1" applyBorder="1" applyAlignment="1">
      <alignment horizontal="right"/>
    </xf>
    <xf numFmtId="3" fontId="3" fillId="0" borderId="2" xfId="45" applyNumberFormat="1" applyFont="1" applyBorder="1" applyAlignment="1">
      <alignment horizontal="right"/>
    </xf>
    <xf numFmtId="3" fontId="18" fillId="0" borderId="2" xfId="45" applyNumberFormat="1" applyFont="1" applyFill="1" applyBorder="1" applyAlignment="1">
      <alignment horizontal="right"/>
    </xf>
    <xf numFmtId="3" fontId="3" fillId="0" borderId="1" xfId="23" applyNumberFormat="1" applyFont="1" applyBorder="1" applyAlignment="1">
      <alignment horizontal="right"/>
    </xf>
    <xf numFmtId="3" fontId="18" fillId="0" borderId="1" xfId="23" applyNumberFormat="1" applyFont="1" applyFill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18" fillId="0" borderId="0" xfId="48" applyFont="1" applyFill="1" applyBorder="1" applyAlignment="1"/>
    <xf numFmtId="0" fontId="18" fillId="0" borderId="2" xfId="48" applyFont="1" applyFill="1" applyBorder="1" applyAlignment="1"/>
    <xf numFmtId="0" fontId="18" fillId="0" borderId="1" xfId="48" applyFont="1" applyFill="1" applyBorder="1" applyAlignment="1"/>
    <xf numFmtId="3" fontId="18" fillId="0" borderId="0" xfId="48" applyNumberFormat="1" applyFont="1" applyFill="1" applyBorder="1" applyAlignment="1">
      <alignment horizontal="right"/>
    </xf>
    <xf numFmtId="3" fontId="18" fillId="0" borderId="2" xfId="48" applyNumberFormat="1" applyFont="1" applyFill="1" applyBorder="1" applyAlignment="1">
      <alignment horizontal="right"/>
    </xf>
    <xf numFmtId="3" fontId="18" fillId="0" borderId="1" xfId="48" applyNumberFormat="1" applyFont="1" applyFill="1" applyBorder="1" applyAlignment="1">
      <alignment horizontal="right"/>
    </xf>
    <xf numFmtId="3" fontId="3" fillId="0" borderId="0" xfId="48" applyNumberFormat="1" applyFont="1" applyBorder="1" applyAlignment="1">
      <alignment horizontal="right"/>
    </xf>
    <xf numFmtId="3" fontId="3" fillId="0" borderId="2" xfId="48" applyNumberFormat="1" applyFont="1" applyBorder="1" applyAlignment="1">
      <alignment horizontal="right"/>
    </xf>
    <xf numFmtId="3" fontId="3" fillId="0" borderId="1" xfId="48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3" fontId="3" fillId="0" borderId="0" xfId="16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3" fontId="3" fillId="0" borderId="0" xfId="16" applyNumberFormat="1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18" fillId="0" borderId="0" xfId="48" applyFont="1" applyFill="1" applyBorder="1" applyAlignment="1">
      <alignment horizontal="right"/>
    </xf>
    <xf numFmtId="0" fontId="18" fillId="0" borderId="2" xfId="48" applyFont="1" applyFill="1" applyBorder="1" applyAlignment="1">
      <alignment horizontal="right"/>
    </xf>
    <xf numFmtId="0" fontId="3" fillId="0" borderId="0" xfId="48" applyFont="1" applyBorder="1" applyAlignment="1">
      <alignment horizontal="right"/>
    </xf>
    <xf numFmtId="0" fontId="3" fillId="0" borderId="2" xfId="48" applyFont="1" applyBorder="1" applyAlignment="1">
      <alignment horizontal="right"/>
    </xf>
    <xf numFmtId="0" fontId="18" fillId="0" borderId="0" xfId="47" applyFont="1" applyFill="1" applyBorder="1" applyAlignment="1"/>
    <xf numFmtId="0" fontId="18" fillId="0" borderId="1" xfId="47" applyFont="1" applyFill="1" applyBorder="1" applyAlignment="1"/>
    <xf numFmtId="0" fontId="18" fillId="0" borderId="2" xfId="47" applyFont="1" applyFill="1" applyBorder="1" applyAlignment="1"/>
    <xf numFmtId="0" fontId="7" fillId="0" borderId="0" xfId="0" applyFont="1" applyBorder="1" applyAlignment="1">
      <alignment horizontal="center" vertical="center"/>
    </xf>
    <xf numFmtId="0" fontId="18" fillId="0" borderId="0" xfId="49" applyFont="1" applyFill="1" applyBorder="1" applyAlignment="1"/>
    <xf numFmtId="0" fontId="18" fillId="0" borderId="0" xfId="49" applyFont="1" applyFill="1" applyBorder="1" applyAlignment="1">
      <alignment horizontal="right"/>
    </xf>
    <xf numFmtId="0" fontId="18" fillId="0" borderId="2" xfId="49" applyFont="1" applyFill="1" applyBorder="1" applyAlignment="1"/>
    <xf numFmtId="0" fontId="18" fillId="0" borderId="1" xfId="49" applyFont="1" applyFill="1" applyBorder="1" applyAlignment="1"/>
    <xf numFmtId="3" fontId="18" fillId="0" borderId="0" xfId="49" applyNumberFormat="1" applyFont="1" applyFill="1" applyBorder="1" applyAlignment="1">
      <alignment horizontal="right"/>
    </xf>
    <xf numFmtId="3" fontId="3" fillId="0" borderId="0" xfId="49" applyNumberFormat="1" applyFont="1" applyBorder="1" applyAlignment="1">
      <alignment horizontal="right"/>
    </xf>
    <xf numFmtId="3" fontId="18" fillId="0" borderId="2" xfId="49" applyNumberFormat="1" applyFont="1" applyFill="1" applyBorder="1" applyAlignment="1">
      <alignment horizontal="right"/>
    </xf>
    <xf numFmtId="3" fontId="3" fillId="0" borderId="2" xfId="49" applyNumberFormat="1" applyFont="1" applyBorder="1" applyAlignment="1">
      <alignment horizontal="right"/>
    </xf>
    <xf numFmtId="3" fontId="3" fillId="0" borderId="1" xfId="49" applyNumberFormat="1" applyFont="1" applyBorder="1" applyAlignment="1">
      <alignment horizontal="right"/>
    </xf>
    <xf numFmtId="3" fontId="18" fillId="0" borderId="1" xfId="49" applyNumberFormat="1" applyFont="1" applyFill="1" applyBorder="1" applyAlignment="1">
      <alignment horizontal="right"/>
    </xf>
    <xf numFmtId="0" fontId="18" fillId="0" borderId="0" xfId="50" applyFont="1" applyFill="1" applyBorder="1" applyAlignment="1"/>
    <xf numFmtId="0" fontId="18" fillId="0" borderId="0" xfId="50" applyFont="1" applyFill="1" applyBorder="1" applyAlignment="1">
      <alignment horizontal="right"/>
    </xf>
    <xf numFmtId="0" fontId="18" fillId="0" borderId="1" xfId="50" applyFont="1" applyFill="1" applyBorder="1" applyAlignment="1"/>
    <xf numFmtId="0" fontId="18" fillId="0" borderId="1" xfId="50" applyFont="1" applyFill="1" applyBorder="1" applyAlignment="1">
      <alignment horizontal="right"/>
    </xf>
    <xf numFmtId="0" fontId="18" fillId="0" borderId="2" xfId="50" applyFont="1" applyFill="1" applyBorder="1" applyAlignment="1"/>
    <xf numFmtId="0" fontId="18" fillId="0" borderId="2" xfId="50" applyFont="1" applyFill="1" applyBorder="1" applyAlignment="1">
      <alignment horizontal="right"/>
    </xf>
    <xf numFmtId="0" fontId="3" fillId="0" borderId="1" xfId="50" applyFont="1" applyBorder="1" applyAlignment="1">
      <alignment horizontal="right"/>
    </xf>
    <xf numFmtId="0" fontId="3" fillId="0" borderId="0" xfId="50" applyFont="1" applyBorder="1" applyAlignment="1">
      <alignment horizontal="right"/>
    </xf>
    <xf numFmtId="0" fontId="3" fillId="0" borderId="2" xfId="50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3" fontId="18" fillId="0" borderId="0" xfId="50" applyNumberFormat="1" applyFont="1" applyFill="1" applyBorder="1" applyAlignment="1">
      <alignment horizontal="right"/>
    </xf>
    <xf numFmtId="3" fontId="3" fillId="0" borderId="0" xfId="50" applyNumberFormat="1" applyFont="1" applyBorder="1" applyAlignment="1">
      <alignment horizontal="right"/>
    </xf>
    <xf numFmtId="3" fontId="3" fillId="0" borderId="2" xfId="50" applyNumberFormat="1" applyFont="1" applyBorder="1" applyAlignment="1">
      <alignment horizontal="right"/>
    </xf>
    <xf numFmtId="3" fontId="18" fillId="0" borderId="2" xfId="50" applyNumberFormat="1" applyFont="1" applyFill="1" applyBorder="1" applyAlignment="1">
      <alignment horizontal="right"/>
    </xf>
    <xf numFmtId="3" fontId="3" fillId="0" borderId="1" xfId="50" applyNumberFormat="1" applyFont="1" applyBorder="1" applyAlignment="1">
      <alignment horizontal="right"/>
    </xf>
    <xf numFmtId="3" fontId="18" fillId="0" borderId="1" xfId="50" applyNumberFormat="1" applyFont="1" applyFill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3" fontId="3" fillId="0" borderId="0" xfId="26" applyNumberFormat="1" applyFont="1" applyBorder="1" applyAlignment="1">
      <alignment horizontal="right"/>
    </xf>
    <xf numFmtId="3" fontId="18" fillId="0" borderId="0" xfId="26" applyNumberFormat="1" applyFont="1" applyFill="1" applyBorder="1" applyAlignment="1">
      <alignment horizontal="right"/>
    </xf>
    <xf numFmtId="3" fontId="3" fillId="0" borderId="2" xfId="26" applyNumberFormat="1" applyFont="1" applyBorder="1" applyAlignment="1">
      <alignment horizontal="right"/>
    </xf>
    <xf numFmtId="3" fontId="18" fillId="0" borderId="2" xfId="26" applyNumberFormat="1" applyFont="1" applyFill="1" applyBorder="1" applyAlignment="1">
      <alignment horizontal="right"/>
    </xf>
    <xf numFmtId="3" fontId="18" fillId="0" borderId="1" xfId="26" applyNumberFormat="1" applyFont="1" applyFill="1" applyBorder="1" applyAlignment="1">
      <alignment horizontal="right"/>
    </xf>
    <xf numFmtId="3" fontId="3" fillId="0" borderId="1" xfId="26" applyNumberFormat="1" applyFont="1" applyBorder="1" applyAlignment="1">
      <alignment horizontal="right"/>
    </xf>
    <xf numFmtId="3" fontId="18" fillId="0" borderId="0" xfId="24" applyNumberFormat="1" applyFont="1" applyFill="1" applyBorder="1" applyAlignment="1">
      <alignment horizontal="right"/>
    </xf>
    <xf numFmtId="3" fontId="18" fillId="0" borderId="2" xfId="24" applyNumberFormat="1" applyFont="1" applyFill="1" applyBorder="1" applyAlignment="1">
      <alignment horizontal="right"/>
    </xf>
    <xf numFmtId="3" fontId="3" fillId="0" borderId="0" xfId="24" applyNumberFormat="1" applyFont="1" applyBorder="1" applyAlignment="1">
      <alignment horizontal="right"/>
    </xf>
    <xf numFmtId="3" fontId="3" fillId="0" borderId="2" xfId="24" applyNumberFormat="1" applyFont="1" applyBorder="1" applyAlignment="1">
      <alignment horizontal="right"/>
    </xf>
    <xf numFmtId="3" fontId="3" fillId="0" borderId="1" xfId="32" applyNumberFormat="1" applyFont="1" applyBorder="1" applyAlignment="1">
      <alignment horizontal="right"/>
    </xf>
    <xf numFmtId="3" fontId="18" fillId="0" borderId="1" xfId="32" applyNumberFormat="1" applyFont="1" applyFill="1" applyBorder="1" applyAlignment="1">
      <alignment horizontal="right"/>
    </xf>
    <xf numFmtId="0" fontId="3" fillId="0" borderId="1" xfId="43" applyFont="1" applyBorder="1" applyAlignment="1">
      <alignment horizontal="right"/>
    </xf>
    <xf numFmtId="3" fontId="18" fillId="0" borderId="1" xfId="47" applyNumberFormat="1" applyFont="1" applyFill="1" applyBorder="1" applyAlignment="1">
      <alignment horizontal="right"/>
    </xf>
    <xf numFmtId="3" fontId="3" fillId="0" borderId="1" xfId="47" applyNumberFormat="1" applyFont="1" applyBorder="1" applyAlignment="1">
      <alignment horizontal="right"/>
    </xf>
    <xf numFmtId="3" fontId="3" fillId="0" borderId="0" xfId="47" applyNumberFormat="1" applyFont="1" applyBorder="1" applyAlignment="1">
      <alignment horizontal="right"/>
    </xf>
    <xf numFmtId="3" fontId="18" fillId="0" borderId="0" xfId="47" applyNumberFormat="1" applyFont="1" applyFill="1" applyBorder="1" applyAlignment="1">
      <alignment horizontal="right"/>
    </xf>
    <xf numFmtId="3" fontId="3" fillId="0" borderId="2" xfId="47" applyNumberFormat="1" applyFont="1" applyBorder="1" applyAlignment="1">
      <alignment horizontal="right"/>
    </xf>
    <xf numFmtId="3" fontId="18" fillId="0" borderId="2" xfId="47" applyNumberFormat="1" applyFont="1" applyFill="1" applyBorder="1" applyAlignment="1">
      <alignment horizontal="right"/>
    </xf>
  </cellXfs>
  <cellStyles count="53">
    <cellStyle name="Normal" xfId="0" builtinId="0"/>
    <cellStyle name="Normal 2" xfId="20"/>
    <cellStyle name="Normal_Ancud" xfId="11"/>
    <cellStyle name="Normal_ARICA" xfId="19"/>
    <cellStyle name="Normal_ARICA 2" xfId="22"/>
    <cellStyle name="Normal_Corral" xfId="9"/>
    <cellStyle name="Normal_Hoja1" xfId="1"/>
    <cellStyle name="Normal_Hoja1 2" xfId="16"/>
    <cellStyle name="Normal_Hoja1_1" xfId="15"/>
    <cellStyle name="Normal_Hoja1_2" xfId="23"/>
    <cellStyle name="Normal_Hoja1_3" xfId="52"/>
    <cellStyle name="Normal_Hoja11" xfId="5"/>
    <cellStyle name="Normal_Hoja12" xfId="7"/>
    <cellStyle name="Normal_Hoja13" xfId="4"/>
    <cellStyle name="Normal_Hoja13 2" xfId="6"/>
    <cellStyle name="Normal_Hoja14" xfId="29"/>
    <cellStyle name="Normal_Hoja15" xfId="30"/>
    <cellStyle name="Normal_Hoja2_1" xfId="3"/>
    <cellStyle name="Normal_Hoja25" xfId="31"/>
    <cellStyle name="Normal_Hoja27" xfId="32"/>
    <cellStyle name="Normal_Hoja3" xfId="2"/>
    <cellStyle name="Normal_Hoja3 2" xfId="17"/>
    <cellStyle name="Normal_Hoja3_1" xfId="51"/>
    <cellStyle name="Normal_Hoja30" xfId="12"/>
    <cellStyle name="Normal_Hoja32" xfId="33"/>
    <cellStyle name="Normal_Hoja33" xfId="34"/>
    <cellStyle name="Normal_Hoja34" xfId="35"/>
    <cellStyle name="Normal_Hoja35" xfId="36"/>
    <cellStyle name="Normal_Hoja39" xfId="37"/>
    <cellStyle name="Normal_Hoja40" xfId="38"/>
    <cellStyle name="Normal_Hoja41" xfId="39"/>
    <cellStyle name="Normal_Hoja42" xfId="40"/>
    <cellStyle name="Normal_Hoja43" xfId="8"/>
    <cellStyle name="Normal_Hoja44 2" xfId="18"/>
    <cellStyle name="Normal_Hoja49" xfId="14"/>
    <cellStyle name="Normal_Hoja50" xfId="41"/>
    <cellStyle name="Normal_Hoja54" xfId="42"/>
    <cellStyle name="Normal_Hoja58" xfId="43"/>
    <cellStyle name="Normal_Hoja61" xfId="44"/>
    <cellStyle name="Normal_Hoja64" xfId="45"/>
    <cellStyle name="Normal_Hoja66" xfId="46"/>
    <cellStyle name="Normal_Hoja7" xfId="24"/>
    <cellStyle name="Normal_Hoja77" xfId="47"/>
    <cellStyle name="Normal_Hoja79" xfId="48"/>
    <cellStyle name="Normal_Hoja86" xfId="49"/>
    <cellStyle name="Normal_Hoja89" xfId="50"/>
    <cellStyle name="Normal_Hoja9" xfId="28"/>
    <cellStyle name="Normal_Iquique" xfId="27"/>
    <cellStyle name="Normal_Transportadora I" xfId="26"/>
    <cellStyle name="Normal_Transportadora XV" xfId="25"/>
    <cellStyle name="Normal_X_región" xfId="10"/>
    <cellStyle name="Normal_XII_región" xfId="13"/>
    <cellStyle name="Normal_XV 2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sqref="A1:N1"/>
    </sheetView>
  </sheetViews>
  <sheetFormatPr baseColWidth="10" defaultColWidth="11.44140625" defaultRowHeight="8.4" x14ac:dyDescent="0.15"/>
  <cols>
    <col min="1" max="1" width="29" style="66" customWidth="1"/>
    <col min="2" max="13" width="5.6640625" style="66" customWidth="1"/>
    <col min="14" max="14" width="7.44140625" style="66" bestFit="1" customWidth="1"/>
    <col min="15" max="16384" width="11.44140625" style="66"/>
  </cols>
  <sheetData>
    <row r="1" spans="1:14" s="63" customFormat="1" ht="12.75" customHeight="1" x14ac:dyDescent="0.3">
      <c r="A1" s="442" t="s">
        <v>98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  <c r="N1" s="442"/>
    </row>
    <row r="2" spans="1:14" s="63" customFormat="1" ht="12.75" customHeight="1" x14ac:dyDescent="0.25">
      <c r="A2" s="442" t="s">
        <v>1</v>
      </c>
      <c r="B2" s="442"/>
      <c r="C2" s="442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</row>
    <row r="3" spans="1:14" s="63" customFormat="1" ht="12.75" customHeight="1" x14ac:dyDescent="0.25">
      <c r="A3" s="442" t="s">
        <v>2</v>
      </c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</row>
    <row r="4" spans="1:14" s="63" customFormat="1" ht="12.75" customHeight="1" x14ac:dyDescent="0.25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</row>
    <row r="5" spans="1:14" s="63" customFormat="1" ht="12.75" customHeight="1" x14ac:dyDescent="0.25"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</row>
    <row r="6" spans="1:14" s="47" customFormat="1" ht="11.25" customHeight="1" x14ac:dyDescent="0.25">
      <c r="A6" s="58" t="s">
        <v>3</v>
      </c>
      <c r="B6" s="59" t="s">
        <v>4</v>
      </c>
      <c r="C6" s="59" t="s">
        <v>5</v>
      </c>
      <c r="D6" s="59" t="s">
        <v>6</v>
      </c>
      <c r="E6" s="59" t="s">
        <v>7</v>
      </c>
      <c r="F6" s="59" t="s">
        <v>8</v>
      </c>
      <c r="G6" s="59" t="s">
        <v>9</v>
      </c>
      <c r="H6" s="59" t="s">
        <v>10</v>
      </c>
      <c r="I6" s="59" t="s">
        <v>11</v>
      </c>
      <c r="J6" s="59" t="s">
        <v>12</v>
      </c>
      <c r="K6" s="59" t="s">
        <v>13</v>
      </c>
      <c r="L6" s="59" t="s">
        <v>14</v>
      </c>
      <c r="M6" s="59" t="s">
        <v>15</v>
      </c>
      <c r="N6" s="59" t="s">
        <v>0</v>
      </c>
    </row>
    <row r="7" spans="1:14" ht="9.9" customHeight="1" x14ac:dyDescent="0.15">
      <c r="A7" s="65" t="s">
        <v>26</v>
      </c>
      <c r="B7" s="357">
        <v>18</v>
      </c>
      <c r="C7" s="357">
        <v>6</v>
      </c>
      <c r="D7" s="357">
        <v>24</v>
      </c>
      <c r="E7" s="357">
        <v>18</v>
      </c>
      <c r="F7" s="357">
        <v>15</v>
      </c>
      <c r="G7" s="357">
        <v>15</v>
      </c>
      <c r="H7" s="357">
        <v>37</v>
      </c>
      <c r="I7" s="357">
        <v>34</v>
      </c>
      <c r="J7" s="357">
        <v>14</v>
      </c>
      <c r="K7" s="357">
        <v>15</v>
      </c>
      <c r="L7" s="357">
        <v>38</v>
      </c>
      <c r="M7" s="357">
        <v>19</v>
      </c>
      <c r="N7" s="102">
        <f>SUM(B7:M7)</f>
        <v>253</v>
      </c>
    </row>
    <row r="8" spans="1:14" ht="9.9" customHeight="1" x14ac:dyDescent="0.15">
      <c r="A8" s="70" t="s">
        <v>27</v>
      </c>
      <c r="B8" s="359">
        <v>14</v>
      </c>
      <c r="C8" s="359">
        <v>9</v>
      </c>
      <c r="D8" s="359">
        <v>11</v>
      </c>
      <c r="E8" s="360" t="s">
        <v>254</v>
      </c>
      <c r="F8" s="359">
        <v>10</v>
      </c>
      <c r="G8" s="359">
        <v>59</v>
      </c>
      <c r="H8" s="360" t="s">
        <v>254</v>
      </c>
      <c r="I8" s="359">
        <v>6</v>
      </c>
      <c r="J8" s="359">
        <v>12</v>
      </c>
      <c r="K8" s="359">
        <v>13</v>
      </c>
      <c r="L8" s="359">
        <v>29</v>
      </c>
      <c r="M8" s="359">
        <v>10</v>
      </c>
      <c r="N8" s="104">
        <f t="shared" ref="N8:N30" si="0">SUM(B8:M8)</f>
        <v>173</v>
      </c>
    </row>
    <row r="9" spans="1:14" ht="9.9" customHeight="1" x14ac:dyDescent="0.15">
      <c r="A9" s="65" t="s">
        <v>28</v>
      </c>
      <c r="B9" s="357">
        <v>114</v>
      </c>
      <c r="C9" s="357">
        <v>10176</v>
      </c>
      <c r="D9" s="357">
        <v>22764</v>
      </c>
      <c r="E9" s="357">
        <v>22017</v>
      </c>
      <c r="F9" s="357">
        <v>26466</v>
      </c>
      <c r="G9" s="357">
        <v>17797</v>
      </c>
      <c r="H9" s="357">
        <v>8236</v>
      </c>
      <c r="I9" s="358" t="s">
        <v>254</v>
      </c>
      <c r="J9" s="357">
        <v>1836</v>
      </c>
      <c r="K9" s="357">
        <v>12557</v>
      </c>
      <c r="L9" s="357">
        <v>10628</v>
      </c>
      <c r="M9" s="357">
        <v>19697</v>
      </c>
      <c r="N9" s="102">
        <f t="shared" si="0"/>
        <v>152288</v>
      </c>
    </row>
    <row r="10" spans="1:14" ht="9.9" customHeight="1" x14ac:dyDescent="0.15">
      <c r="A10" s="65" t="s">
        <v>29</v>
      </c>
      <c r="B10" s="357" t="s">
        <v>254</v>
      </c>
      <c r="C10" s="357" t="s">
        <v>254</v>
      </c>
      <c r="D10" s="357">
        <v>2</v>
      </c>
      <c r="E10" s="357">
        <v>3</v>
      </c>
      <c r="F10" s="358" t="s">
        <v>254</v>
      </c>
      <c r="G10" s="357">
        <v>1</v>
      </c>
      <c r="H10" s="357" t="s">
        <v>254</v>
      </c>
      <c r="I10" s="357" t="s">
        <v>254</v>
      </c>
      <c r="J10" s="358" t="s">
        <v>254</v>
      </c>
      <c r="K10" s="357">
        <v>1</v>
      </c>
      <c r="L10" s="357">
        <v>2</v>
      </c>
      <c r="M10" s="357">
        <v>2</v>
      </c>
      <c r="N10" s="102">
        <f t="shared" si="0"/>
        <v>11</v>
      </c>
    </row>
    <row r="11" spans="1:14" ht="9.9" customHeight="1" x14ac:dyDescent="0.15">
      <c r="A11" s="65" t="s">
        <v>30</v>
      </c>
      <c r="B11" s="358" t="s">
        <v>254</v>
      </c>
      <c r="C11" s="358" t="s">
        <v>254</v>
      </c>
      <c r="D11" s="357">
        <v>11</v>
      </c>
      <c r="E11" s="358" t="s">
        <v>254</v>
      </c>
      <c r="F11" s="358" t="s">
        <v>254</v>
      </c>
      <c r="G11" s="358" t="s">
        <v>254</v>
      </c>
      <c r="H11" s="358" t="s">
        <v>254</v>
      </c>
      <c r="I11" s="358" t="s">
        <v>254</v>
      </c>
      <c r="J11" s="358" t="s">
        <v>254</v>
      </c>
      <c r="K11" s="358" t="s">
        <v>254</v>
      </c>
      <c r="L11" s="358" t="s">
        <v>254</v>
      </c>
      <c r="M11" s="358" t="s">
        <v>254</v>
      </c>
      <c r="N11" s="102">
        <f t="shared" si="0"/>
        <v>11</v>
      </c>
    </row>
    <row r="12" spans="1:14" ht="9.9" customHeight="1" x14ac:dyDescent="0.15">
      <c r="A12" s="65" t="s">
        <v>31</v>
      </c>
      <c r="B12" s="358" t="s">
        <v>254</v>
      </c>
      <c r="C12" s="358" t="s">
        <v>254</v>
      </c>
      <c r="D12" s="358" t="s">
        <v>254</v>
      </c>
      <c r="E12" s="358" t="s">
        <v>254</v>
      </c>
      <c r="F12" s="357" t="s">
        <v>254</v>
      </c>
      <c r="G12" s="358" t="s">
        <v>254</v>
      </c>
      <c r="H12" s="358" t="s">
        <v>254</v>
      </c>
      <c r="I12" s="358" t="s">
        <v>254</v>
      </c>
      <c r="J12" s="358" t="s">
        <v>254</v>
      </c>
      <c r="K12" s="357">
        <v>1</v>
      </c>
      <c r="L12" s="358" t="s">
        <v>254</v>
      </c>
      <c r="M12" s="357">
        <v>1</v>
      </c>
      <c r="N12" s="102">
        <f t="shared" si="0"/>
        <v>2</v>
      </c>
    </row>
    <row r="13" spans="1:14" ht="9.9" customHeight="1" x14ac:dyDescent="0.15">
      <c r="A13" s="65" t="s">
        <v>33</v>
      </c>
      <c r="B13" s="357">
        <v>2</v>
      </c>
      <c r="C13" s="357">
        <v>2</v>
      </c>
      <c r="D13" s="357">
        <v>2</v>
      </c>
      <c r="E13" s="357">
        <v>4</v>
      </c>
      <c r="F13" s="357">
        <v>1</v>
      </c>
      <c r="G13" s="357" t="s">
        <v>254</v>
      </c>
      <c r="H13" s="357">
        <v>1</v>
      </c>
      <c r="I13" s="357">
        <v>2</v>
      </c>
      <c r="J13" s="357">
        <v>4</v>
      </c>
      <c r="K13" s="357">
        <v>7</v>
      </c>
      <c r="L13" s="357">
        <v>5</v>
      </c>
      <c r="M13" s="357">
        <v>6</v>
      </c>
      <c r="N13" s="102">
        <f t="shared" si="0"/>
        <v>36</v>
      </c>
    </row>
    <row r="14" spans="1:14" ht="9.9" customHeight="1" x14ac:dyDescent="0.15">
      <c r="A14" s="65" t="s">
        <v>34</v>
      </c>
      <c r="B14" s="358" t="s">
        <v>254</v>
      </c>
      <c r="C14" s="358" t="s">
        <v>254</v>
      </c>
      <c r="D14" s="358" t="s">
        <v>254</v>
      </c>
      <c r="E14" s="357" t="s">
        <v>254</v>
      </c>
      <c r="F14" s="357" t="s">
        <v>254</v>
      </c>
      <c r="G14" s="357" t="s">
        <v>254</v>
      </c>
      <c r="H14" s="357" t="s">
        <v>254</v>
      </c>
      <c r="I14" s="358" t="s">
        <v>254</v>
      </c>
      <c r="J14" s="358" t="s">
        <v>254</v>
      </c>
      <c r="K14" s="358" t="s">
        <v>254</v>
      </c>
      <c r="L14" s="358" t="s">
        <v>254</v>
      </c>
      <c r="M14" s="358" t="s">
        <v>254</v>
      </c>
      <c r="N14" s="102">
        <f t="shared" si="0"/>
        <v>0</v>
      </c>
    </row>
    <row r="15" spans="1:14" ht="9.9" customHeight="1" x14ac:dyDescent="0.15">
      <c r="A15" s="65" t="s">
        <v>35</v>
      </c>
      <c r="B15" s="357" t="s">
        <v>254</v>
      </c>
      <c r="C15" s="357">
        <v>34</v>
      </c>
      <c r="D15" s="357">
        <v>56</v>
      </c>
      <c r="E15" s="357">
        <v>1997</v>
      </c>
      <c r="F15" s="357">
        <v>188</v>
      </c>
      <c r="G15" s="357" t="s">
        <v>254</v>
      </c>
      <c r="H15" s="357" t="s">
        <v>254</v>
      </c>
      <c r="I15" s="357">
        <v>1</v>
      </c>
      <c r="J15" s="357">
        <v>1</v>
      </c>
      <c r="K15" s="357">
        <v>1</v>
      </c>
      <c r="L15" s="357">
        <v>148</v>
      </c>
      <c r="M15" s="357" t="s">
        <v>254</v>
      </c>
      <c r="N15" s="102">
        <f t="shared" si="0"/>
        <v>2426</v>
      </c>
    </row>
    <row r="16" spans="1:14" ht="9.9" customHeight="1" x14ac:dyDescent="0.15">
      <c r="A16" s="65" t="s">
        <v>42</v>
      </c>
      <c r="B16" s="357">
        <v>1</v>
      </c>
      <c r="C16" s="358" t="s">
        <v>254</v>
      </c>
      <c r="D16" s="357">
        <v>1</v>
      </c>
      <c r="E16" s="357">
        <v>1</v>
      </c>
      <c r="F16" s="357">
        <v>1</v>
      </c>
      <c r="G16" s="357" t="s">
        <v>254</v>
      </c>
      <c r="H16" s="357">
        <v>1</v>
      </c>
      <c r="I16" s="357">
        <v>1</v>
      </c>
      <c r="J16" s="357">
        <v>3</v>
      </c>
      <c r="K16" s="358" t="s">
        <v>254</v>
      </c>
      <c r="L16" s="358" t="s">
        <v>254</v>
      </c>
      <c r="M16" s="357">
        <v>2</v>
      </c>
      <c r="N16" s="102">
        <f t="shared" si="0"/>
        <v>11</v>
      </c>
    </row>
    <row r="17" spans="1:14" ht="9.9" customHeight="1" x14ac:dyDescent="0.15">
      <c r="A17" s="65" t="s">
        <v>43</v>
      </c>
      <c r="B17" s="357">
        <v>11</v>
      </c>
      <c r="C17" s="357">
        <v>2</v>
      </c>
      <c r="D17" s="358" t="s">
        <v>254</v>
      </c>
      <c r="E17" s="358" t="s">
        <v>254</v>
      </c>
      <c r="F17" s="358" t="s">
        <v>254</v>
      </c>
      <c r="G17" s="358" t="s">
        <v>254</v>
      </c>
      <c r="H17" s="358" t="s">
        <v>254</v>
      </c>
      <c r="I17" s="358" t="s">
        <v>254</v>
      </c>
      <c r="J17" s="358" t="s">
        <v>254</v>
      </c>
      <c r="K17" s="358" t="s">
        <v>254</v>
      </c>
      <c r="L17" s="358" t="s">
        <v>254</v>
      </c>
      <c r="M17" s="357">
        <v>2</v>
      </c>
      <c r="N17" s="102">
        <f t="shared" si="0"/>
        <v>15</v>
      </c>
    </row>
    <row r="18" spans="1:14" ht="9.9" customHeight="1" x14ac:dyDescent="0.15">
      <c r="A18" s="65" t="s">
        <v>44</v>
      </c>
      <c r="B18" s="358" t="s">
        <v>254</v>
      </c>
      <c r="C18" s="357">
        <v>2129</v>
      </c>
      <c r="D18" s="357">
        <v>999</v>
      </c>
      <c r="E18" s="357">
        <v>179</v>
      </c>
      <c r="F18" s="357">
        <v>242</v>
      </c>
      <c r="G18" s="357">
        <v>15</v>
      </c>
      <c r="H18" s="358" t="s">
        <v>254</v>
      </c>
      <c r="I18" s="358" t="s">
        <v>254</v>
      </c>
      <c r="J18" s="357" t="s">
        <v>254</v>
      </c>
      <c r="K18" s="357" t="s">
        <v>254</v>
      </c>
      <c r="L18" s="357">
        <v>594</v>
      </c>
      <c r="M18" s="358" t="s">
        <v>254</v>
      </c>
      <c r="N18" s="102">
        <f t="shared" si="0"/>
        <v>4158</v>
      </c>
    </row>
    <row r="19" spans="1:14" ht="9.9" customHeight="1" x14ac:dyDescent="0.15">
      <c r="A19" s="65" t="s">
        <v>49</v>
      </c>
      <c r="B19" s="358" t="s">
        <v>254</v>
      </c>
      <c r="C19" s="358" t="s">
        <v>254</v>
      </c>
      <c r="D19" s="358" t="s">
        <v>254</v>
      </c>
      <c r="E19" s="358" t="s">
        <v>254</v>
      </c>
      <c r="F19" s="358" t="s">
        <v>254</v>
      </c>
      <c r="G19" s="358" t="s">
        <v>254</v>
      </c>
      <c r="H19" s="358" t="s">
        <v>254</v>
      </c>
      <c r="I19" s="358" t="s">
        <v>254</v>
      </c>
      <c r="J19" s="358" t="s">
        <v>254</v>
      </c>
      <c r="K19" s="357">
        <v>1</v>
      </c>
      <c r="L19" s="358" t="s">
        <v>254</v>
      </c>
      <c r="M19" s="358" t="s">
        <v>254</v>
      </c>
      <c r="N19" s="102">
        <f t="shared" si="0"/>
        <v>1</v>
      </c>
    </row>
    <row r="20" spans="1:14" ht="9.9" customHeight="1" x14ac:dyDescent="0.15">
      <c r="A20" s="65" t="s">
        <v>54</v>
      </c>
      <c r="B20" s="357" t="s">
        <v>254</v>
      </c>
      <c r="C20" s="358" t="s">
        <v>254</v>
      </c>
      <c r="D20" s="358" t="s">
        <v>254</v>
      </c>
      <c r="E20" s="357" t="s">
        <v>254</v>
      </c>
      <c r="F20" s="357" t="s">
        <v>254</v>
      </c>
      <c r="G20" s="358" t="s">
        <v>254</v>
      </c>
      <c r="H20" s="357">
        <v>1</v>
      </c>
      <c r="I20" s="357" t="s">
        <v>254</v>
      </c>
      <c r="J20" s="358" t="s">
        <v>254</v>
      </c>
      <c r="K20" s="357">
        <v>5</v>
      </c>
      <c r="L20" s="357">
        <v>8</v>
      </c>
      <c r="M20" s="357" t="s">
        <v>254</v>
      </c>
      <c r="N20" s="102">
        <f t="shared" si="0"/>
        <v>14</v>
      </c>
    </row>
    <row r="21" spans="1:14" ht="9.9" customHeight="1" x14ac:dyDescent="0.15">
      <c r="A21" s="65" t="s">
        <v>55</v>
      </c>
      <c r="B21" s="357" t="s">
        <v>254</v>
      </c>
      <c r="C21" s="357" t="s">
        <v>254</v>
      </c>
      <c r="D21" s="357" t="s">
        <v>254</v>
      </c>
      <c r="E21" s="357" t="s">
        <v>254</v>
      </c>
      <c r="F21" s="357" t="s">
        <v>254</v>
      </c>
      <c r="G21" s="357" t="s">
        <v>254</v>
      </c>
      <c r="H21" s="357" t="s">
        <v>254</v>
      </c>
      <c r="I21" s="357" t="s">
        <v>254</v>
      </c>
      <c r="J21" s="357" t="s">
        <v>254</v>
      </c>
      <c r="K21" s="357" t="s">
        <v>254</v>
      </c>
      <c r="L21" s="357" t="s">
        <v>254</v>
      </c>
      <c r="M21" s="357">
        <v>1</v>
      </c>
      <c r="N21" s="102">
        <f t="shared" si="0"/>
        <v>1</v>
      </c>
    </row>
    <row r="22" spans="1:14" ht="9.9" customHeight="1" x14ac:dyDescent="0.15">
      <c r="A22" s="65" t="s">
        <v>56</v>
      </c>
      <c r="B22" s="357">
        <v>1</v>
      </c>
      <c r="C22" s="357" t="s">
        <v>254</v>
      </c>
      <c r="D22" s="357">
        <v>1</v>
      </c>
      <c r="E22" s="357" t="s">
        <v>254</v>
      </c>
      <c r="F22" s="358" t="s">
        <v>254</v>
      </c>
      <c r="G22" s="357" t="s">
        <v>254</v>
      </c>
      <c r="H22" s="357" t="s">
        <v>254</v>
      </c>
      <c r="I22" s="358" t="s">
        <v>254</v>
      </c>
      <c r="J22" s="358" t="s">
        <v>254</v>
      </c>
      <c r="K22" s="357" t="s">
        <v>254</v>
      </c>
      <c r="L22" s="357">
        <v>1</v>
      </c>
      <c r="M22" s="357">
        <v>1</v>
      </c>
      <c r="N22" s="102">
        <f t="shared" si="0"/>
        <v>4</v>
      </c>
    </row>
    <row r="23" spans="1:14" ht="9.9" customHeight="1" x14ac:dyDescent="0.15">
      <c r="A23" s="70" t="s">
        <v>58</v>
      </c>
      <c r="B23" s="359">
        <v>2</v>
      </c>
      <c r="C23" s="359">
        <v>1</v>
      </c>
      <c r="D23" s="359" t="s">
        <v>254</v>
      </c>
      <c r="E23" s="359" t="s">
        <v>254</v>
      </c>
      <c r="F23" s="359" t="s">
        <v>254</v>
      </c>
      <c r="G23" s="360" t="s">
        <v>254</v>
      </c>
      <c r="H23" s="360" t="s">
        <v>254</v>
      </c>
      <c r="I23" s="360" t="s">
        <v>254</v>
      </c>
      <c r="J23" s="360" t="s">
        <v>254</v>
      </c>
      <c r="K23" s="359" t="s">
        <v>254</v>
      </c>
      <c r="L23" s="360" t="s">
        <v>254</v>
      </c>
      <c r="M23" s="359" t="s">
        <v>254</v>
      </c>
      <c r="N23" s="104">
        <f t="shared" si="0"/>
        <v>3</v>
      </c>
    </row>
    <row r="24" spans="1:14" ht="9.9" customHeight="1" x14ac:dyDescent="0.15">
      <c r="A24" s="65" t="s">
        <v>60</v>
      </c>
      <c r="B24" s="357">
        <v>1</v>
      </c>
      <c r="C24" s="357" t="s">
        <v>254</v>
      </c>
      <c r="D24" s="357">
        <v>2</v>
      </c>
      <c r="E24" s="357" t="s">
        <v>254</v>
      </c>
      <c r="F24" s="357" t="s">
        <v>254</v>
      </c>
      <c r="G24" s="357" t="s">
        <v>254</v>
      </c>
      <c r="H24" s="357">
        <v>1</v>
      </c>
      <c r="I24" s="357">
        <v>1</v>
      </c>
      <c r="J24" s="357">
        <v>1</v>
      </c>
      <c r="K24" s="357">
        <v>1</v>
      </c>
      <c r="L24" s="357">
        <v>1</v>
      </c>
      <c r="M24" s="357">
        <v>1</v>
      </c>
      <c r="N24" s="102">
        <f t="shared" si="0"/>
        <v>9</v>
      </c>
    </row>
    <row r="25" spans="1:14" ht="9.9" customHeight="1" x14ac:dyDescent="0.15">
      <c r="A25" s="65" t="s">
        <v>62</v>
      </c>
      <c r="B25" s="357" t="s">
        <v>254</v>
      </c>
      <c r="C25" s="358" t="s">
        <v>254</v>
      </c>
      <c r="D25" s="357">
        <v>1</v>
      </c>
      <c r="E25" s="357">
        <v>1</v>
      </c>
      <c r="F25" s="357">
        <v>1</v>
      </c>
      <c r="G25" s="357" t="s">
        <v>254</v>
      </c>
      <c r="H25" s="357" t="s">
        <v>254</v>
      </c>
      <c r="I25" s="357" t="s">
        <v>254</v>
      </c>
      <c r="J25" s="358" t="s">
        <v>254</v>
      </c>
      <c r="K25" s="357" t="s">
        <v>254</v>
      </c>
      <c r="L25" s="357" t="s">
        <v>254</v>
      </c>
      <c r="M25" s="357">
        <v>1</v>
      </c>
      <c r="N25" s="102">
        <f t="shared" si="0"/>
        <v>4</v>
      </c>
    </row>
    <row r="26" spans="1:14" ht="9.9" customHeight="1" x14ac:dyDescent="0.15">
      <c r="A26" s="70" t="s">
        <v>67</v>
      </c>
      <c r="B26" s="360" t="s">
        <v>254</v>
      </c>
      <c r="C26" s="360" t="s">
        <v>254</v>
      </c>
      <c r="D26" s="359">
        <v>2</v>
      </c>
      <c r="E26" s="359">
        <v>1</v>
      </c>
      <c r="F26" s="359">
        <v>12</v>
      </c>
      <c r="G26" s="360" t="s">
        <v>254</v>
      </c>
      <c r="H26" s="360" t="s">
        <v>254</v>
      </c>
      <c r="I26" s="359" t="s">
        <v>254</v>
      </c>
      <c r="J26" s="359" t="s">
        <v>254</v>
      </c>
      <c r="K26" s="359">
        <v>5</v>
      </c>
      <c r="L26" s="359" t="s">
        <v>254</v>
      </c>
      <c r="M26" s="360" t="s">
        <v>254</v>
      </c>
      <c r="N26" s="104">
        <f t="shared" si="0"/>
        <v>20</v>
      </c>
    </row>
    <row r="27" spans="1:14" ht="9.9" customHeight="1" x14ac:dyDescent="0.15">
      <c r="A27" s="72" t="s">
        <v>71</v>
      </c>
      <c r="B27" s="387" t="s">
        <v>254</v>
      </c>
      <c r="C27" s="387" t="s">
        <v>254</v>
      </c>
      <c r="D27" s="387" t="s">
        <v>254</v>
      </c>
      <c r="E27" s="387" t="s">
        <v>254</v>
      </c>
      <c r="F27" s="388">
        <v>2</v>
      </c>
      <c r="G27" s="388" t="s">
        <v>254</v>
      </c>
      <c r="H27" s="388">
        <v>1</v>
      </c>
      <c r="I27" s="387" t="s">
        <v>254</v>
      </c>
      <c r="J27" s="387" t="s">
        <v>254</v>
      </c>
      <c r="K27" s="387" t="s">
        <v>254</v>
      </c>
      <c r="L27" s="387" t="s">
        <v>254</v>
      </c>
      <c r="M27" s="388">
        <v>3</v>
      </c>
      <c r="N27" s="150">
        <f t="shared" si="0"/>
        <v>6</v>
      </c>
    </row>
    <row r="28" spans="1:14" ht="9.9" customHeight="1" x14ac:dyDescent="0.15">
      <c r="A28" s="65" t="s">
        <v>72</v>
      </c>
      <c r="B28" s="357" t="s">
        <v>254</v>
      </c>
      <c r="C28" s="357">
        <v>8</v>
      </c>
      <c r="D28" s="357">
        <v>5</v>
      </c>
      <c r="E28" s="357">
        <v>3</v>
      </c>
      <c r="F28" s="357">
        <v>7</v>
      </c>
      <c r="G28" s="357">
        <v>6</v>
      </c>
      <c r="H28" s="357">
        <v>4</v>
      </c>
      <c r="I28" s="357">
        <v>3</v>
      </c>
      <c r="J28" s="357">
        <v>3</v>
      </c>
      <c r="K28" s="357" t="s">
        <v>254</v>
      </c>
      <c r="L28" s="358" t="s">
        <v>254</v>
      </c>
      <c r="M28" s="358" t="s">
        <v>254</v>
      </c>
      <c r="N28" s="102">
        <f t="shared" si="0"/>
        <v>39</v>
      </c>
    </row>
    <row r="29" spans="1:14" ht="9.9" customHeight="1" x14ac:dyDescent="0.15">
      <c r="A29" s="65" t="s">
        <v>73</v>
      </c>
      <c r="B29" s="357">
        <v>4</v>
      </c>
      <c r="C29" s="358" t="s">
        <v>254</v>
      </c>
      <c r="D29" s="357">
        <v>5</v>
      </c>
      <c r="E29" s="358" t="s">
        <v>254</v>
      </c>
      <c r="F29" s="358" t="s">
        <v>254</v>
      </c>
      <c r="G29" s="358" t="s">
        <v>254</v>
      </c>
      <c r="H29" s="358" t="s">
        <v>254</v>
      </c>
      <c r="I29" s="358" t="s">
        <v>254</v>
      </c>
      <c r="J29" s="358" t="s">
        <v>254</v>
      </c>
      <c r="K29" s="358" t="s">
        <v>254</v>
      </c>
      <c r="L29" s="357">
        <v>10</v>
      </c>
      <c r="M29" s="357">
        <v>14</v>
      </c>
      <c r="N29" s="102">
        <f t="shared" si="0"/>
        <v>33</v>
      </c>
    </row>
    <row r="30" spans="1:14" ht="9.9" customHeight="1" x14ac:dyDescent="0.15">
      <c r="A30" s="70" t="s">
        <v>74</v>
      </c>
      <c r="B30" s="359" t="s">
        <v>254</v>
      </c>
      <c r="C30" s="359">
        <v>1</v>
      </c>
      <c r="D30" s="359">
        <v>1</v>
      </c>
      <c r="E30" s="359" t="s">
        <v>254</v>
      </c>
      <c r="F30" s="359">
        <v>1</v>
      </c>
      <c r="G30" s="359" t="s">
        <v>254</v>
      </c>
      <c r="H30" s="359">
        <v>1</v>
      </c>
      <c r="I30" s="359" t="s">
        <v>254</v>
      </c>
      <c r="J30" s="359" t="s">
        <v>254</v>
      </c>
      <c r="K30" s="359" t="s">
        <v>254</v>
      </c>
      <c r="L30" s="359" t="s">
        <v>254</v>
      </c>
      <c r="M30" s="359">
        <v>1</v>
      </c>
      <c r="N30" s="104">
        <f t="shared" si="0"/>
        <v>5</v>
      </c>
    </row>
    <row r="31" spans="1:14" ht="9.9" customHeight="1" x14ac:dyDescent="0.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</row>
    <row r="32" spans="1:14" s="48" customFormat="1" ht="9.9" customHeight="1" x14ac:dyDescent="0.3">
      <c r="A32" s="67" t="s">
        <v>16</v>
      </c>
      <c r="B32" s="68">
        <f>SUM(B7:B8)</f>
        <v>32</v>
      </c>
      <c r="C32" s="68">
        <f t="shared" ref="C32:N32" si="1">SUM(C7:C8)</f>
        <v>15</v>
      </c>
      <c r="D32" s="68">
        <f t="shared" si="1"/>
        <v>35</v>
      </c>
      <c r="E32" s="68">
        <f t="shared" si="1"/>
        <v>18</v>
      </c>
      <c r="F32" s="68">
        <f t="shared" si="1"/>
        <v>25</v>
      </c>
      <c r="G32" s="68">
        <f t="shared" si="1"/>
        <v>74</v>
      </c>
      <c r="H32" s="68">
        <f t="shared" si="1"/>
        <v>37</v>
      </c>
      <c r="I32" s="68">
        <f t="shared" si="1"/>
        <v>40</v>
      </c>
      <c r="J32" s="68">
        <f t="shared" si="1"/>
        <v>26</v>
      </c>
      <c r="K32" s="68">
        <f t="shared" si="1"/>
        <v>28</v>
      </c>
      <c r="L32" s="68">
        <f t="shared" si="1"/>
        <v>67</v>
      </c>
      <c r="M32" s="68">
        <f t="shared" si="1"/>
        <v>29</v>
      </c>
      <c r="N32" s="68">
        <f t="shared" si="1"/>
        <v>426</v>
      </c>
    </row>
    <row r="33" spans="1:14" s="48" customFormat="1" ht="9.9" customHeight="1" x14ac:dyDescent="0.3">
      <c r="A33" s="67" t="s">
        <v>17</v>
      </c>
      <c r="B33" s="68">
        <f>SUM(B9:B23)</f>
        <v>131</v>
      </c>
      <c r="C33" s="68">
        <f t="shared" ref="C33:N33" si="2">SUM(C9:C23)</f>
        <v>12344</v>
      </c>
      <c r="D33" s="68">
        <f t="shared" si="2"/>
        <v>23836</v>
      </c>
      <c r="E33" s="68">
        <f t="shared" si="2"/>
        <v>24201</v>
      </c>
      <c r="F33" s="68">
        <f t="shared" si="2"/>
        <v>26898</v>
      </c>
      <c r="G33" s="68">
        <f t="shared" si="2"/>
        <v>17813</v>
      </c>
      <c r="H33" s="68">
        <f t="shared" si="2"/>
        <v>8239</v>
      </c>
      <c r="I33" s="68">
        <f t="shared" si="2"/>
        <v>4</v>
      </c>
      <c r="J33" s="68">
        <f t="shared" si="2"/>
        <v>1844</v>
      </c>
      <c r="K33" s="68">
        <f t="shared" si="2"/>
        <v>12573</v>
      </c>
      <c r="L33" s="68">
        <f t="shared" si="2"/>
        <v>11386</v>
      </c>
      <c r="M33" s="68">
        <f t="shared" si="2"/>
        <v>19712</v>
      </c>
      <c r="N33" s="68">
        <f t="shared" si="2"/>
        <v>158981</v>
      </c>
    </row>
    <row r="34" spans="1:14" s="48" customFormat="1" ht="9.9" customHeight="1" x14ac:dyDescent="0.3">
      <c r="A34" s="67" t="s">
        <v>18</v>
      </c>
      <c r="B34" s="68">
        <f>SUM(B24:B26)</f>
        <v>1</v>
      </c>
      <c r="C34" s="68">
        <f t="shared" ref="C34:N34" si="3">SUM(C24:C26)</f>
        <v>0</v>
      </c>
      <c r="D34" s="68">
        <f t="shared" si="3"/>
        <v>5</v>
      </c>
      <c r="E34" s="68">
        <f t="shared" si="3"/>
        <v>2</v>
      </c>
      <c r="F34" s="68">
        <f t="shared" si="3"/>
        <v>13</v>
      </c>
      <c r="G34" s="68">
        <f t="shared" si="3"/>
        <v>0</v>
      </c>
      <c r="H34" s="68">
        <f t="shared" si="3"/>
        <v>1</v>
      </c>
      <c r="I34" s="68">
        <f t="shared" si="3"/>
        <v>1</v>
      </c>
      <c r="J34" s="68">
        <f t="shared" si="3"/>
        <v>1</v>
      </c>
      <c r="K34" s="68">
        <f t="shared" si="3"/>
        <v>6</v>
      </c>
      <c r="L34" s="68">
        <f t="shared" si="3"/>
        <v>1</v>
      </c>
      <c r="M34" s="68">
        <f t="shared" si="3"/>
        <v>2</v>
      </c>
      <c r="N34" s="68">
        <f t="shared" si="3"/>
        <v>33</v>
      </c>
    </row>
    <row r="35" spans="1:14" s="48" customFormat="1" ht="9.9" customHeight="1" x14ac:dyDescent="0.3">
      <c r="A35" s="67" t="s">
        <v>19</v>
      </c>
      <c r="B35" s="69">
        <f>SUM(B27)</f>
        <v>0</v>
      </c>
      <c r="C35" s="69">
        <f t="shared" ref="C35:N35" si="4">SUM(C27)</f>
        <v>0</v>
      </c>
      <c r="D35" s="69">
        <f t="shared" si="4"/>
        <v>0</v>
      </c>
      <c r="E35" s="69">
        <f t="shared" si="4"/>
        <v>0</v>
      </c>
      <c r="F35" s="69">
        <f t="shared" si="4"/>
        <v>2</v>
      </c>
      <c r="G35" s="69">
        <f t="shared" si="4"/>
        <v>0</v>
      </c>
      <c r="H35" s="69">
        <f t="shared" si="4"/>
        <v>1</v>
      </c>
      <c r="I35" s="69">
        <f t="shared" si="4"/>
        <v>0</v>
      </c>
      <c r="J35" s="69">
        <f t="shared" si="4"/>
        <v>0</v>
      </c>
      <c r="K35" s="69">
        <f t="shared" si="4"/>
        <v>0</v>
      </c>
      <c r="L35" s="69">
        <f t="shared" si="4"/>
        <v>0</v>
      </c>
      <c r="M35" s="69">
        <f t="shared" si="4"/>
        <v>3</v>
      </c>
      <c r="N35" s="69">
        <f t="shared" si="4"/>
        <v>6</v>
      </c>
    </row>
    <row r="36" spans="1:14" s="48" customFormat="1" ht="9.9" customHeight="1" x14ac:dyDescent="0.3">
      <c r="A36" s="67" t="s">
        <v>20</v>
      </c>
      <c r="B36" s="68">
        <f>SUM(B28:B30)</f>
        <v>4</v>
      </c>
      <c r="C36" s="68">
        <f t="shared" ref="C36:N36" si="5">SUM(C28:C30)</f>
        <v>9</v>
      </c>
      <c r="D36" s="68">
        <f t="shared" si="5"/>
        <v>11</v>
      </c>
      <c r="E36" s="68">
        <f t="shared" si="5"/>
        <v>3</v>
      </c>
      <c r="F36" s="68">
        <f t="shared" si="5"/>
        <v>8</v>
      </c>
      <c r="G36" s="68">
        <f t="shared" si="5"/>
        <v>6</v>
      </c>
      <c r="H36" s="68">
        <f t="shared" si="5"/>
        <v>5</v>
      </c>
      <c r="I36" s="68">
        <f t="shared" si="5"/>
        <v>3</v>
      </c>
      <c r="J36" s="68">
        <f t="shared" si="5"/>
        <v>3</v>
      </c>
      <c r="K36" s="68">
        <f t="shared" si="5"/>
        <v>0</v>
      </c>
      <c r="L36" s="68">
        <f t="shared" si="5"/>
        <v>10</v>
      </c>
      <c r="M36" s="68">
        <f t="shared" si="5"/>
        <v>15</v>
      </c>
      <c r="N36" s="68">
        <f t="shared" si="5"/>
        <v>77</v>
      </c>
    </row>
    <row r="37" spans="1:14" s="74" customFormat="1" ht="12.15" customHeight="1" x14ac:dyDescent="0.3">
      <c r="A37" s="60" t="s">
        <v>21</v>
      </c>
      <c r="B37" s="57">
        <f>SUM(B32:B36)</f>
        <v>168</v>
      </c>
      <c r="C37" s="57">
        <f t="shared" ref="C37:N37" si="6">SUM(C32:C36)</f>
        <v>12368</v>
      </c>
      <c r="D37" s="57">
        <f t="shared" si="6"/>
        <v>23887</v>
      </c>
      <c r="E37" s="57">
        <f t="shared" si="6"/>
        <v>24224</v>
      </c>
      <c r="F37" s="57">
        <f t="shared" si="6"/>
        <v>26946</v>
      </c>
      <c r="G37" s="57">
        <f t="shared" si="6"/>
        <v>17893</v>
      </c>
      <c r="H37" s="57">
        <f t="shared" si="6"/>
        <v>8283</v>
      </c>
      <c r="I37" s="57">
        <f t="shared" si="6"/>
        <v>48</v>
      </c>
      <c r="J37" s="57">
        <f t="shared" si="6"/>
        <v>1874</v>
      </c>
      <c r="K37" s="57">
        <f t="shared" si="6"/>
        <v>12607</v>
      </c>
      <c r="L37" s="57">
        <f t="shared" si="6"/>
        <v>11464</v>
      </c>
      <c r="M37" s="57">
        <f t="shared" si="6"/>
        <v>19761</v>
      </c>
      <c r="N37" s="57">
        <f t="shared" si="6"/>
        <v>159523</v>
      </c>
    </row>
  </sheetData>
  <mergeCells count="3">
    <mergeCell ref="A1:N1"/>
    <mergeCell ref="A2:N2"/>
    <mergeCell ref="A3:N3"/>
  </mergeCells>
  <pageMargins left="0.70866141732283472" right="0.31496062992125984" top="0.74803149606299213" bottom="0.74803149606299213" header="0.31496062992125984" footer="0.31496062992125984"/>
  <pageSetup scale="85" orientation="portrait" horizontalDpi="4294967293" verticalDpi="4294967293" r:id="rId1"/>
  <ignoredErrors>
    <ignoredError sqref="B32 C32:M32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N1"/>
    </sheetView>
  </sheetViews>
  <sheetFormatPr baseColWidth="10" defaultColWidth="11.44140625" defaultRowHeight="8.4" x14ac:dyDescent="0.15"/>
  <cols>
    <col min="1" max="1" width="30" style="66" bestFit="1" customWidth="1"/>
    <col min="2" max="14" width="5.6640625" style="66" customWidth="1"/>
    <col min="15" max="16384" width="11.44140625" style="66"/>
  </cols>
  <sheetData>
    <row r="1" spans="1:14" s="43" customFormat="1" ht="12.75" customHeight="1" x14ac:dyDescent="0.3">
      <c r="A1" s="445" t="s">
        <v>121</v>
      </c>
      <c r="B1" s="445"/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445"/>
      <c r="N1" s="445"/>
    </row>
    <row r="2" spans="1:14" s="43" customFormat="1" ht="12.75" customHeight="1" x14ac:dyDescent="0.25">
      <c r="A2" s="445" t="s">
        <v>1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  <c r="M2" s="445"/>
      <c r="N2" s="445"/>
    </row>
    <row r="3" spans="1:14" s="43" customFormat="1" ht="12.75" customHeight="1" x14ac:dyDescent="0.25">
      <c r="A3" s="445" t="s">
        <v>2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5"/>
      <c r="M3" s="445"/>
      <c r="N3" s="445"/>
    </row>
    <row r="4" spans="1:14" s="43" customFormat="1" ht="12.75" customHeight="1" x14ac:dyDescent="0.25"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</row>
    <row r="5" spans="1:14" s="43" customFormat="1" ht="11.25" customHeight="1" x14ac:dyDescent="0.2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54" t="s">
        <v>0</v>
      </c>
    </row>
    <row r="6" spans="1:14" ht="9.9" customHeight="1" x14ac:dyDescent="0.15">
      <c r="A6" s="119" t="s">
        <v>26</v>
      </c>
      <c r="B6" s="155">
        <v>3168</v>
      </c>
      <c r="C6" s="155">
        <v>2949</v>
      </c>
      <c r="D6" s="155">
        <v>3141</v>
      </c>
      <c r="E6" s="155">
        <v>3311</v>
      </c>
      <c r="F6" s="155">
        <v>3692</v>
      </c>
      <c r="G6" s="155">
        <v>4165</v>
      </c>
      <c r="H6" s="155">
        <v>3634</v>
      </c>
      <c r="I6" s="155">
        <v>2669</v>
      </c>
      <c r="J6" s="155">
        <v>2774</v>
      </c>
      <c r="K6" s="155">
        <v>2554</v>
      </c>
      <c r="L6" s="155">
        <v>2608</v>
      </c>
      <c r="M6" s="155">
        <v>2749</v>
      </c>
      <c r="N6" s="102">
        <f>SUM(B6:M6)</f>
        <v>37414</v>
      </c>
    </row>
    <row r="7" spans="1:14" ht="9.9" customHeight="1" x14ac:dyDescent="0.15">
      <c r="A7" s="124" t="s">
        <v>27</v>
      </c>
      <c r="B7" s="156">
        <v>207</v>
      </c>
      <c r="C7" s="156">
        <v>259</v>
      </c>
      <c r="D7" s="156">
        <v>143</v>
      </c>
      <c r="E7" s="156">
        <v>198</v>
      </c>
      <c r="F7" s="156">
        <v>390</v>
      </c>
      <c r="G7" s="156">
        <v>503</v>
      </c>
      <c r="H7" s="156">
        <v>433</v>
      </c>
      <c r="I7" s="156">
        <v>257</v>
      </c>
      <c r="J7" s="156">
        <v>457</v>
      </c>
      <c r="K7" s="156">
        <v>263</v>
      </c>
      <c r="L7" s="156">
        <v>244</v>
      </c>
      <c r="M7" s="156">
        <v>85</v>
      </c>
      <c r="N7" s="104">
        <f t="shared" ref="N7:N25" si="0">SUM(B7:M7)</f>
        <v>3439</v>
      </c>
    </row>
    <row r="8" spans="1:14" ht="9.9" customHeight="1" x14ac:dyDescent="0.15">
      <c r="A8" s="119" t="s">
        <v>81</v>
      </c>
      <c r="B8" s="157" t="s">
        <v>254</v>
      </c>
      <c r="C8" s="157" t="s">
        <v>254</v>
      </c>
      <c r="D8" s="155">
        <v>3</v>
      </c>
      <c r="E8" s="155">
        <v>3</v>
      </c>
      <c r="F8" s="155" t="s">
        <v>254</v>
      </c>
      <c r="G8" s="155">
        <v>22</v>
      </c>
      <c r="H8" s="155">
        <v>29</v>
      </c>
      <c r="I8" s="155">
        <v>5</v>
      </c>
      <c r="J8" s="155">
        <v>6</v>
      </c>
      <c r="K8" s="155">
        <v>4</v>
      </c>
      <c r="L8" s="157" t="s">
        <v>254</v>
      </c>
      <c r="M8" s="157" t="s">
        <v>254</v>
      </c>
      <c r="N8" s="102">
        <f t="shared" si="0"/>
        <v>72</v>
      </c>
    </row>
    <row r="9" spans="1:14" ht="9.9" customHeight="1" x14ac:dyDescent="0.15">
      <c r="A9" s="119" t="s">
        <v>28</v>
      </c>
      <c r="B9" s="155" t="s">
        <v>254</v>
      </c>
      <c r="C9" s="157" t="s">
        <v>254</v>
      </c>
      <c r="D9" s="157" t="s">
        <v>254</v>
      </c>
      <c r="E9" s="157" t="s">
        <v>254</v>
      </c>
      <c r="F9" s="157" t="s">
        <v>254</v>
      </c>
      <c r="G9" s="157" t="s">
        <v>254</v>
      </c>
      <c r="H9" s="157" t="s">
        <v>254</v>
      </c>
      <c r="I9" s="157" t="s">
        <v>254</v>
      </c>
      <c r="J9" s="157" t="s">
        <v>254</v>
      </c>
      <c r="K9" s="155">
        <v>10</v>
      </c>
      <c r="L9" s="157" t="s">
        <v>254</v>
      </c>
      <c r="M9" s="157" t="s">
        <v>254</v>
      </c>
      <c r="N9" s="102">
        <f t="shared" si="0"/>
        <v>10</v>
      </c>
    </row>
    <row r="10" spans="1:14" ht="9.9" customHeight="1" x14ac:dyDescent="0.15">
      <c r="A10" s="119" t="s">
        <v>29</v>
      </c>
      <c r="B10" s="157" t="s">
        <v>254</v>
      </c>
      <c r="C10" s="157" t="s">
        <v>254</v>
      </c>
      <c r="D10" s="157" t="s">
        <v>254</v>
      </c>
      <c r="E10" s="157" t="s">
        <v>254</v>
      </c>
      <c r="F10" s="157" t="s">
        <v>254</v>
      </c>
      <c r="G10" s="157" t="s">
        <v>254</v>
      </c>
      <c r="H10" s="157" t="s">
        <v>254</v>
      </c>
      <c r="I10" s="157" t="s">
        <v>254</v>
      </c>
      <c r="J10" s="157" t="s">
        <v>254</v>
      </c>
      <c r="K10" s="157" t="s">
        <v>254</v>
      </c>
      <c r="L10" s="157" t="s">
        <v>254</v>
      </c>
      <c r="M10" s="155">
        <v>1</v>
      </c>
      <c r="N10" s="102">
        <f t="shared" si="0"/>
        <v>1</v>
      </c>
    </row>
    <row r="11" spans="1:14" ht="9.9" customHeight="1" x14ac:dyDescent="0.15">
      <c r="A11" s="119" t="s">
        <v>33</v>
      </c>
      <c r="B11" s="157" t="s">
        <v>254</v>
      </c>
      <c r="C11" s="155" t="s">
        <v>254</v>
      </c>
      <c r="D11" s="155" t="s">
        <v>254</v>
      </c>
      <c r="E11" s="155" t="s">
        <v>254</v>
      </c>
      <c r="F11" s="155" t="s">
        <v>254</v>
      </c>
      <c r="G11" s="157" t="s">
        <v>254</v>
      </c>
      <c r="H11" s="157" t="s">
        <v>254</v>
      </c>
      <c r="I11" s="157" t="s">
        <v>254</v>
      </c>
      <c r="J11" s="157" t="s">
        <v>254</v>
      </c>
      <c r="K11" s="157" t="s">
        <v>254</v>
      </c>
      <c r="L11" s="155" t="s">
        <v>254</v>
      </c>
      <c r="M11" s="155">
        <v>22</v>
      </c>
      <c r="N11" s="102">
        <f t="shared" si="0"/>
        <v>22</v>
      </c>
    </row>
    <row r="12" spans="1:14" ht="9.9" customHeight="1" x14ac:dyDescent="0.15">
      <c r="A12" s="119" t="s">
        <v>39</v>
      </c>
      <c r="B12" s="157" t="s">
        <v>254</v>
      </c>
      <c r="C12" s="155" t="s">
        <v>254</v>
      </c>
      <c r="D12" s="157" t="s">
        <v>254</v>
      </c>
      <c r="E12" s="155" t="s">
        <v>254</v>
      </c>
      <c r="F12" s="157" t="s">
        <v>254</v>
      </c>
      <c r="G12" s="155" t="s">
        <v>254</v>
      </c>
      <c r="H12" s="155" t="s">
        <v>254</v>
      </c>
      <c r="I12" s="157" t="s">
        <v>254</v>
      </c>
      <c r="J12" s="157" t="s">
        <v>254</v>
      </c>
      <c r="K12" s="155">
        <v>1</v>
      </c>
      <c r="L12" s="155">
        <v>1</v>
      </c>
      <c r="M12" s="155" t="s">
        <v>254</v>
      </c>
      <c r="N12" s="102">
        <f t="shared" si="0"/>
        <v>2</v>
      </c>
    </row>
    <row r="13" spans="1:14" ht="9.9" customHeight="1" x14ac:dyDescent="0.15">
      <c r="A13" s="119" t="s">
        <v>40</v>
      </c>
      <c r="B13" s="155" t="s">
        <v>254</v>
      </c>
      <c r="C13" s="155">
        <v>1</v>
      </c>
      <c r="D13" s="155">
        <v>3</v>
      </c>
      <c r="E13" s="155">
        <v>1</v>
      </c>
      <c r="F13" s="155">
        <v>1</v>
      </c>
      <c r="G13" s="155">
        <v>2</v>
      </c>
      <c r="H13" s="155">
        <v>1</v>
      </c>
      <c r="I13" s="155">
        <v>1</v>
      </c>
      <c r="J13" s="155" t="s">
        <v>254</v>
      </c>
      <c r="K13" s="155">
        <v>1</v>
      </c>
      <c r="L13" s="155">
        <v>1</v>
      </c>
      <c r="M13" s="155">
        <v>2</v>
      </c>
      <c r="N13" s="102">
        <f t="shared" si="0"/>
        <v>14</v>
      </c>
    </row>
    <row r="14" spans="1:14" ht="9.9" customHeight="1" x14ac:dyDescent="0.15">
      <c r="A14" s="119" t="s">
        <v>43</v>
      </c>
      <c r="B14" s="157" t="s">
        <v>254</v>
      </c>
      <c r="C14" s="155" t="s">
        <v>254</v>
      </c>
      <c r="D14" s="155">
        <v>1</v>
      </c>
      <c r="E14" s="157" t="s">
        <v>254</v>
      </c>
      <c r="F14" s="157" t="s">
        <v>254</v>
      </c>
      <c r="G14" s="157" t="s">
        <v>254</v>
      </c>
      <c r="H14" s="157" t="s">
        <v>254</v>
      </c>
      <c r="I14" s="157" t="s">
        <v>254</v>
      </c>
      <c r="J14" s="157" t="s">
        <v>254</v>
      </c>
      <c r="K14" s="157" t="s">
        <v>254</v>
      </c>
      <c r="L14" s="157" t="s">
        <v>254</v>
      </c>
      <c r="M14" s="157" t="s">
        <v>254</v>
      </c>
      <c r="N14" s="102">
        <f t="shared" si="0"/>
        <v>1</v>
      </c>
    </row>
    <row r="15" spans="1:14" ht="9.9" customHeight="1" x14ac:dyDescent="0.15">
      <c r="A15" s="119" t="s">
        <v>85</v>
      </c>
      <c r="B15" s="157" t="s">
        <v>254</v>
      </c>
      <c r="C15" s="157" t="s">
        <v>254</v>
      </c>
      <c r="D15" s="155">
        <v>2</v>
      </c>
      <c r="E15" s="155" t="s">
        <v>254</v>
      </c>
      <c r="F15" s="157" t="s">
        <v>254</v>
      </c>
      <c r="G15" s="155" t="s">
        <v>254</v>
      </c>
      <c r="H15" s="157" t="s">
        <v>254</v>
      </c>
      <c r="I15" s="157" t="s">
        <v>254</v>
      </c>
      <c r="J15" s="157" t="s">
        <v>254</v>
      </c>
      <c r="K15" s="157" t="s">
        <v>254</v>
      </c>
      <c r="L15" s="157" t="s">
        <v>254</v>
      </c>
      <c r="M15" s="157" t="s">
        <v>254</v>
      </c>
      <c r="N15" s="102">
        <f t="shared" si="0"/>
        <v>2</v>
      </c>
    </row>
    <row r="16" spans="1:14" ht="9.9" customHeight="1" x14ac:dyDescent="0.15">
      <c r="A16" s="119" t="s">
        <v>88</v>
      </c>
      <c r="B16" s="157" t="s">
        <v>254</v>
      </c>
      <c r="C16" s="157" t="s">
        <v>254</v>
      </c>
      <c r="D16" s="155">
        <v>3</v>
      </c>
      <c r="E16" s="155">
        <v>2</v>
      </c>
      <c r="F16" s="155">
        <v>2</v>
      </c>
      <c r="G16" s="155" t="s">
        <v>254</v>
      </c>
      <c r="H16" s="157" t="s">
        <v>254</v>
      </c>
      <c r="I16" s="157" t="s">
        <v>254</v>
      </c>
      <c r="J16" s="157" t="s">
        <v>254</v>
      </c>
      <c r="K16" s="157" t="s">
        <v>254</v>
      </c>
      <c r="L16" s="157" t="s">
        <v>254</v>
      </c>
      <c r="M16" s="157" t="s">
        <v>254</v>
      </c>
      <c r="N16" s="102">
        <f t="shared" si="0"/>
        <v>7</v>
      </c>
    </row>
    <row r="17" spans="1:14" ht="9.9" customHeight="1" x14ac:dyDescent="0.15">
      <c r="A17" s="119" t="s">
        <v>91</v>
      </c>
      <c r="B17" s="157" t="s">
        <v>254</v>
      </c>
      <c r="C17" s="155">
        <v>8</v>
      </c>
      <c r="D17" s="155">
        <v>10</v>
      </c>
      <c r="E17" s="155">
        <v>6</v>
      </c>
      <c r="F17" s="155">
        <v>9</v>
      </c>
      <c r="G17" s="157" t="s">
        <v>254</v>
      </c>
      <c r="H17" s="157" t="s">
        <v>254</v>
      </c>
      <c r="I17" s="157" t="s">
        <v>254</v>
      </c>
      <c r="J17" s="157" t="s">
        <v>254</v>
      </c>
      <c r="K17" s="157" t="s">
        <v>254</v>
      </c>
      <c r="L17" s="157" t="s">
        <v>254</v>
      </c>
      <c r="M17" s="157" t="s">
        <v>254</v>
      </c>
      <c r="N17" s="102">
        <f t="shared" si="0"/>
        <v>33</v>
      </c>
    </row>
    <row r="18" spans="1:14" ht="9.9" customHeight="1" x14ac:dyDescent="0.15">
      <c r="A18" s="119" t="s">
        <v>56</v>
      </c>
      <c r="B18" s="157" t="s">
        <v>254</v>
      </c>
      <c r="C18" s="157" t="s">
        <v>254</v>
      </c>
      <c r="D18" s="155">
        <v>1</v>
      </c>
      <c r="E18" s="155">
        <v>4</v>
      </c>
      <c r="F18" s="155" t="s">
        <v>254</v>
      </c>
      <c r="G18" s="155" t="s">
        <v>254</v>
      </c>
      <c r="H18" s="157" t="s">
        <v>254</v>
      </c>
      <c r="I18" s="155" t="s">
        <v>254</v>
      </c>
      <c r="J18" s="157" t="s">
        <v>254</v>
      </c>
      <c r="K18" s="157" t="s">
        <v>254</v>
      </c>
      <c r="L18" s="157" t="s">
        <v>254</v>
      </c>
      <c r="M18" s="155">
        <v>1</v>
      </c>
      <c r="N18" s="102">
        <f t="shared" si="0"/>
        <v>6</v>
      </c>
    </row>
    <row r="19" spans="1:14" ht="9.9" customHeight="1" x14ac:dyDescent="0.15">
      <c r="A19" s="124" t="s">
        <v>58</v>
      </c>
      <c r="B19" s="156" t="s">
        <v>254</v>
      </c>
      <c r="C19" s="156">
        <v>3</v>
      </c>
      <c r="D19" s="156">
        <v>8</v>
      </c>
      <c r="E19" s="156" t="s">
        <v>254</v>
      </c>
      <c r="F19" s="158" t="s">
        <v>254</v>
      </c>
      <c r="G19" s="156" t="s">
        <v>254</v>
      </c>
      <c r="H19" s="158" t="s">
        <v>254</v>
      </c>
      <c r="I19" s="158" t="s">
        <v>254</v>
      </c>
      <c r="J19" s="158" t="s">
        <v>254</v>
      </c>
      <c r="K19" s="156" t="s">
        <v>254</v>
      </c>
      <c r="L19" s="156" t="s">
        <v>254</v>
      </c>
      <c r="M19" s="156" t="s">
        <v>254</v>
      </c>
      <c r="N19" s="104">
        <f t="shared" si="0"/>
        <v>11</v>
      </c>
    </row>
    <row r="20" spans="1:14" ht="9.9" customHeight="1" x14ac:dyDescent="0.15">
      <c r="A20" s="119" t="s">
        <v>107</v>
      </c>
      <c r="B20" s="157" t="s">
        <v>254</v>
      </c>
      <c r="C20" s="157" t="s">
        <v>254</v>
      </c>
      <c r="D20" s="157" t="s">
        <v>254</v>
      </c>
      <c r="E20" s="157" t="s">
        <v>254</v>
      </c>
      <c r="F20" s="157" t="s">
        <v>254</v>
      </c>
      <c r="G20" s="155">
        <v>1</v>
      </c>
      <c r="H20" s="155" t="s">
        <v>254</v>
      </c>
      <c r="I20" s="157" t="s">
        <v>254</v>
      </c>
      <c r="J20" s="155">
        <v>5</v>
      </c>
      <c r="K20" s="155">
        <v>197</v>
      </c>
      <c r="L20" s="155" t="s">
        <v>254</v>
      </c>
      <c r="M20" s="155" t="s">
        <v>254</v>
      </c>
      <c r="N20" s="102">
        <f t="shared" si="0"/>
        <v>203</v>
      </c>
    </row>
    <row r="21" spans="1:14" ht="9.9" customHeight="1" x14ac:dyDescent="0.15">
      <c r="A21" s="119" t="s">
        <v>66</v>
      </c>
      <c r="B21" s="155">
        <v>1</v>
      </c>
      <c r="C21" s="155">
        <v>1</v>
      </c>
      <c r="D21" s="155" t="s">
        <v>254</v>
      </c>
      <c r="E21" s="155">
        <v>2</v>
      </c>
      <c r="F21" s="155" t="s">
        <v>254</v>
      </c>
      <c r="G21" s="155">
        <v>1</v>
      </c>
      <c r="H21" s="155">
        <v>1</v>
      </c>
      <c r="I21" s="155">
        <v>1</v>
      </c>
      <c r="J21" s="155" t="s">
        <v>254</v>
      </c>
      <c r="K21" s="155" t="s">
        <v>254</v>
      </c>
      <c r="L21" s="155">
        <v>1</v>
      </c>
      <c r="M21" s="155">
        <v>3</v>
      </c>
      <c r="N21" s="102">
        <f t="shared" si="0"/>
        <v>11</v>
      </c>
    </row>
    <row r="22" spans="1:14" ht="9.9" customHeight="1" x14ac:dyDescent="0.15">
      <c r="A22" s="119" t="s">
        <v>111</v>
      </c>
      <c r="B22" s="157" t="s">
        <v>254</v>
      </c>
      <c r="C22" s="157" t="s">
        <v>254</v>
      </c>
      <c r="D22" s="157" t="s">
        <v>254</v>
      </c>
      <c r="E22" s="157" t="s">
        <v>254</v>
      </c>
      <c r="F22" s="157" t="s">
        <v>254</v>
      </c>
      <c r="G22" s="157" t="s">
        <v>254</v>
      </c>
      <c r="H22" s="155">
        <v>1</v>
      </c>
      <c r="I22" s="155">
        <v>1</v>
      </c>
      <c r="J22" s="155">
        <v>1</v>
      </c>
      <c r="K22" s="155">
        <v>1</v>
      </c>
      <c r="L22" s="155" t="s">
        <v>254</v>
      </c>
      <c r="M22" s="155">
        <v>2</v>
      </c>
      <c r="N22" s="102">
        <f t="shared" si="0"/>
        <v>6</v>
      </c>
    </row>
    <row r="23" spans="1:14" ht="9.9" customHeight="1" x14ac:dyDescent="0.15">
      <c r="A23" s="119" t="s">
        <v>97</v>
      </c>
      <c r="B23" s="157" t="s">
        <v>254</v>
      </c>
      <c r="C23" s="157" t="s">
        <v>254</v>
      </c>
      <c r="D23" s="157" t="s">
        <v>254</v>
      </c>
      <c r="E23" s="157" t="s">
        <v>254</v>
      </c>
      <c r="F23" s="157" t="s">
        <v>254</v>
      </c>
      <c r="G23" s="157" t="s">
        <v>254</v>
      </c>
      <c r="H23" s="155" t="s">
        <v>254</v>
      </c>
      <c r="I23" s="155">
        <v>1</v>
      </c>
      <c r="J23" s="155">
        <v>1</v>
      </c>
      <c r="K23" s="157" t="s">
        <v>254</v>
      </c>
      <c r="L23" s="157" t="s">
        <v>254</v>
      </c>
      <c r="M23" s="155" t="s">
        <v>254</v>
      </c>
      <c r="N23" s="102">
        <f t="shared" si="0"/>
        <v>2</v>
      </c>
    </row>
    <row r="24" spans="1:14" ht="9.9" customHeight="1" x14ac:dyDescent="0.15">
      <c r="A24" s="124" t="s">
        <v>67</v>
      </c>
      <c r="B24" s="158" t="s">
        <v>254</v>
      </c>
      <c r="C24" s="158" t="s">
        <v>254</v>
      </c>
      <c r="D24" s="156">
        <v>18</v>
      </c>
      <c r="E24" s="156">
        <v>16</v>
      </c>
      <c r="F24" s="156">
        <v>16</v>
      </c>
      <c r="G24" s="158" t="s">
        <v>254</v>
      </c>
      <c r="H24" s="158" t="s">
        <v>254</v>
      </c>
      <c r="I24" s="156">
        <v>24</v>
      </c>
      <c r="J24" s="156">
        <v>10</v>
      </c>
      <c r="K24" s="156">
        <v>14</v>
      </c>
      <c r="L24" s="158" t="s">
        <v>254</v>
      </c>
      <c r="M24" s="158" t="s">
        <v>254</v>
      </c>
      <c r="N24" s="104">
        <f t="shared" si="0"/>
        <v>98</v>
      </c>
    </row>
    <row r="25" spans="1:14" ht="9.9" customHeight="1" x14ac:dyDescent="0.15">
      <c r="A25" s="125" t="s">
        <v>72</v>
      </c>
      <c r="B25" s="159" t="s">
        <v>254</v>
      </c>
      <c r="C25" s="160" t="s">
        <v>254</v>
      </c>
      <c r="D25" s="160" t="s">
        <v>254</v>
      </c>
      <c r="E25" s="160" t="s">
        <v>254</v>
      </c>
      <c r="F25" s="160" t="s">
        <v>254</v>
      </c>
      <c r="G25" s="160">
        <v>4</v>
      </c>
      <c r="H25" s="160">
        <v>9</v>
      </c>
      <c r="I25" s="160">
        <v>3</v>
      </c>
      <c r="J25" s="160" t="s">
        <v>254</v>
      </c>
      <c r="K25" s="159" t="s">
        <v>254</v>
      </c>
      <c r="L25" s="159" t="s">
        <v>254</v>
      </c>
      <c r="M25" s="159" t="s">
        <v>254</v>
      </c>
      <c r="N25" s="150">
        <f t="shared" si="0"/>
        <v>16</v>
      </c>
    </row>
    <row r="26" spans="1:14" ht="9.9" customHeight="1" x14ac:dyDescent="0.15"/>
    <row r="27" spans="1:14" ht="9.9" customHeight="1" x14ac:dyDescent="0.15">
      <c r="A27" s="114" t="s">
        <v>16</v>
      </c>
      <c r="B27" s="120">
        <f>SUM(B6:B7)</f>
        <v>3375</v>
      </c>
      <c r="C27" s="120">
        <f t="shared" ref="C27:N27" si="1">SUM(C6:C7)</f>
        <v>3208</v>
      </c>
      <c r="D27" s="120">
        <f t="shared" si="1"/>
        <v>3284</v>
      </c>
      <c r="E27" s="120">
        <f t="shared" si="1"/>
        <v>3509</v>
      </c>
      <c r="F27" s="120">
        <f t="shared" si="1"/>
        <v>4082</v>
      </c>
      <c r="G27" s="120">
        <f t="shared" si="1"/>
        <v>4668</v>
      </c>
      <c r="H27" s="120">
        <f t="shared" si="1"/>
        <v>4067</v>
      </c>
      <c r="I27" s="120">
        <f t="shared" si="1"/>
        <v>2926</v>
      </c>
      <c r="J27" s="120">
        <f t="shared" si="1"/>
        <v>3231</v>
      </c>
      <c r="K27" s="120">
        <f t="shared" si="1"/>
        <v>2817</v>
      </c>
      <c r="L27" s="120">
        <f t="shared" si="1"/>
        <v>2852</v>
      </c>
      <c r="M27" s="120">
        <f t="shared" si="1"/>
        <v>2834</v>
      </c>
      <c r="N27" s="120">
        <f t="shared" si="1"/>
        <v>40853</v>
      </c>
    </row>
    <row r="28" spans="1:14" ht="9.9" customHeight="1" x14ac:dyDescent="0.15">
      <c r="A28" s="114" t="s">
        <v>17</v>
      </c>
      <c r="B28" s="120">
        <f>SUM(B8:B19)</f>
        <v>0</v>
      </c>
      <c r="C28" s="120">
        <f t="shared" ref="C28:N28" si="2">SUM(C8:C19)</f>
        <v>12</v>
      </c>
      <c r="D28" s="120">
        <f t="shared" si="2"/>
        <v>31</v>
      </c>
      <c r="E28" s="120">
        <f t="shared" si="2"/>
        <v>16</v>
      </c>
      <c r="F28" s="120">
        <f t="shared" si="2"/>
        <v>12</v>
      </c>
      <c r="G28" s="120">
        <f t="shared" si="2"/>
        <v>24</v>
      </c>
      <c r="H28" s="120">
        <f t="shared" si="2"/>
        <v>30</v>
      </c>
      <c r="I28" s="120">
        <f t="shared" si="2"/>
        <v>6</v>
      </c>
      <c r="J28" s="120">
        <f t="shared" si="2"/>
        <v>6</v>
      </c>
      <c r="K28" s="120">
        <f t="shared" si="2"/>
        <v>16</v>
      </c>
      <c r="L28" s="120">
        <f t="shared" si="2"/>
        <v>2</v>
      </c>
      <c r="M28" s="120">
        <f t="shared" si="2"/>
        <v>26</v>
      </c>
      <c r="N28" s="120">
        <f t="shared" si="2"/>
        <v>181</v>
      </c>
    </row>
    <row r="29" spans="1:14" ht="9.9" customHeight="1" x14ac:dyDescent="0.15">
      <c r="A29" s="114" t="s">
        <v>18</v>
      </c>
      <c r="B29" s="120">
        <f>SUM(B20:B24)</f>
        <v>1</v>
      </c>
      <c r="C29" s="120">
        <f t="shared" ref="C29:N29" si="3">SUM(C20:C24)</f>
        <v>1</v>
      </c>
      <c r="D29" s="120">
        <f t="shared" si="3"/>
        <v>18</v>
      </c>
      <c r="E29" s="120">
        <f t="shared" si="3"/>
        <v>18</v>
      </c>
      <c r="F29" s="120">
        <f t="shared" si="3"/>
        <v>16</v>
      </c>
      <c r="G29" s="120">
        <f t="shared" si="3"/>
        <v>2</v>
      </c>
      <c r="H29" s="120">
        <f t="shared" si="3"/>
        <v>2</v>
      </c>
      <c r="I29" s="120">
        <f t="shared" si="3"/>
        <v>27</v>
      </c>
      <c r="J29" s="120">
        <f t="shared" si="3"/>
        <v>17</v>
      </c>
      <c r="K29" s="120">
        <f t="shared" si="3"/>
        <v>212</v>
      </c>
      <c r="L29" s="120">
        <f t="shared" si="3"/>
        <v>1</v>
      </c>
      <c r="M29" s="120">
        <f t="shared" si="3"/>
        <v>5</v>
      </c>
      <c r="N29" s="120">
        <f t="shared" si="3"/>
        <v>320</v>
      </c>
    </row>
    <row r="30" spans="1:14" ht="9.9" customHeight="1" x14ac:dyDescent="0.15">
      <c r="A30" s="114" t="s">
        <v>19</v>
      </c>
      <c r="B30" s="121">
        <v>0</v>
      </c>
      <c r="C30" s="121">
        <v>0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  <c r="I30" s="121">
        <v>0</v>
      </c>
      <c r="J30" s="121">
        <v>0</v>
      </c>
      <c r="K30" s="121">
        <v>0</v>
      </c>
      <c r="L30" s="121">
        <v>0</v>
      </c>
      <c r="M30" s="121">
        <v>0</v>
      </c>
      <c r="N30" s="121">
        <v>0</v>
      </c>
    </row>
    <row r="31" spans="1:14" ht="9.9" customHeight="1" x14ac:dyDescent="0.15">
      <c r="A31" s="114" t="s">
        <v>20</v>
      </c>
      <c r="B31" s="120">
        <f>SUM(B25)</f>
        <v>0</v>
      </c>
      <c r="C31" s="120">
        <f t="shared" ref="C31:N31" si="4">SUM(C25)</f>
        <v>0</v>
      </c>
      <c r="D31" s="120">
        <f t="shared" si="4"/>
        <v>0</v>
      </c>
      <c r="E31" s="120">
        <f t="shared" si="4"/>
        <v>0</v>
      </c>
      <c r="F31" s="120">
        <f t="shared" si="4"/>
        <v>0</v>
      </c>
      <c r="G31" s="120">
        <f t="shared" si="4"/>
        <v>4</v>
      </c>
      <c r="H31" s="120">
        <f t="shared" si="4"/>
        <v>9</v>
      </c>
      <c r="I31" s="120">
        <f t="shared" si="4"/>
        <v>3</v>
      </c>
      <c r="J31" s="120">
        <f t="shared" si="4"/>
        <v>0</v>
      </c>
      <c r="K31" s="120">
        <f t="shared" si="4"/>
        <v>0</v>
      </c>
      <c r="L31" s="120">
        <f t="shared" si="4"/>
        <v>0</v>
      </c>
      <c r="M31" s="120">
        <f t="shared" si="4"/>
        <v>0</v>
      </c>
      <c r="N31" s="120">
        <f t="shared" si="4"/>
        <v>16</v>
      </c>
    </row>
    <row r="32" spans="1:14" ht="12.15" customHeight="1" x14ac:dyDescent="0.15">
      <c r="A32" s="60" t="s">
        <v>21</v>
      </c>
      <c r="B32" s="57">
        <f>SUM(B27:B31)</f>
        <v>3376</v>
      </c>
      <c r="C32" s="57">
        <f t="shared" ref="C32:N32" si="5">SUM(C27:C31)</f>
        <v>3221</v>
      </c>
      <c r="D32" s="57">
        <f t="shared" si="5"/>
        <v>3333</v>
      </c>
      <c r="E32" s="57">
        <f t="shared" si="5"/>
        <v>3543</v>
      </c>
      <c r="F32" s="57">
        <f t="shared" si="5"/>
        <v>4110</v>
      </c>
      <c r="G32" s="57">
        <f t="shared" si="5"/>
        <v>4698</v>
      </c>
      <c r="H32" s="57">
        <f t="shared" si="5"/>
        <v>4108</v>
      </c>
      <c r="I32" s="57">
        <f t="shared" si="5"/>
        <v>2962</v>
      </c>
      <c r="J32" s="57">
        <f t="shared" si="5"/>
        <v>3254</v>
      </c>
      <c r="K32" s="57">
        <f t="shared" si="5"/>
        <v>3045</v>
      </c>
      <c r="L32" s="57">
        <f t="shared" si="5"/>
        <v>2855</v>
      </c>
      <c r="M32" s="57">
        <f t="shared" si="5"/>
        <v>2865</v>
      </c>
      <c r="N32" s="57">
        <f t="shared" si="5"/>
        <v>41370</v>
      </c>
    </row>
  </sheetData>
  <mergeCells count="3">
    <mergeCell ref="A1:N1"/>
    <mergeCell ref="A2:N2"/>
    <mergeCell ref="A3:N3"/>
  </mergeCells>
  <printOptions horizontalCentered="1"/>
  <pageMargins left="0.70866141732283472" right="0.31496062992125984" top="0.74803149606299213" bottom="0.74803149606299213" header="0.31496062992125984" footer="0.31496062992125984"/>
  <pageSetup scale="85" orientation="portrait" horizontalDpi="4294967293" verticalDpi="4294967293" r:id="rId1"/>
  <ignoredErrors>
    <ignoredError sqref="D27:K2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sqref="A1:N1"/>
    </sheetView>
  </sheetViews>
  <sheetFormatPr baseColWidth="10" defaultColWidth="11.44140625" defaultRowHeight="8.4" x14ac:dyDescent="0.15"/>
  <cols>
    <col min="1" max="1" width="23.5546875" style="66" bestFit="1" customWidth="1"/>
    <col min="2" max="14" width="5.6640625" style="66" customWidth="1"/>
    <col min="15" max="16384" width="11.44140625" style="66"/>
  </cols>
  <sheetData>
    <row r="1" spans="1:15" s="43" customFormat="1" ht="12.75" customHeight="1" x14ac:dyDescent="0.3">
      <c r="A1" s="445" t="s">
        <v>122</v>
      </c>
      <c r="B1" s="445"/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445"/>
      <c r="N1" s="445"/>
      <c r="O1" s="51"/>
    </row>
    <row r="2" spans="1:15" s="43" customFormat="1" ht="12.75" customHeight="1" x14ac:dyDescent="0.25">
      <c r="A2" s="445" t="s">
        <v>1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  <c r="M2" s="445"/>
      <c r="N2" s="445"/>
      <c r="O2" s="51"/>
    </row>
    <row r="3" spans="1:15" s="43" customFormat="1" ht="12.75" customHeight="1" x14ac:dyDescent="0.25">
      <c r="A3" s="445" t="s">
        <v>2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5"/>
      <c r="M3" s="445"/>
      <c r="N3" s="445"/>
      <c r="O3" s="51"/>
    </row>
    <row r="4" spans="1:15" s="43" customFormat="1" ht="12.75" customHeight="1" x14ac:dyDescent="0.25"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51"/>
    </row>
    <row r="5" spans="1:15" s="43" customFormat="1" ht="12.15" customHeight="1" x14ac:dyDescent="0.2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54" t="s">
        <v>0</v>
      </c>
      <c r="O5" s="51"/>
    </row>
    <row r="6" spans="1:15" ht="9.9" customHeight="1" x14ac:dyDescent="0.15">
      <c r="A6" s="119" t="s">
        <v>77</v>
      </c>
      <c r="B6" s="155">
        <v>304</v>
      </c>
      <c r="C6" s="155">
        <v>229</v>
      </c>
      <c r="D6" s="155">
        <v>109</v>
      </c>
      <c r="E6" s="155">
        <v>254</v>
      </c>
      <c r="F6" s="155">
        <v>257</v>
      </c>
      <c r="G6" s="155">
        <v>209</v>
      </c>
      <c r="H6" s="155">
        <v>229</v>
      </c>
      <c r="I6" s="155">
        <v>207</v>
      </c>
      <c r="J6" s="155">
        <v>91</v>
      </c>
      <c r="K6" s="155">
        <v>29</v>
      </c>
      <c r="L6" s="155">
        <v>70</v>
      </c>
      <c r="M6" s="155">
        <v>238</v>
      </c>
      <c r="N6" s="102">
        <f>SUM(B6:M6)</f>
        <v>2226</v>
      </c>
    </row>
    <row r="7" spans="1:15" ht="9.9" customHeight="1" x14ac:dyDescent="0.15">
      <c r="A7" s="119" t="s">
        <v>26</v>
      </c>
      <c r="B7" s="155">
        <v>994</v>
      </c>
      <c r="C7" s="155">
        <v>1040</v>
      </c>
      <c r="D7" s="155">
        <v>1047</v>
      </c>
      <c r="E7" s="155">
        <v>1422</v>
      </c>
      <c r="F7" s="155">
        <v>1205</v>
      </c>
      <c r="G7" s="155">
        <v>1212</v>
      </c>
      <c r="H7" s="155">
        <v>968</v>
      </c>
      <c r="I7" s="155">
        <v>805</v>
      </c>
      <c r="J7" s="155">
        <v>968</v>
      </c>
      <c r="K7" s="155">
        <v>1033</v>
      </c>
      <c r="L7" s="155">
        <v>1079</v>
      </c>
      <c r="M7" s="155">
        <v>1038</v>
      </c>
      <c r="N7" s="102">
        <f t="shared" ref="N7:N18" si="0">SUM(B7:M7)</f>
        <v>12811</v>
      </c>
    </row>
    <row r="8" spans="1:15" ht="9.9" customHeight="1" x14ac:dyDescent="0.15">
      <c r="A8" s="124" t="s">
        <v>27</v>
      </c>
      <c r="B8" s="156">
        <v>197</v>
      </c>
      <c r="C8" s="156">
        <v>264</v>
      </c>
      <c r="D8" s="156">
        <v>170</v>
      </c>
      <c r="E8" s="156">
        <v>361</v>
      </c>
      <c r="F8" s="156">
        <v>506</v>
      </c>
      <c r="G8" s="156">
        <v>642</v>
      </c>
      <c r="H8" s="156">
        <v>503</v>
      </c>
      <c r="I8" s="156">
        <v>193</v>
      </c>
      <c r="J8" s="156">
        <v>555</v>
      </c>
      <c r="K8" s="156">
        <v>512</v>
      </c>
      <c r="L8" s="156">
        <v>183</v>
      </c>
      <c r="M8" s="156">
        <v>52</v>
      </c>
      <c r="N8" s="104">
        <f t="shared" si="0"/>
        <v>4138</v>
      </c>
    </row>
    <row r="9" spans="1:15" ht="9.9" customHeight="1" x14ac:dyDescent="0.15">
      <c r="A9" s="119" t="s">
        <v>33</v>
      </c>
      <c r="B9" s="155" t="s">
        <v>254</v>
      </c>
      <c r="C9" s="155" t="s">
        <v>254</v>
      </c>
      <c r="D9" s="155" t="s">
        <v>254</v>
      </c>
      <c r="E9" s="155" t="s">
        <v>254</v>
      </c>
      <c r="F9" s="157" t="s">
        <v>254</v>
      </c>
      <c r="G9" s="157" t="s">
        <v>254</v>
      </c>
      <c r="H9" s="155" t="s">
        <v>254</v>
      </c>
      <c r="I9" s="155" t="s">
        <v>254</v>
      </c>
      <c r="J9" s="155" t="s">
        <v>254</v>
      </c>
      <c r="K9" s="157" t="s">
        <v>254</v>
      </c>
      <c r="L9" s="155">
        <v>1</v>
      </c>
      <c r="M9" s="155" t="s">
        <v>254</v>
      </c>
      <c r="N9" s="102">
        <f t="shared" si="0"/>
        <v>1</v>
      </c>
    </row>
    <row r="10" spans="1:15" ht="9.9" customHeight="1" x14ac:dyDescent="0.15">
      <c r="A10" s="124" t="s">
        <v>39</v>
      </c>
      <c r="B10" s="156" t="s">
        <v>254</v>
      </c>
      <c r="C10" s="156" t="s">
        <v>254</v>
      </c>
      <c r="D10" s="156" t="s">
        <v>254</v>
      </c>
      <c r="E10" s="156" t="s">
        <v>254</v>
      </c>
      <c r="F10" s="158" t="s">
        <v>254</v>
      </c>
      <c r="G10" s="158" t="s">
        <v>254</v>
      </c>
      <c r="H10" s="156">
        <v>1</v>
      </c>
      <c r="I10" s="158" t="s">
        <v>254</v>
      </c>
      <c r="J10" s="158" t="s">
        <v>254</v>
      </c>
      <c r="K10" s="156" t="s">
        <v>254</v>
      </c>
      <c r="L10" s="156" t="s">
        <v>254</v>
      </c>
      <c r="M10" s="156">
        <v>1</v>
      </c>
      <c r="N10" s="104">
        <f t="shared" si="0"/>
        <v>2</v>
      </c>
    </row>
    <row r="11" spans="1:15" ht="9.9" customHeight="1" x14ac:dyDescent="0.15">
      <c r="A11" s="119" t="s">
        <v>60</v>
      </c>
      <c r="B11" s="155">
        <v>2</v>
      </c>
      <c r="C11" s="155">
        <v>2</v>
      </c>
      <c r="D11" s="155">
        <v>4</v>
      </c>
      <c r="E11" s="155" t="s">
        <v>254</v>
      </c>
      <c r="F11" s="155" t="s">
        <v>254</v>
      </c>
      <c r="G11" s="155">
        <v>2</v>
      </c>
      <c r="H11" s="155" t="s">
        <v>254</v>
      </c>
      <c r="I11" s="155" t="s">
        <v>254</v>
      </c>
      <c r="J11" s="155" t="s">
        <v>254</v>
      </c>
      <c r="K11" s="155">
        <v>1</v>
      </c>
      <c r="L11" s="155" t="s">
        <v>254</v>
      </c>
      <c r="M11" s="155" t="s">
        <v>254</v>
      </c>
      <c r="N11" s="102">
        <f t="shared" si="0"/>
        <v>11</v>
      </c>
    </row>
    <row r="12" spans="1:15" ht="9.9" customHeight="1" x14ac:dyDescent="0.15">
      <c r="A12" s="119" t="s">
        <v>62</v>
      </c>
      <c r="B12" s="155" t="s">
        <v>254</v>
      </c>
      <c r="C12" s="157" t="s">
        <v>254</v>
      </c>
      <c r="D12" s="155" t="s">
        <v>254</v>
      </c>
      <c r="E12" s="155">
        <v>1</v>
      </c>
      <c r="F12" s="155">
        <v>1</v>
      </c>
      <c r="G12" s="157" t="s">
        <v>254</v>
      </c>
      <c r="H12" s="157" t="s">
        <v>254</v>
      </c>
      <c r="I12" s="155">
        <v>1</v>
      </c>
      <c r="J12" s="155" t="s">
        <v>254</v>
      </c>
      <c r="K12" s="157" t="s">
        <v>254</v>
      </c>
      <c r="L12" s="155">
        <v>1</v>
      </c>
      <c r="M12" s="155">
        <v>1</v>
      </c>
      <c r="N12" s="102">
        <f t="shared" si="0"/>
        <v>5</v>
      </c>
    </row>
    <row r="13" spans="1:15" ht="9.9" customHeight="1" x14ac:dyDescent="0.15">
      <c r="A13" s="119" t="s">
        <v>64</v>
      </c>
      <c r="B13" s="155">
        <v>2</v>
      </c>
      <c r="C13" s="155">
        <v>1</v>
      </c>
      <c r="D13" s="155">
        <v>1</v>
      </c>
      <c r="E13" s="155" t="s">
        <v>254</v>
      </c>
      <c r="F13" s="157" t="s">
        <v>254</v>
      </c>
      <c r="G13" s="155" t="s">
        <v>254</v>
      </c>
      <c r="H13" s="155" t="s">
        <v>254</v>
      </c>
      <c r="I13" s="157" t="s">
        <v>254</v>
      </c>
      <c r="J13" s="157" t="s">
        <v>254</v>
      </c>
      <c r="K13" s="155" t="s">
        <v>254</v>
      </c>
      <c r="L13" s="157" t="s">
        <v>254</v>
      </c>
      <c r="M13" s="155" t="s">
        <v>254</v>
      </c>
      <c r="N13" s="102">
        <f t="shared" si="0"/>
        <v>4</v>
      </c>
    </row>
    <row r="14" spans="1:15" ht="9.9" customHeight="1" x14ac:dyDescent="0.15">
      <c r="A14" s="119" t="s">
        <v>66</v>
      </c>
      <c r="B14" s="155">
        <v>1</v>
      </c>
      <c r="C14" s="155" t="s">
        <v>254</v>
      </c>
      <c r="D14" s="155" t="s">
        <v>254</v>
      </c>
      <c r="E14" s="155" t="s">
        <v>254</v>
      </c>
      <c r="F14" s="155" t="s">
        <v>254</v>
      </c>
      <c r="G14" s="155" t="s">
        <v>254</v>
      </c>
      <c r="H14" s="155" t="s">
        <v>254</v>
      </c>
      <c r="I14" s="155" t="s">
        <v>254</v>
      </c>
      <c r="J14" s="155" t="s">
        <v>254</v>
      </c>
      <c r="K14" s="155" t="s">
        <v>254</v>
      </c>
      <c r="L14" s="155" t="s">
        <v>254</v>
      </c>
      <c r="M14" s="155" t="s">
        <v>254</v>
      </c>
      <c r="N14" s="102">
        <f t="shared" si="0"/>
        <v>1</v>
      </c>
    </row>
    <row r="15" spans="1:15" ht="9.9" customHeight="1" x14ac:dyDescent="0.15">
      <c r="A15" s="119" t="s">
        <v>96</v>
      </c>
      <c r="B15" s="157" t="s">
        <v>254</v>
      </c>
      <c r="C15" s="157" t="s">
        <v>254</v>
      </c>
      <c r="D15" s="157" t="s">
        <v>254</v>
      </c>
      <c r="E15" s="157" t="s">
        <v>254</v>
      </c>
      <c r="F15" s="157" t="s">
        <v>254</v>
      </c>
      <c r="G15" s="157" t="s">
        <v>254</v>
      </c>
      <c r="H15" s="157" t="s">
        <v>254</v>
      </c>
      <c r="I15" s="157" t="s">
        <v>254</v>
      </c>
      <c r="J15" s="157" t="s">
        <v>254</v>
      </c>
      <c r="K15" s="157" t="s">
        <v>254</v>
      </c>
      <c r="L15" s="157" t="s">
        <v>254</v>
      </c>
      <c r="M15" s="155">
        <v>5</v>
      </c>
      <c r="N15" s="102">
        <f t="shared" si="0"/>
        <v>5</v>
      </c>
    </row>
    <row r="16" spans="1:15" ht="9.9" customHeight="1" x14ac:dyDescent="0.15">
      <c r="A16" s="124" t="s">
        <v>67</v>
      </c>
      <c r="B16" s="158" t="s">
        <v>254</v>
      </c>
      <c r="C16" s="158" t="s">
        <v>254</v>
      </c>
      <c r="D16" s="156">
        <v>132</v>
      </c>
      <c r="E16" s="156">
        <v>51</v>
      </c>
      <c r="F16" s="156">
        <v>54</v>
      </c>
      <c r="G16" s="158" t="s">
        <v>254</v>
      </c>
      <c r="H16" s="158" t="s">
        <v>254</v>
      </c>
      <c r="I16" s="156">
        <v>68</v>
      </c>
      <c r="J16" s="156">
        <v>24</v>
      </c>
      <c r="K16" s="156">
        <v>44</v>
      </c>
      <c r="L16" s="158" t="s">
        <v>254</v>
      </c>
      <c r="M16" s="158" t="s">
        <v>254</v>
      </c>
      <c r="N16" s="104">
        <f t="shared" si="0"/>
        <v>373</v>
      </c>
    </row>
    <row r="17" spans="1:14" ht="9.9" customHeight="1" x14ac:dyDescent="0.15">
      <c r="A17" s="119" t="s">
        <v>72</v>
      </c>
      <c r="B17" s="155" t="s">
        <v>254</v>
      </c>
      <c r="C17" s="155">
        <v>12</v>
      </c>
      <c r="D17" s="155">
        <v>19</v>
      </c>
      <c r="E17" s="155">
        <v>9</v>
      </c>
      <c r="F17" s="155">
        <v>6</v>
      </c>
      <c r="G17" s="155">
        <v>15</v>
      </c>
      <c r="H17" s="155">
        <v>11</v>
      </c>
      <c r="I17" s="155">
        <v>49</v>
      </c>
      <c r="J17" s="155">
        <v>26</v>
      </c>
      <c r="K17" s="155">
        <v>16</v>
      </c>
      <c r="L17" s="157" t="s">
        <v>254</v>
      </c>
      <c r="M17" s="157" t="s">
        <v>254</v>
      </c>
      <c r="N17" s="102">
        <f t="shared" si="0"/>
        <v>163</v>
      </c>
    </row>
    <row r="18" spans="1:14" ht="9.9" customHeight="1" x14ac:dyDescent="0.15">
      <c r="A18" s="124" t="s">
        <v>74</v>
      </c>
      <c r="B18" s="156" t="s">
        <v>254</v>
      </c>
      <c r="C18" s="158" t="s">
        <v>254</v>
      </c>
      <c r="D18" s="156" t="s">
        <v>254</v>
      </c>
      <c r="E18" s="156" t="s">
        <v>254</v>
      </c>
      <c r="F18" s="156">
        <v>1</v>
      </c>
      <c r="G18" s="156" t="s">
        <v>254</v>
      </c>
      <c r="H18" s="156" t="s">
        <v>254</v>
      </c>
      <c r="I18" s="156" t="s">
        <v>254</v>
      </c>
      <c r="J18" s="156" t="s">
        <v>254</v>
      </c>
      <c r="K18" s="156" t="s">
        <v>254</v>
      </c>
      <c r="L18" s="156" t="s">
        <v>254</v>
      </c>
      <c r="M18" s="156" t="s">
        <v>254</v>
      </c>
      <c r="N18" s="104">
        <f t="shared" si="0"/>
        <v>1</v>
      </c>
    </row>
    <row r="19" spans="1:14" ht="9.9" customHeight="1" x14ac:dyDescent="0.15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</row>
    <row r="20" spans="1:14" s="129" customFormat="1" ht="9.9" customHeight="1" x14ac:dyDescent="0.15">
      <c r="A20" s="114" t="s">
        <v>16</v>
      </c>
      <c r="B20" s="120">
        <f>SUM(B6:B8)</f>
        <v>1495</v>
      </c>
      <c r="C20" s="120">
        <f t="shared" ref="C20:N20" si="1">SUM(C6:C8)</f>
        <v>1533</v>
      </c>
      <c r="D20" s="120">
        <f t="shared" si="1"/>
        <v>1326</v>
      </c>
      <c r="E20" s="120">
        <f t="shared" si="1"/>
        <v>2037</v>
      </c>
      <c r="F20" s="120">
        <f t="shared" si="1"/>
        <v>1968</v>
      </c>
      <c r="G20" s="120">
        <f t="shared" si="1"/>
        <v>2063</v>
      </c>
      <c r="H20" s="120">
        <f t="shared" si="1"/>
        <v>1700</v>
      </c>
      <c r="I20" s="120">
        <f t="shared" si="1"/>
        <v>1205</v>
      </c>
      <c r="J20" s="120">
        <f t="shared" si="1"/>
        <v>1614</v>
      </c>
      <c r="K20" s="120">
        <f t="shared" si="1"/>
        <v>1574</v>
      </c>
      <c r="L20" s="120">
        <f t="shared" si="1"/>
        <v>1332</v>
      </c>
      <c r="M20" s="120">
        <f t="shared" si="1"/>
        <v>1328</v>
      </c>
      <c r="N20" s="120">
        <f t="shared" si="1"/>
        <v>19175</v>
      </c>
    </row>
    <row r="21" spans="1:14" s="129" customFormat="1" ht="9.9" customHeight="1" x14ac:dyDescent="0.15">
      <c r="A21" s="114" t="s">
        <v>17</v>
      </c>
      <c r="B21" s="120">
        <f>SUM(B9:B10)</f>
        <v>0</v>
      </c>
      <c r="C21" s="120">
        <f t="shared" ref="C21:N21" si="2">SUM(C9:C10)</f>
        <v>0</v>
      </c>
      <c r="D21" s="120">
        <f t="shared" si="2"/>
        <v>0</v>
      </c>
      <c r="E21" s="120">
        <f t="shared" si="2"/>
        <v>0</v>
      </c>
      <c r="F21" s="120">
        <f t="shared" si="2"/>
        <v>0</v>
      </c>
      <c r="G21" s="120">
        <f t="shared" si="2"/>
        <v>0</v>
      </c>
      <c r="H21" s="120">
        <f t="shared" si="2"/>
        <v>1</v>
      </c>
      <c r="I21" s="120">
        <f t="shared" si="2"/>
        <v>0</v>
      </c>
      <c r="J21" s="120">
        <f t="shared" si="2"/>
        <v>0</v>
      </c>
      <c r="K21" s="120">
        <f t="shared" si="2"/>
        <v>0</v>
      </c>
      <c r="L21" s="120">
        <f t="shared" si="2"/>
        <v>1</v>
      </c>
      <c r="M21" s="120">
        <f t="shared" si="2"/>
        <v>1</v>
      </c>
      <c r="N21" s="120">
        <f t="shared" si="2"/>
        <v>3</v>
      </c>
    </row>
    <row r="22" spans="1:14" s="129" customFormat="1" ht="9.9" customHeight="1" x14ac:dyDescent="0.15">
      <c r="A22" s="114" t="s">
        <v>18</v>
      </c>
      <c r="B22" s="120">
        <f>SUM(B11:B16)</f>
        <v>5</v>
      </c>
      <c r="C22" s="120">
        <f t="shared" ref="C22:N22" si="3">SUM(C11:C16)</f>
        <v>3</v>
      </c>
      <c r="D22" s="120">
        <f t="shared" si="3"/>
        <v>137</v>
      </c>
      <c r="E22" s="120">
        <f t="shared" si="3"/>
        <v>52</v>
      </c>
      <c r="F22" s="120">
        <f t="shared" si="3"/>
        <v>55</v>
      </c>
      <c r="G22" s="120">
        <f t="shared" si="3"/>
        <v>2</v>
      </c>
      <c r="H22" s="120">
        <f t="shared" si="3"/>
        <v>0</v>
      </c>
      <c r="I22" s="120">
        <f t="shared" si="3"/>
        <v>69</v>
      </c>
      <c r="J22" s="120">
        <f t="shared" si="3"/>
        <v>24</v>
      </c>
      <c r="K22" s="120">
        <f t="shared" si="3"/>
        <v>45</v>
      </c>
      <c r="L22" s="120">
        <f t="shared" si="3"/>
        <v>1</v>
      </c>
      <c r="M22" s="120">
        <f t="shared" si="3"/>
        <v>6</v>
      </c>
      <c r="N22" s="120">
        <f t="shared" si="3"/>
        <v>399</v>
      </c>
    </row>
    <row r="23" spans="1:14" s="129" customFormat="1" ht="9.9" customHeight="1" x14ac:dyDescent="0.15">
      <c r="A23" s="114" t="s">
        <v>19</v>
      </c>
      <c r="B23" s="121">
        <v>0</v>
      </c>
      <c r="C23" s="121">
        <v>0</v>
      </c>
      <c r="D23" s="121">
        <v>0</v>
      </c>
      <c r="E23" s="121">
        <v>0</v>
      </c>
      <c r="F23" s="121">
        <v>0</v>
      </c>
      <c r="G23" s="121">
        <v>0</v>
      </c>
      <c r="H23" s="121">
        <v>0</v>
      </c>
      <c r="I23" s="121">
        <v>0</v>
      </c>
      <c r="J23" s="121">
        <v>0</v>
      </c>
      <c r="K23" s="121">
        <v>0</v>
      </c>
      <c r="L23" s="121">
        <v>0</v>
      </c>
      <c r="M23" s="121">
        <v>0</v>
      </c>
      <c r="N23" s="121">
        <v>0</v>
      </c>
    </row>
    <row r="24" spans="1:14" s="129" customFormat="1" ht="9.9" customHeight="1" x14ac:dyDescent="0.15">
      <c r="A24" s="114" t="s">
        <v>20</v>
      </c>
      <c r="B24" s="120">
        <f>SUM(B17:B18)</f>
        <v>0</v>
      </c>
      <c r="C24" s="120">
        <f t="shared" ref="C24:N24" si="4">SUM(C17:C18)</f>
        <v>12</v>
      </c>
      <c r="D24" s="120">
        <f t="shared" si="4"/>
        <v>19</v>
      </c>
      <c r="E24" s="120">
        <f t="shared" si="4"/>
        <v>9</v>
      </c>
      <c r="F24" s="120">
        <f t="shared" si="4"/>
        <v>7</v>
      </c>
      <c r="G24" s="120">
        <f t="shared" si="4"/>
        <v>15</v>
      </c>
      <c r="H24" s="120">
        <f t="shared" si="4"/>
        <v>11</v>
      </c>
      <c r="I24" s="120">
        <f t="shared" si="4"/>
        <v>49</v>
      </c>
      <c r="J24" s="120">
        <f t="shared" si="4"/>
        <v>26</v>
      </c>
      <c r="K24" s="120">
        <f t="shared" si="4"/>
        <v>16</v>
      </c>
      <c r="L24" s="120">
        <f t="shared" si="4"/>
        <v>0</v>
      </c>
      <c r="M24" s="120">
        <f t="shared" si="4"/>
        <v>0</v>
      </c>
      <c r="N24" s="120">
        <f t="shared" si="4"/>
        <v>164</v>
      </c>
    </row>
    <row r="25" spans="1:14" s="129" customFormat="1" ht="12" customHeight="1" x14ac:dyDescent="0.15">
      <c r="A25" s="60" t="s">
        <v>21</v>
      </c>
      <c r="B25" s="57">
        <f>SUM(B20:B24)</f>
        <v>1500</v>
      </c>
      <c r="C25" s="57">
        <f t="shared" ref="C25:N25" si="5">SUM(C20:C24)</f>
        <v>1548</v>
      </c>
      <c r="D25" s="57">
        <f t="shared" si="5"/>
        <v>1482</v>
      </c>
      <c r="E25" s="57">
        <f t="shared" si="5"/>
        <v>2098</v>
      </c>
      <c r="F25" s="57">
        <f t="shared" si="5"/>
        <v>2030</v>
      </c>
      <c r="G25" s="57">
        <f t="shared" si="5"/>
        <v>2080</v>
      </c>
      <c r="H25" s="57">
        <f t="shared" si="5"/>
        <v>1712</v>
      </c>
      <c r="I25" s="57">
        <f t="shared" si="5"/>
        <v>1323</v>
      </c>
      <c r="J25" s="57">
        <f t="shared" si="5"/>
        <v>1664</v>
      </c>
      <c r="K25" s="57">
        <f t="shared" si="5"/>
        <v>1635</v>
      </c>
      <c r="L25" s="57">
        <f t="shared" si="5"/>
        <v>1334</v>
      </c>
      <c r="M25" s="57">
        <f t="shared" si="5"/>
        <v>1335</v>
      </c>
      <c r="N25" s="57">
        <f t="shared" si="5"/>
        <v>19741</v>
      </c>
    </row>
  </sheetData>
  <mergeCells count="3">
    <mergeCell ref="A1:N1"/>
    <mergeCell ref="A2:N2"/>
    <mergeCell ref="A3:N3"/>
  </mergeCells>
  <printOptions horizontalCentered="1"/>
  <pageMargins left="0.70866141732283472" right="0.31496062992125984" top="0.74803149606299213" bottom="0.74803149606299213" header="0.31496062992125984" footer="0.31496062992125984"/>
  <pageSetup scale="85" orientation="portrait" horizontalDpi="4294967293" verticalDpi="4294967293" r:id="rId1"/>
  <ignoredErrors>
    <ignoredError sqref="L20 F24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sqref="A1:N1"/>
    </sheetView>
  </sheetViews>
  <sheetFormatPr baseColWidth="10" defaultColWidth="11.44140625" defaultRowHeight="8.4" x14ac:dyDescent="0.15"/>
  <cols>
    <col min="1" max="1" width="30" style="66" bestFit="1" customWidth="1"/>
    <col min="2" max="13" width="5.6640625" style="66" customWidth="1"/>
    <col min="14" max="14" width="6.5546875" style="66" bestFit="1" customWidth="1"/>
    <col min="15" max="16384" width="11.44140625" style="66"/>
  </cols>
  <sheetData>
    <row r="1" spans="1:14" s="63" customFormat="1" ht="12.15" customHeight="1" x14ac:dyDescent="0.3">
      <c r="A1" s="442" t="s">
        <v>138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  <c r="N1" s="442"/>
    </row>
    <row r="2" spans="1:14" s="63" customFormat="1" ht="12.15" customHeight="1" x14ac:dyDescent="0.25">
      <c r="A2" s="442" t="s">
        <v>1</v>
      </c>
      <c r="B2" s="442"/>
      <c r="C2" s="442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</row>
    <row r="3" spans="1:14" s="63" customFormat="1" ht="12.15" customHeight="1" x14ac:dyDescent="0.25">
      <c r="A3" s="442" t="s">
        <v>2</v>
      </c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</row>
    <row r="4" spans="1:14" s="63" customFormat="1" ht="12.15" customHeight="1" x14ac:dyDescent="0.25">
      <c r="A4" s="128"/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</row>
    <row r="5" spans="1:14" s="133" customFormat="1" ht="12.15" customHeight="1" x14ac:dyDescent="0.2"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</row>
    <row r="6" spans="1:14" s="5" customFormat="1" ht="12.15" customHeight="1" x14ac:dyDescent="0.2">
      <c r="A6" s="4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2" t="s">
        <v>12</v>
      </c>
      <c r="K6" s="2" t="s">
        <v>13</v>
      </c>
      <c r="L6" s="2" t="s">
        <v>14</v>
      </c>
      <c r="M6" s="2" t="s">
        <v>15</v>
      </c>
      <c r="N6" s="2" t="s">
        <v>0</v>
      </c>
    </row>
    <row r="7" spans="1:14" ht="9.9" customHeight="1" x14ac:dyDescent="0.15">
      <c r="A7" s="132" t="s">
        <v>75</v>
      </c>
      <c r="B7" s="151" t="s">
        <v>254</v>
      </c>
      <c r="C7" s="151" t="s">
        <v>254</v>
      </c>
      <c r="D7" s="151" t="s">
        <v>254</v>
      </c>
      <c r="E7" s="152">
        <v>10</v>
      </c>
      <c r="F7" s="152">
        <v>15</v>
      </c>
      <c r="G7" s="151" t="s">
        <v>254</v>
      </c>
      <c r="H7" s="151" t="s">
        <v>254</v>
      </c>
      <c r="I7" s="151" t="s">
        <v>254</v>
      </c>
      <c r="J7" s="151" t="s">
        <v>254</v>
      </c>
      <c r="K7" s="151" t="s">
        <v>254</v>
      </c>
      <c r="L7" s="152">
        <v>4</v>
      </c>
      <c r="M7" s="152">
        <v>4</v>
      </c>
      <c r="N7" s="102">
        <f>SUM(B7:M7)</f>
        <v>33</v>
      </c>
    </row>
    <row r="8" spans="1:14" ht="9.9" customHeight="1" x14ac:dyDescent="0.15">
      <c r="A8" s="132" t="s">
        <v>77</v>
      </c>
      <c r="B8" s="152">
        <v>1326</v>
      </c>
      <c r="C8" s="152">
        <v>808</v>
      </c>
      <c r="D8" s="152">
        <v>1109</v>
      </c>
      <c r="E8" s="152">
        <v>600</v>
      </c>
      <c r="F8" s="152">
        <v>519</v>
      </c>
      <c r="G8" s="152">
        <v>205</v>
      </c>
      <c r="H8" s="152">
        <v>243</v>
      </c>
      <c r="I8" s="152">
        <v>888</v>
      </c>
      <c r="J8" s="152">
        <v>1006</v>
      </c>
      <c r="K8" s="152">
        <v>957</v>
      </c>
      <c r="L8" s="152">
        <v>989</v>
      </c>
      <c r="M8" s="152">
        <v>1028</v>
      </c>
      <c r="N8" s="102">
        <f t="shared" ref="N8:N33" si="0">SUM(B8:M8)</f>
        <v>9678</v>
      </c>
    </row>
    <row r="9" spans="1:14" ht="9.9" customHeight="1" x14ac:dyDescent="0.15">
      <c r="A9" s="132" t="s">
        <v>26</v>
      </c>
      <c r="B9" s="152">
        <v>8425</v>
      </c>
      <c r="C9" s="152">
        <v>7073</v>
      </c>
      <c r="D9" s="152">
        <v>10759</v>
      </c>
      <c r="E9" s="152">
        <v>11013</v>
      </c>
      <c r="F9" s="152">
        <v>9445</v>
      </c>
      <c r="G9" s="152">
        <v>3936</v>
      </c>
      <c r="H9" s="152">
        <v>8436</v>
      </c>
      <c r="I9" s="152">
        <v>4932</v>
      </c>
      <c r="J9" s="152">
        <v>2904</v>
      </c>
      <c r="K9" s="152">
        <v>5011</v>
      </c>
      <c r="L9" s="152">
        <v>957</v>
      </c>
      <c r="M9" s="152">
        <v>5761</v>
      </c>
      <c r="N9" s="102">
        <f t="shared" si="0"/>
        <v>78652</v>
      </c>
    </row>
    <row r="10" spans="1:14" ht="9.9" customHeight="1" x14ac:dyDescent="0.15">
      <c r="A10" s="132" t="s">
        <v>27</v>
      </c>
      <c r="B10" s="152">
        <v>3202</v>
      </c>
      <c r="C10" s="152">
        <v>1641</v>
      </c>
      <c r="D10" s="152">
        <v>1209</v>
      </c>
      <c r="E10" s="152">
        <v>3578</v>
      </c>
      <c r="F10" s="152">
        <v>969</v>
      </c>
      <c r="G10" s="152">
        <v>1365</v>
      </c>
      <c r="H10" s="152">
        <v>4771</v>
      </c>
      <c r="I10" s="152">
        <v>2358</v>
      </c>
      <c r="J10" s="152">
        <v>1054</v>
      </c>
      <c r="K10" s="152">
        <v>1950</v>
      </c>
      <c r="L10" s="152">
        <v>1123</v>
      </c>
      <c r="M10" s="152">
        <v>1682</v>
      </c>
      <c r="N10" s="102">
        <f t="shared" si="0"/>
        <v>24902</v>
      </c>
    </row>
    <row r="11" spans="1:14" ht="9.9" customHeight="1" x14ac:dyDescent="0.15">
      <c r="A11" s="132" t="s">
        <v>123</v>
      </c>
      <c r="B11" s="152">
        <v>588</v>
      </c>
      <c r="C11" s="152">
        <v>141</v>
      </c>
      <c r="D11" s="152">
        <v>287</v>
      </c>
      <c r="E11" s="152">
        <v>471</v>
      </c>
      <c r="F11" s="152">
        <v>308</v>
      </c>
      <c r="G11" s="152">
        <v>314</v>
      </c>
      <c r="H11" s="152">
        <v>388</v>
      </c>
      <c r="I11" s="152">
        <v>125</v>
      </c>
      <c r="J11" s="152">
        <v>207</v>
      </c>
      <c r="K11" s="152">
        <v>332</v>
      </c>
      <c r="L11" s="152">
        <v>281</v>
      </c>
      <c r="M11" s="152">
        <v>458</v>
      </c>
      <c r="N11" s="102">
        <f t="shared" si="0"/>
        <v>3900</v>
      </c>
    </row>
    <row r="12" spans="1:14" ht="9.9" customHeight="1" x14ac:dyDescent="0.15">
      <c r="A12" s="132" t="s">
        <v>78</v>
      </c>
      <c r="B12" s="152" t="s">
        <v>254</v>
      </c>
      <c r="C12" s="152" t="s">
        <v>254</v>
      </c>
      <c r="D12" s="152" t="s">
        <v>254</v>
      </c>
      <c r="E12" s="152" t="s">
        <v>254</v>
      </c>
      <c r="F12" s="152" t="s">
        <v>254</v>
      </c>
      <c r="G12" s="152" t="s">
        <v>254</v>
      </c>
      <c r="H12" s="152" t="s">
        <v>254</v>
      </c>
      <c r="I12" s="152" t="s">
        <v>254</v>
      </c>
      <c r="J12" s="152">
        <v>1</v>
      </c>
      <c r="K12" s="152" t="s">
        <v>254</v>
      </c>
      <c r="L12" s="152" t="s">
        <v>254</v>
      </c>
      <c r="M12" s="152">
        <v>2</v>
      </c>
      <c r="N12" s="102">
        <f t="shared" si="0"/>
        <v>3</v>
      </c>
    </row>
    <row r="13" spans="1:14" ht="9.9" customHeight="1" x14ac:dyDescent="0.15">
      <c r="A13" s="134" t="s">
        <v>103</v>
      </c>
      <c r="B13" s="153">
        <v>51</v>
      </c>
      <c r="C13" s="153">
        <v>31</v>
      </c>
      <c r="D13" s="153">
        <v>42</v>
      </c>
      <c r="E13" s="153">
        <v>52</v>
      </c>
      <c r="F13" s="153">
        <v>85</v>
      </c>
      <c r="G13" s="153">
        <v>60</v>
      </c>
      <c r="H13" s="153">
        <v>41</v>
      </c>
      <c r="I13" s="153">
        <v>39</v>
      </c>
      <c r="J13" s="153">
        <v>67</v>
      </c>
      <c r="K13" s="153">
        <v>6</v>
      </c>
      <c r="L13" s="153">
        <v>28</v>
      </c>
      <c r="M13" s="153">
        <v>89</v>
      </c>
      <c r="N13" s="104">
        <f t="shared" si="0"/>
        <v>591</v>
      </c>
    </row>
    <row r="14" spans="1:14" ht="9.9" customHeight="1" x14ac:dyDescent="0.15">
      <c r="A14" s="132" t="s">
        <v>81</v>
      </c>
      <c r="B14" s="151" t="s">
        <v>254</v>
      </c>
      <c r="C14" s="151" t="s">
        <v>254</v>
      </c>
      <c r="D14" s="152">
        <v>2</v>
      </c>
      <c r="E14" s="152">
        <v>16</v>
      </c>
      <c r="F14" s="152">
        <v>29</v>
      </c>
      <c r="G14" s="152">
        <v>70</v>
      </c>
      <c r="H14" s="152">
        <v>214</v>
      </c>
      <c r="I14" s="152">
        <v>41</v>
      </c>
      <c r="J14" s="152">
        <v>23</v>
      </c>
      <c r="K14" s="152">
        <v>3</v>
      </c>
      <c r="L14" s="151" t="s">
        <v>254</v>
      </c>
      <c r="M14" s="151" t="s">
        <v>254</v>
      </c>
      <c r="N14" s="102">
        <f t="shared" si="0"/>
        <v>398</v>
      </c>
    </row>
    <row r="15" spans="1:14" ht="9.9" customHeight="1" x14ac:dyDescent="0.15">
      <c r="A15" s="132" t="s">
        <v>28</v>
      </c>
      <c r="B15" s="152">
        <v>139</v>
      </c>
      <c r="C15" s="152">
        <v>2105</v>
      </c>
      <c r="D15" s="152">
        <v>449</v>
      </c>
      <c r="E15" s="152">
        <v>9266</v>
      </c>
      <c r="F15" s="152">
        <v>5668</v>
      </c>
      <c r="G15" s="152">
        <v>597</v>
      </c>
      <c r="H15" s="152">
        <v>1289</v>
      </c>
      <c r="I15" s="152">
        <v>557</v>
      </c>
      <c r="J15" s="152" t="s">
        <v>254</v>
      </c>
      <c r="K15" s="152" t="s">
        <v>254</v>
      </c>
      <c r="L15" s="152">
        <v>1241</v>
      </c>
      <c r="M15" s="152">
        <v>164</v>
      </c>
      <c r="N15" s="102">
        <f t="shared" si="0"/>
        <v>21475</v>
      </c>
    </row>
    <row r="16" spans="1:14" ht="9.9" customHeight="1" x14ac:dyDescent="0.15">
      <c r="A16" s="132" t="s">
        <v>30</v>
      </c>
      <c r="B16" s="151" t="s">
        <v>254</v>
      </c>
      <c r="C16" s="151" t="s">
        <v>254</v>
      </c>
      <c r="D16" s="151" t="s">
        <v>254</v>
      </c>
      <c r="E16" s="151" t="s">
        <v>254</v>
      </c>
      <c r="F16" s="152">
        <v>5</v>
      </c>
      <c r="G16" s="151" t="s">
        <v>254</v>
      </c>
      <c r="H16" s="151" t="s">
        <v>254</v>
      </c>
      <c r="I16" s="151" t="s">
        <v>254</v>
      </c>
      <c r="J16" s="151" t="s">
        <v>254</v>
      </c>
      <c r="K16" s="151" t="s">
        <v>254</v>
      </c>
      <c r="L16" s="151" t="s">
        <v>254</v>
      </c>
      <c r="M16" s="151" t="s">
        <v>254</v>
      </c>
      <c r="N16" s="102">
        <f t="shared" si="0"/>
        <v>5</v>
      </c>
    </row>
    <row r="17" spans="1:14" ht="9.9" customHeight="1" x14ac:dyDescent="0.15">
      <c r="A17" s="132" t="s">
        <v>31</v>
      </c>
      <c r="B17" s="151" t="s">
        <v>254</v>
      </c>
      <c r="C17" s="151" t="s">
        <v>254</v>
      </c>
      <c r="D17" s="151" t="s">
        <v>254</v>
      </c>
      <c r="E17" s="151" t="s">
        <v>254</v>
      </c>
      <c r="F17" s="152">
        <v>10</v>
      </c>
      <c r="G17" s="152">
        <v>5</v>
      </c>
      <c r="H17" s="151" t="s">
        <v>254</v>
      </c>
      <c r="I17" s="152">
        <v>14</v>
      </c>
      <c r="J17" s="152">
        <v>27</v>
      </c>
      <c r="K17" s="152">
        <v>24</v>
      </c>
      <c r="L17" s="152">
        <v>24</v>
      </c>
      <c r="M17" s="152">
        <v>34</v>
      </c>
      <c r="N17" s="102">
        <f t="shared" si="0"/>
        <v>138</v>
      </c>
    </row>
    <row r="18" spans="1:14" ht="9.9" customHeight="1" x14ac:dyDescent="0.15">
      <c r="A18" s="132" t="s">
        <v>33</v>
      </c>
      <c r="B18" s="152" t="s">
        <v>254</v>
      </c>
      <c r="C18" s="152">
        <v>2</v>
      </c>
      <c r="D18" s="152" t="s">
        <v>254</v>
      </c>
      <c r="E18" s="151" t="s">
        <v>254</v>
      </c>
      <c r="F18" s="152" t="s">
        <v>254</v>
      </c>
      <c r="G18" s="151" t="s">
        <v>254</v>
      </c>
      <c r="H18" s="151" t="s">
        <v>254</v>
      </c>
      <c r="I18" s="151" t="s">
        <v>254</v>
      </c>
      <c r="J18" s="152" t="s">
        <v>254</v>
      </c>
      <c r="K18" s="151" t="s">
        <v>254</v>
      </c>
      <c r="L18" s="151" t="s">
        <v>254</v>
      </c>
      <c r="M18" s="152">
        <v>5</v>
      </c>
      <c r="N18" s="102">
        <f t="shared" si="0"/>
        <v>7</v>
      </c>
    </row>
    <row r="19" spans="1:14" ht="9.9" customHeight="1" x14ac:dyDescent="0.15">
      <c r="A19" s="132" t="s">
        <v>35</v>
      </c>
      <c r="B19" s="151" t="s">
        <v>254</v>
      </c>
      <c r="C19" s="152">
        <v>6</v>
      </c>
      <c r="D19" s="152">
        <v>14629</v>
      </c>
      <c r="E19" s="152">
        <v>62</v>
      </c>
      <c r="F19" s="152">
        <v>6</v>
      </c>
      <c r="G19" s="151" t="s">
        <v>254</v>
      </c>
      <c r="H19" s="151" t="s">
        <v>254</v>
      </c>
      <c r="I19" s="151" t="s">
        <v>254</v>
      </c>
      <c r="J19" s="152">
        <v>9</v>
      </c>
      <c r="K19" s="152">
        <v>251</v>
      </c>
      <c r="L19" s="152">
        <v>477</v>
      </c>
      <c r="M19" s="152">
        <v>965</v>
      </c>
      <c r="N19" s="102">
        <f t="shared" si="0"/>
        <v>16405</v>
      </c>
    </row>
    <row r="20" spans="1:14" ht="9.9" customHeight="1" x14ac:dyDescent="0.15">
      <c r="A20" s="132" t="s">
        <v>39</v>
      </c>
      <c r="B20" s="152">
        <v>1</v>
      </c>
      <c r="C20" s="152" t="s">
        <v>254</v>
      </c>
      <c r="D20" s="152" t="s">
        <v>254</v>
      </c>
      <c r="E20" s="152" t="s">
        <v>254</v>
      </c>
      <c r="F20" s="152" t="s">
        <v>254</v>
      </c>
      <c r="G20" s="152">
        <v>1</v>
      </c>
      <c r="H20" s="152" t="s">
        <v>254</v>
      </c>
      <c r="I20" s="152">
        <v>1</v>
      </c>
      <c r="J20" s="152" t="s">
        <v>254</v>
      </c>
      <c r="K20" s="152">
        <v>1</v>
      </c>
      <c r="L20" s="152" t="s">
        <v>254</v>
      </c>
      <c r="M20" s="152" t="s">
        <v>254</v>
      </c>
      <c r="N20" s="102">
        <f t="shared" si="0"/>
        <v>4</v>
      </c>
    </row>
    <row r="21" spans="1:14" ht="9.9" customHeight="1" x14ac:dyDescent="0.15">
      <c r="A21" s="132" t="s">
        <v>40</v>
      </c>
      <c r="B21" s="152">
        <v>4</v>
      </c>
      <c r="C21" s="152">
        <v>2</v>
      </c>
      <c r="D21" s="152">
        <v>1</v>
      </c>
      <c r="E21" s="152">
        <v>1</v>
      </c>
      <c r="F21" s="152">
        <v>2</v>
      </c>
      <c r="G21" s="152">
        <v>3</v>
      </c>
      <c r="H21" s="152">
        <v>2</v>
      </c>
      <c r="I21" s="152">
        <v>3</v>
      </c>
      <c r="J21" s="152">
        <v>3</v>
      </c>
      <c r="K21" s="152">
        <v>4</v>
      </c>
      <c r="L21" s="152">
        <v>1</v>
      </c>
      <c r="M21" s="152">
        <v>3</v>
      </c>
      <c r="N21" s="102">
        <f t="shared" si="0"/>
        <v>29</v>
      </c>
    </row>
    <row r="22" spans="1:14" ht="9.9" customHeight="1" x14ac:dyDescent="0.15">
      <c r="A22" s="132" t="s">
        <v>41</v>
      </c>
      <c r="B22" s="152" t="s">
        <v>254</v>
      </c>
      <c r="C22" s="152">
        <v>1</v>
      </c>
      <c r="D22" s="152" t="s">
        <v>254</v>
      </c>
      <c r="E22" s="152" t="s">
        <v>254</v>
      </c>
      <c r="F22" s="152" t="s">
        <v>254</v>
      </c>
      <c r="G22" s="152" t="s">
        <v>254</v>
      </c>
      <c r="H22" s="152" t="s">
        <v>254</v>
      </c>
      <c r="I22" s="152" t="s">
        <v>254</v>
      </c>
      <c r="J22" s="152" t="s">
        <v>254</v>
      </c>
      <c r="K22" s="152" t="s">
        <v>254</v>
      </c>
      <c r="L22" s="152" t="s">
        <v>254</v>
      </c>
      <c r="M22" s="152" t="s">
        <v>254</v>
      </c>
      <c r="N22" s="102">
        <f t="shared" si="0"/>
        <v>1</v>
      </c>
    </row>
    <row r="23" spans="1:14" ht="9.9" customHeight="1" x14ac:dyDescent="0.15">
      <c r="A23" s="132" t="s">
        <v>42</v>
      </c>
      <c r="B23" s="152" t="s">
        <v>254</v>
      </c>
      <c r="C23" s="152" t="s">
        <v>254</v>
      </c>
      <c r="D23" s="152" t="s">
        <v>254</v>
      </c>
      <c r="E23" s="152" t="s">
        <v>254</v>
      </c>
      <c r="F23" s="152">
        <v>1</v>
      </c>
      <c r="G23" s="152" t="s">
        <v>254</v>
      </c>
      <c r="H23" s="152" t="s">
        <v>254</v>
      </c>
      <c r="I23" s="152" t="s">
        <v>254</v>
      </c>
      <c r="J23" s="152" t="s">
        <v>254</v>
      </c>
      <c r="K23" s="151" t="s">
        <v>254</v>
      </c>
      <c r="L23" s="151" t="s">
        <v>254</v>
      </c>
      <c r="M23" s="152" t="s">
        <v>254</v>
      </c>
      <c r="N23" s="102">
        <f t="shared" si="0"/>
        <v>1</v>
      </c>
    </row>
    <row r="24" spans="1:14" ht="9.9" customHeight="1" x14ac:dyDescent="0.15">
      <c r="A24" s="132" t="s">
        <v>43</v>
      </c>
      <c r="B24" s="152" t="s">
        <v>254</v>
      </c>
      <c r="C24" s="152" t="s">
        <v>254</v>
      </c>
      <c r="D24" s="151" t="s">
        <v>254</v>
      </c>
      <c r="E24" s="152" t="s">
        <v>254</v>
      </c>
      <c r="F24" s="152" t="s">
        <v>254</v>
      </c>
      <c r="G24" s="152" t="s">
        <v>254</v>
      </c>
      <c r="H24" s="152" t="s">
        <v>254</v>
      </c>
      <c r="I24" s="152" t="s">
        <v>254</v>
      </c>
      <c r="J24" s="152" t="s">
        <v>254</v>
      </c>
      <c r="K24" s="152" t="s">
        <v>254</v>
      </c>
      <c r="L24" s="152">
        <v>3</v>
      </c>
      <c r="M24" s="152">
        <v>1</v>
      </c>
      <c r="N24" s="102">
        <f t="shared" si="0"/>
        <v>4</v>
      </c>
    </row>
    <row r="25" spans="1:14" ht="9.9" customHeight="1" x14ac:dyDescent="0.15">
      <c r="A25" s="132" t="s">
        <v>44</v>
      </c>
      <c r="B25" s="151" t="s">
        <v>254</v>
      </c>
      <c r="C25" s="152">
        <v>15</v>
      </c>
      <c r="D25" s="152">
        <v>6916</v>
      </c>
      <c r="E25" s="152">
        <v>69</v>
      </c>
      <c r="F25" s="152">
        <v>1</v>
      </c>
      <c r="G25" s="152" t="s">
        <v>254</v>
      </c>
      <c r="H25" s="152">
        <v>29</v>
      </c>
      <c r="I25" s="152">
        <v>1</v>
      </c>
      <c r="J25" s="152">
        <v>1872</v>
      </c>
      <c r="K25" s="152">
        <v>5363</v>
      </c>
      <c r="L25" s="152">
        <v>6268</v>
      </c>
      <c r="M25" s="152">
        <v>7773</v>
      </c>
      <c r="N25" s="102">
        <f t="shared" si="0"/>
        <v>28307</v>
      </c>
    </row>
    <row r="26" spans="1:14" ht="9.9" customHeight="1" x14ac:dyDescent="0.15">
      <c r="A26" s="132" t="s">
        <v>85</v>
      </c>
      <c r="B26" s="151" t="s">
        <v>254</v>
      </c>
      <c r="C26" s="151" t="s">
        <v>254</v>
      </c>
      <c r="D26" s="152" t="s">
        <v>254</v>
      </c>
      <c r="E26" s="152">
        <v>1</v>
      </c>
      <c r="F26" s="152" t="s">
        <v>254</v>
      </c>
      <c r="G26" s="151" t="s">
        <v>254</v>
      </c>
      <c r="H26" s="151" t="s">
        <v>254</v>
      </c>
      <c r="I26" s="151" t="s">
        <v>254</v>
      </c>
      <c r="J26" s="151" t="s">
        <v>254</v>
      </c>
      <c r="K26" s="151" t="s">
        <v>254</v>
      </c>
      <c r="L26" s="151" t="s">
        <v>254</v>
      </c>
      <c r="M26" s="151" t="s">
        <v>254</v>
      </c>
      <c r="N26" s="102">
        <f t="shared" si="0"/>
        <v>1</v>
      </c>
    </row>
    <row r="27" spans="1:14" ht="9.9" customHeight="1" x14ac:dyDescent="0.15">
      <c r="A27" s="132" t="s">
        <v>86</v>
      </c>
      <c r="B27" s="151" t="s">
        <v>254</v>
      </c>
      <c r="C27" s="151" t="s">
        <v>254</v>
      </c>
      <c r="D27" s="151" t="s">
        <v>254</v>
      </c>
      <c r="E27" s="152">
        <v>1</v>
      </c>
      <c r="F27" s="152" t="s">
        <v>254</v>
      </c>
      <c r="G27" s="151" t="s">
        <v>254</v>
      </c>
      <c r="H27" s="151" t="s">
        <v>254</v>
      </c>
      <c r="I27" s="151" t="s">
        <v>254</v>
      </c>
      <c r="J27" s="151" t="s">
        <v>254</v>
      </c>
      <c r="K27" s="151" t="s">
        <v>254</v>
      </c>
      <c r="L27" s="151" t="s">
        <v>254</v>
      </c>
      <c r="M27" s="151" t="s">
        <v>254</v>
      </c>
      <c r="N27" s="102">
        <f t="shared" si="0"/>
        <v>1</v>
      </c>
    </row>
    <row r="28" spans="1:14" ht="9.9" customHeight="1" x14ac:dyDescent="0.15">
      <c r="A28" s="132" t="s">
        <v>89</v>
      </c>
      <c r="B28" s="151" t="s">
        <v>254</v>
      </c>
      <c r="C28" s="151" t="s">
        <v>254</v>
      </c>
      <c r="D28" s="151" t="s">
        <v>254</v>
      </c>
      <c r="E28" s="152" t="s">
        <v>254</v>
      </c>
      <c r="F28" s="152" t="s">
        <v>254</v>
      </c>
      <c r="G28" s="152" t="s">
        <v>254</v>
      </c>
      <c r="H28" s="152">
        <v>2</v>
      </c>
      <c r="I28" s="151" t="s">
        <v>254</v>
      </c>
      <c r="J28" s="152" t="s">
        <v>254</v>
      </c>
      <c r="K28" s="151" t="s">
        <v>254</v>
      </c>
      <c r="L28" s="151" t="s">
        <v>254</v>
      </c>
      <c r="M28" s="151" t="s">
        <v>254</v>
      </c>
      <c r="N28" s="102">
        <f t="shared" si="0"/>
        <v>2</v>
      </c>
    </row>
    <row r="29" spans="1:14" ht="9.9" customHeight="1" x14ac:dyDescent="0.15">
      <c r="A29" s="132" t="s">
        <v>91</v>
      </c>
      <c r="B29" s="151" t="s">
        <v>254</v>
      </c>
      <c r="C29" s="152">
        <v>11</v>
      </c>
      <c r="D29" s="152">
        <v>1</v>
      </c>
      <c r="E29" s="151" t="s">
        <v>254</v>
      </c>
      <c r="F29" s="152">
        <v>75</v>
      </c>
      <c r="G29" s="152">
        <v>19</v>
      </c>
      <c r="H29" s="152">
        <v>3</v>
      </c>
      <c r="I29" s="151" t="s">
        <v>254</v>
      </c>
      <c r="J29" s="151" t="s">
        <v>254</v>
      </c>
      <c r="K29" s="152">
        <v>3</v>
      </c>
      <c r="L29" s="152">
        <v>43</v>
      </c>
      <c r="M29" s="152">
        <v>67</v>
      </c>
      <c r="N29" s="102">
        <f t="shared" si="0"/>
        <v>222</v>
      </c>
    </row>
    <row r="30" spans="1:14" ht="9.9" customHeight="1" x14ac:dyDescent="0.15">
      <c r="A30" s="132" t="s">
        <v>56</v>
      </c>
      <c r="B30" s="152">
        <v>3</v>
      </c>
      <c r="C30" s="152">
        <v>8</v>
      </c>
      <c r="D30" s="152">
        <v>7</v>
      </c>
      <c r="E30" s="152">
        <v>1</v>
      </c>
      <c r="F30" s="152">
        <v>1</v>
      </c>
      <c r="G30" s="152" t="s">
        <v>254</v>
      </c>
      <c r="H30" s="152" t="s">
        <v>254</v>
      </c>
      <c r="I30" s="151" t="s">
        <v>254</v>
      </c>
      <c r="J30" s="152" t="s">
        <v>254</v>
      </c>
      <c r="K30" s="151" t="s">
        <v>254</v>
      </c>
      <c r="L30" s="151" t="s">
        <v>254</v>
      </c>
      <c r="M30" s="152" t="s">
        <v>254</v>
      </c>
      <c r="N30" s="102">
        <f t="shared" si="0"/>
        <v>20</v>
      </c>
    </row>
    <row r="31" spans="1:14" ht="9.9" customHeight="1" x14ac:dyDescent="0.15">
      <c r="A31" s="134" t="s">
        <v>58</v>
      </c>
      <c r="B31" s="153">
        <v>1</v>
      </c>
      <c r="C31" s="153">
        <v>7</v>
      </c>
      <c r="D31" s="153">
        <v>26</v>
      </c>
      <c r="E31" s="153">
        <v>1</v>
      </c>
      <c r="F31" s="153">
        <v>2</v>
      </c>
      <c r="G31" s="153" t="s">
        <v>254</v>
      </c>
      <c r="H31" s="153" t="s">
        <v>254</v>
      </c>
      <c r="I31" s="153" t="s">
        <v>254</v>
      </c>
      <c r="J31" s="153">
        <v>1</v>
      </c>
      <c r="K31" s="153">
        <v>6</v>
      </c>
      <c r="L31" s="153">
        <v>4</v>
      </c>
      <c r="M31" s="153">
        <v>17</v>
      </c>
      <c r="N31" s="104">
        <f t="shared" si="0"/>
        <v>65</v>
      </c>
    </row>
    <row r="32" spans="1:14" ht="9.9" customHeight="1" x14ac:dyDescent="0.15">
      <c r="A32" s="132" t="s">
        <v>128</v>
      </c>
      <c r="B32" s="151" t="s">
        <v>254</v>
      </c>
      <c r="C32" s="152">
        <v>1</v>
      </c>
      <c r="D32" s="151" t="s">
        <v>254</v>
      </c>
      <c r="E32" s="151" t="s">
        <v>254</v>
      </c>
      <c r="F32" s="151" t="s">
        <v>254</v>
      </c>
      <c r="G32" s="151" t="s">
        <v>254</v>
      </c>
      <c r="H32" s="152" t="s">
        <v>254</v>
      </c>
      <c r="I32" s="151" t="s">
        <v>254</v>
      </c>
      <c r="J32" s="152" t="s">
        <v>254</v>
      </c>
      <c r="K32" s="152" t="s">
        <v>254</v>
      </c>
      <c r="L32" s="152">
        <v>1</v>
      </c>
      <c r="M32" s="151" t="s">
        <v>254</v>
      </c>
      <c r="N32" s="102">
        <f t="shared" si="0"/>
        <v>2</v>
      </c>
    </row>
    <row r="33" spans="1:14" ht="9.9" customHeight="1" x14ac:dyDescent="0.15">
      <c r="A33" s="132" t="s">
        <v>129</v>
      </c>
      <c r="B33" s="152">
        <v>26</v>
      </c>
      <c r="C33" s="152">
        <v>25</v>
      </c>
      <c r="D33" s="152">
        <v>15</v>
      </c>
      <c r="E33" s="152">
        <v>29</v>
      </c>
      <c r="F33" s="152">
        <v>11</v>
      </c>
      <c r="G33" s="152">
        <v>20</v>
      </c>
      <c r="H33" s="152">
        <v>25</v>
      </c>
      <c r="I33" s="152">
        <v>17</v>
      </c>
      <c r="J33" s="152">
        <v>23</v>
      </c>
      <c r="K33" s="152">
        <v>30</v>
      </c>
      <c r="L33" s="152">
        <v>24</v>
      </c>
      <c r="M33" s="152">
        <v>26</v>
      </c>
      <c r="N33" s="102">
        <f t="shared" si="0"/>
        <v>271</v>
      </c>
    </row>
    <row r="34" spans="1:14" ht="9.9" customHeight="1" x14ac:dyDescent="0.15">
      <c r="A34" s="132" t="s">
        <v>107</v>
      </c>
      <c r="B34" s="151" t="s">
        <v>254</v>
      </c>
      <c r="C34" s="152" t="s">
        <v>254</v>
      </c>
      <c r="D34" s="152">
        <v>1</v>
      </c>
      <c r="E34" s="151" t="s">
        <v>254</v>
      </c>
      <c r="F34" s="152" t="s">
        <v>254</v>
      </c>
      <c r="G34" s="152" t="s">
        <v>254</v>
      </c>
      <c r="H34" s="152" t="s">
        <v>254</v>
      </c>
      <c r="I34" s="152" t="s">
        <v>254</v>
      </c>
      <c r="J34" s="152" t="s">
        <v>254</v>
      </c>
      <c r="K34" s="152">
        <v>31</v>
      </c>
      <c r="L34" s="152">
        <v>13</v>
      </c>
      <c r="M34" s="152" t="s">
        <v>254</v>
      </c>
      <c r="N34" s="102">
        <f t="shared" ref="N34:N44" si="1">SUM(B34:M34)</f>
        <v>45</v>
      </c>
    </row>
    <row r="35" spans="1:14" ht="9.9" customHeight="1" x14ac:dyDescent="0.15">
      <c r="A35" s="132" t="s">
        <v>108</v>
      </c>
      <c r="B35" s="152" t="s">
        <v>254</v>
      </c>
      <c r="C35" s="151" t="s">
        <v>254</v>
      </c>
      <c r="D35" s="151" t="s">
        <v>254</v>
      </c>
      <c r="E35" s="151" t="s">
        <v>254</v>
      </c>
      <c r="F35" s="151" t="s">
        <v>254</v>
      </c>
      <c r="G35" s="151" t="s">
        <v>254</v>
      </c>
      <c r="H35" s="152" t="s">
        <v>254</v>
      </c>
      <c r="I35" s="152" t="s">
        <v>254</v>
      </c>
      <c r="J35" s="151" t="s">
        <v>254</v>
      </c>
      <c r="K35" s="151" t="s">
        <v>254</v>
      </c>
      <c r="L35" s="152" t="s">
        <v>254</v>
      </c>
      <c r="M35" s="152" t="s">
        <v>254</v>
      </c>
      <c r="N35" s="102">
        <f t="shared" si="1"/>
        <v>0</v>
      </c>
    </row>
    <row r="36" spans="1:14" ht="9.9" customHeight="1" x14ac:dyDescent="0.15">
      <c r="A36" s="132" t="s">
        <v>66</v>
      </c>
      <c r="B36" s="152" t="s">
        <v>254</v>
      </c>
      <c r="C36" s="152" t="s">
        <v>254</v>
      </c>
      <c r="D36" s="152">
        <v>1</v>
      </c>
      <c r="E36" s="152">
        <v>1</v>
      </c>
      <c r="F36" s="152">
        <v>1</v>
      </c>
      <c r="G36" s="152">
        <v>1</v>
      </c>
      <c r="H36" s="152">
        <v>2</v>
      </c>
      <c r="I36" s="152">
        <v>4</v>
      </c>
      <c r="J36" s="152">
        <v>2</v>
      </c>
      <c r="K36" s="152">
        <v>5</v>
      </c>
      <c r="L36" s="152">
        <v>2</v>
      </c>
      <c r="M36" s="152" t="s">
        <v>254</v>
      </c>
      <c r="N36" s="102">
        <f t="shared" si="1"/>
        <v>19</v>
      </c>
    </row>
    <row r="37" spans="1:14" ht="9.9" customHeight="1" x14ac:dyDescent="0.15">
      <c r="A37" s="132" t="s">
        <v>95</v>
      </c>
      <c r="B37" s="152">
        <v>8</v>
      </c>
      <c r="C37" s="152" t="s">
        <v>254</v>
      </c>
      <c r="D37" s="152" t="s">
        <v>254</v>
      </c>
      <c r="E37" s="152" t="s">
        <v>254</v>
      </c>
      <c r="F37" s="151" t="s">
        <v>254</v>
      </c>
      <c r="G37" s="151" t="s">
        <v>254</v>
      </c>
      <c r="H37" s="152" t="s">
        <v>254</v>
      </c>
      <c r="I37" s="152" t="s">
        <v>254</v>
      </c>
      <c r="J37" s="152" t="s">
        <v>254</v>
      </c>
      <c r="K37" s="152" t="s">
        <v>254</v>
      </c>
      <c r="L37" s="152" t="s">
        <v>254</v>
      </c>
      <c r="M37" s="151" t="s">
        <v>254</v>
      </c>
      <c r="N37" s="102">
        <f t="shared" si="1"/>
        <v>8</v>
      </c>
    </row>
    <row r="38" spans="1:14" ht="9.9" customHeight="1" x14ac:dyDescent="0.15">
      <c r="A38" s="132" t="s">
        <v>96</v>
      </c>
      <c r="B38" s="152">
        <v>2</v>
      </c>
      <c r="C38" s="151" t="s">
        <v>254</v>
      </c>
      <c r="D38" s="151" t="s">
        <v>254</v>
      </c>
      <c r="E38" s="151" t="s">
        <v>254</v>
      </c>
      <c r="F38" s="151" t="s">
        <v>254</v>
      </c>
      <c r="G38" s="151" t="s">
        <v>254</v>
      </c>
      <c r="H38" s="152">
        <v>1</v>
      </c>
      <c r="I38" s="152">
        <v>6</v>
      </c>
      <c r="J38" s="152">
        <v>46</v>
      </c>
      <c r="K38" s="152">
        <v>42</v>
      </c>
      <c r="L38" s="152">
        <v>50</v>
      </c>
      <c r="M38" s="152">
        <v>15</v>
      </c>
      <c r="N38" s="102">
        <f t="shared" si="1"/>
        <v>162</v>
      </c>
    </row>
    <row r="39" spans="1:14" ht="9.9" customHeight="1" x14ac:dyDescent="0.15">
      <c r="A39" s="132" t="s">
        <v>111</v>
      </c>
      <c r="B39" s="152">
        <v>6</v>
      </c>
      <c r="C39" s="152">
        <v>13</v>
      </c>
      <c r="D39" s="152">
        <v>23</v>
      </c>
      <c r="E39" s="152">
        <v>19</v>
      </c>
      <c r="F39" s="152">
        <v>25</v>
      </c>
      <c r="G39" s="152">
        <v>6</v>
      </c>
      <c r="H39" s="152">
        <v>6</v>
      </c>
      <c r="I39" s="152">
        <v>5</v>
      </c>
      <c r="J39" s="152">
        <v>6</v>
      </c>
      <c r="K39" s="152">
        <v>3</v>
      </c>
      <c r="L39" s="152">
        <v>10</v>
      </c>
      <c r="M39" s="152">
        <v>19</v>
      </c>
      <c r="N39" s="102">
        <f t="shared" si="1"/>
        <v>141</v>
      </c>
    </row>
    <row r="40" spans="1:14" ht="9.9" customHeight="1" x14ac:dyDescent="0.15">
      <c r="A40" s="134" t="s">
        <v>67</v>
      </c>
      <c r="B40" s="154" t="s">
        <v>254</v>
      </c>
      <c r="C40" s="154" t="s">
        <v>254</v>
      </c>
      <c r="D40" s="153" t="s">
        <v>254</v>
      </c>
      <c r="E40" s="153" t="s">
        <v>254</v>
      </c>
      <c r="F40" s="153" t="s">
        <v>254</v>
      </c>
      <c r="G40" s="154" t="s">
        <v>254</v>
      </c>
      <c r="H40" s="154" t="s">
        <v>254</v>
      </c>
      <c r="I40" s="153">
        <v>2</v>
      </c>
      <c r="J40" s="153" t="s">
        <v>254</v>
      </c>
      <c r="K40" s="153" t="s">
        <v>254</v>
      </c>
      <c r="L40" s="154" t="s">
        <v>254</v>
      </c>
      <c r="M40" s="154" t="s">
        <v>254</v>
      </c>
      <c r="N40" s="104">
        <f t="shared" si="1"/>
        <v>2</v>
      </c>
    </row>
    <row r="41" spans="1:14" ht="9.9" customHeight="1" x14ac:dyDescent="0.15">
      <c r="A41" s="132" t="s">
        <v>69</v>
      </c>
      <c r="B41" s="152">
        <v>1</v>
      </c>
      <c r="C41" s="152" t="s">
        <v>254</v>
      </c>
      <c r="D41" s="152" t="s">
        <v>254</v>
      </c>
      <c r="E41" s="152" t="s">
        <v>254</v>
      </c>
      <c r="F41" s="152">
        <v>1</v>
      </c>
      <c r="G41" s="152">
        <v>1</v>
      </c>
      <c r="H41" s="152">
        <v>2</v>
      </c>
      <c r="I41" s="152">
        <v>1</v>
      </c>
      <c r="J41" s="152" t="s">
        <v>254</v>
      </c>
      <c r="K41" s="152">
        <v>1</v>
      </c>
      <c r="L41" s="152" t="s">
        <v>254</v>
      </c>
      <c r="M41" s="152">
        <v>3</v>
      </c>
      <c r="N41" s="102">
        <f t="shared" si="1"/>
        <v>10</v>
      </c>
    </row>
    <row r="42" spans="1:14" ht="9.9" customHeight="1" x14ac:dyDescent="0.15">
      <c r="A42" s="134" t="s">
        <v>70</v>
      </c>
      <c r="B42" s="153">
        <v>2</v>
      </c>
      <c r="C42" s="153">
        <v>1</v>
      </c>
      <c r="D42" s="153" t="s">
        <v>254</v>
      </c>
      <c r="E42" s="153">
        <v>1</v>
      </c>
      <c r="F42" s="153">
        <v>1</v>
      </c>
      <c r="G42" s="153">
        <v>1</v>
      </c>
      <c r="H42" s="153">
        <v>1</v>
      </c>
      <c r="I42" s="153" t="s">
        <v>254</v>
      </c>
      <c r="J42" s="153">
        <v>1</v>
      </c>
      <c r="K42" s="153">
        <v>1</v>
      </c>
      <c r="L42" s="153" t="s">
        <v>254</v>
      </c>
      <c r="M42" s="154" t="s">
        <v>254</v>
      </c>
      <c r="N42" s="104">
        <f t="shared" si="1"/>
        <v>9</v>
      </c>
    </row>
    <row r="43" spans="1:14" ht="9.9" customHeight="1" x14ac:dyDescent="0.15">
      <c r="A43" s="132" t="s">
        <v>72</v>
      </c>
      <c r="B43" s="152" t="s">
        <v>254</v>
      </c>
      <c r="C43" s="152" t="s">
        <v>254</v>
      </c>
      <c r="D43" s="152" t="s">
        <v>254</v>
      </c>
      <c r="E43" s="152">
        <v>1</v>
      </c>
      <c r="F43" s="152">
        <v>2</v>
      </c>
      <c r="G43" s="152">
        <v>5</v>
      </c>
      <c r="H43" s="152" t="s">
        <v>254</v>
      </c>
      <c r="I43" s="152">
        <v>6</v>
      </c>
      <c r="J43" s="152">
        <v>2</v>
      </c>
      <c r="K43" s="152" t="s">
        <v>254</v>
      </c>
      <c r="L43" s="151" t="s">
        <v>254</v>
      </c>
      <c r="M43" s="151" t="s">
        <v>254</v>
      </c>
      <c r="N43" s="102">
        <f t="shared" si="1"/>
        <v>16</v>
      </c>
    </row>
    <row r="44" spans="1:14" ht="9.9" customHeight="1" x14ac:dyDescent="0.15">
      <c r="A44" s="134" t="s">
        <v>74</v>
      </c>
      <c r="B44" s="153" t="s">
        <v>254</v>
      </c>
      <c r="C44" s="153" t="s">
        <v>254</v>
      </c>
      <c r="D44" s="153" t="s">
        <v>254</v>
      </c>
      <c r="E44" s="153" t="s">
        <v>254</v>
      </c>
      <c r="F44" s="153" t="s">
        <v>254</v>
      </c>
      <c r="G44" s="153">
        <v>1</v>
      </c>
      <c r="H44" s="153" t="s">
        <v>254</v>
      </c>
      <c r="I44" s="153" t="s">
        <v>254</v>
      </c>
      <c r="J44" s="153" t="s">
        <v>254</v>
      </c>
      <c r="K44" s="153" t="s">
        <v>254</v>
      </c>
      <c r="L44" s="153" t="s">
        <v>254</v>
      </c>
      <c r="M44" s="153">
        <v>1</v>
      </c>
      <c r="N44" s="104">
        <f t="shared" si="1"/>
        <v>2</v>
      </c>
    </row>
    <row r="45" spans="1:14" ht="9.9" customHeight="1" x14ac:dyDescent="0.15"/>
    <row r="46" spans="1:14" s="102" customFormat="1" ht="9.9" customHeight="1" x14ac:dyDescent="0.15">
      <c r="A46" s="114" t="s">
        <v>16</v>
      </c>
      <c r="B46" s="120">
        <f>SUM(B7:B13)</f>
        <v>13592</v>
      </c>
      <c r="C46" s="120">
        <f t="shared" ref="C46:N46" si="2">SUM(C7:C13)</f>
        <v>9694</v>
      </c>
      <c r="D46" s="120">
        <f t="shared" si="2"/>
        <v>13406</v>
      </c>
      <c r="E46" s="120">
        <f t="shared" si="2"/>
        <v>15724</v>
      </c>
      <c r="F46" s="120">
        <f t="shared" si="2"/>
        <v>11341</v>
      </c>
      <c r="G46" s="120">
        <f t="shared" si="2"/>
        <v>5880</v>
      </c>
      <c r="H46" s="120">
        <f t="shared" si="2"/>
        <v>13879</v>
      </c>
      <c r="I46" s="120">
        <f t="shared" si="2"/>
        <v>8342</v>
      </c>
      <c r="J46" s="120">
        <f t="shared" si="2"/>
        <v>5239</v>
      </c>
      <c r="K46" s="120">
        <f t="shared" si="2"/>
        <v>8256</v>
      </c>
      <c r="L46" s="120">
        <f t="shared" si="2"/>
        <v>3382</v>
      </c>
      <c r="M46" s="120">
        <f t="shared" si="2"/>
        <v>9024</v>
      </c>
      <c r="N46" s="120">
        <f t="shared" si="2"/>
        <v>117759</v>
      </c>
    </row>
    <row r="47" spans="1:14" s="102" customFormat="1" ht="9.9" customHeight="1" x14ac:dyDescent="0.15">
      <c r="A47" s="114" t="s">
        <v>17</v>
      </c>
      <c r="B47" s="120">
        <f>SUM(B14:B31)</f>
        <v>148</v>
      </c>
      <c r="C47" s="120">
        <f t="shared" ref="C47:N47" si="3">SUM(C14:C31)</f>
        <v>2157</v>
      </c>
      <c r="D47" s="120">
        <f t="shared" si="3"/>
        <v>22031</v>
      </c>
      <c r="E47" s="120">
        <f t="shared" si="3"/>
        <v>9418</v>
      </c>
      <c r="F47" s="120">
        <f t="shared" si="3"/>
        <v>5800</v>
      </c>
      <c r="G47" s="120">
        <f t="shared" si="3"/>
        <v>695</v>
      </c>
      <c r="H47" s="120">
        <f t="shared" si="3"/>
        <v>1539</v>
      </c>
      <c r="I47" s="120">
        <f t="shared" si="3"/>
        <v>617</v>
      </c>
      <c r="J47" s="120">
        <f t="shared" si="3"/>
        <v>1935</v>
      </c>
      <c r="K47" s="120">
        <f t="shared" si="3"/>
        <v>5655</v>
      </c>
      <c r="L47" s="120">
        <f t="shared" si="3"/>
        <v>8061</v>
      </c>
      <c r="M47" s="120">
        <f t="shared" si="3"/>
        <v>9029</v>
      </c>
      <c r="N47" s="120">
        <f t="shared" si="3"/>
        <v>67085</v>
      </c>
    </row>
    <row r="48" spans="1:14" s="102" customFormat="1" ht="9.9" customHeight="1" x14ac:dyDescent="0.15">
      <c r="A48" s="114" t="s">
        <v>18</v>
      </c>
      <c r="B48" s="120">
        <f>SUM(B32:B40)</f>
        <v>42</v>
      </c>
      <c r="C48" s="120">
        <f t="shared" ref="C48:N48" si="4">SUM(C32:C40)</f>
        <v>39</v>
      </c>
      <c r="D48" s="120">
        <f t="shared" si="4"/>
        <v>40</v>
      </c>
      <c r="E48" s="120">
        <f t="shared" si="4"/>
        <v>49</v>
      </c>
      <c r="F48" s="120">
        <f t="shared" si="4"/>
        <v>37</v>
      </c>
      <c r="G48" s="120">
        <f t="shared" si="4"/>
        <v>27</v>
      </c>
      <c r="H48" s="120">
        <f t="shared" si="4"/>
        <v>34</v>
      </c>
      <c r="I48" s="120">
        <f t="shared" si="4"/>
        <v>34</v>
      </c>
      <c r="J48" s="120">
        <f t="shared" si="4"/>
        <v>77</v>
      </c>
      <c r="K48" s="120">
        <f t="shared" si="4"/>
        <v>111</v>
      </c>
      <c r="L48" s="120">
        <f t="shared" si="4"/>
        <v>100</v>
      </c>
      <c r="M48" s="120">
        <f t="shared" si="4"/>
        <v>60</v>
      </c>
      <c r="N48" s="120">
        <f t="shared" si="4"/>
        <v>650</v>
      </c>
    </row>
    <row r="49" spans="1:14" s="102" customFormat="1" ht="9.9" customHeight="1" x14ac:dyDescent="0.15">
      <c r="A49" s="114" t="s">
        <v>19</v>
      </c>
      <c r="B49" s="121">
        <f>SUM(B41:B42)</f>
        <v>3</v>
      </c>
      <c r="C49" s="121">
        <f t="shared" ref="C49:N49" si="5">SUM(C41:C42)</f>
        <v>1</v>
      </c>
      <c r="D49" s="121">
        <f t="shared" si="5"/>
        <v>0</v>
      </c>
      <c r="E49" s="121">
        <f t="shared" si="5"/>
        <v>1</v>
      </c>
      <c r="F49" s="121">
        <f t="shared" si="5"/>
        <v>2</v>
      </c>
      <c r="G49" s="121">
        <f t="shared" si="5"/>
        <v>2</v>
      </c>
      <c r="H49" s="121">
        <f t="shared" si="5"/>
        <v>3</v>
      </c>
      <c r="I49" s="121">
        <f t="shared" si="5"/>
        <v>1</v>
      </c>
      <c r="J49" s="121">
        <f t="shared" si="5"/>
        <v>1</v>
      </c>
      <c r="K49" s="121">
        <f t="shared" si="5"/>
        <v>2</v>
      </c>
      <c r="L49" s="121">
        <f t="shared" si="5"/>
        <v>0</v>
      </c>
      <c r="M49" s="121">
        <f t="shared" si="5"/>
        <v>3</v>
      </c>
      <c r="N49" s="121">
        <f t="shared" si="5"/>
        <v>19</v>
      </c>
    </row>
    <row r="50" spans="1:14" s="102" customFormat="1" ht="9.9" customHeight="1" x14ac:dyDescent="0.15">
      <c r="A50" s="114" t="s">
        <v>20</v>
      </c>
      <c r="B50" s="120">
        <f>SUM(B43:B44)</f>
        <v>0</v>
      </c>
      <c r="C50" s="120">
        <f t="shared" ref="C50:N50" si="6">SUM(C43:C44)</f>
        <v>0</v>
      </c>
      <c r="D50" s="120">
        <f t="shared" si="6"/>
        <v>0</v>
      </c>
      <c r="E50" s="120">
        <f t="shared" si="6"/>
        <v>1</v>
      </c>
      <c r="F50" s="120">
        <f t="shared" si="6"/>
        <v>2</v>
      </c>
      <c r="G50" s="120">
        <f t="shared" si="6"/>
        <v>6</v>
      </c>
      <c r="H50" s="120">
        <f t="shared" si="6"/>
        <v>0</v>
      </c>
      <c r="I50" s="120">
        <f t="shared" si="6"/>
        <v>6</v>
      </c>
      <c r="J50" s="120">
        <f t="shared" si="6"/>
        <v>2</v>
      </c>
      <c r="K50" s="120">
        <f t="shared" si="6"/>
        <v>0</v>
      </c>
      <c r="L50" s="120">
        <f t="shared" si="6"/>
        <v>0</v>
      </c>
      <c r="M50" s="120">
        <f t="shared" si="6"/>
        <v>1</v>
      </c>
      <c r="N50" s="120">
        <f t="shared" si="6"/>
        <v>18</v>
      </c>
    </row>
    <row r="51" spans="1:14" s="131" customFormat="1" ht="12.15" customHeight="1" x14ac:dyDescent="0.2">
      <c r="A51" s="60" t="s">
        <v>21</v>
      </c>
      <c r="B51" s="57">
        <f>SUM(B46:B50)</f>
        <v>13785</v>
      </c>
      <c r="C51" s="57">
        <f t="shared" ref="C51:N51" si="7">SUM(C46:C50)</f>
        <v>11891</v>
      </c>
      <c r="D51" s="57">
        <f t="shared" si="7"/>
        <v>35477</v>
      </c>
      <c r="E51" s="57">
        <f t="shared" si="7"/>
        <v>25193</v>
      </c>
      <c r="F51" s="57">
        <f t="shared" si="7"/>
        <v>17182</v>
      </c>
      <c r="G51" s="57">
        <f t="shared" si="7"/>
        <v>6610</v>
      </c>
      <c r="H51" s="57">
        <f t="shared" si="7"/>
        <v>15455</v>
      </c>
      <c r="I51" s="57">
        <f t="shared" si="7"/>
        <v>9000</v>
      </c>
      <c r="J51" s="57">
        <f t="shared" si="7"/>
        <v>7254</v>
      </c>
      <c r="K51" s="57">
        <f t="shared" si="7"/>
        <v>14024</v>
      </c>
      <c r="L51" s="57">
        <f t="shared" si="7"/>
        <v>11543</v>
      </c>
      <c r="M51" s="57">
        <f t="shared" si="7"/>
        <v>18117</v>
      </c>
      <c r="N51" s="57">
        <f t="shared" si="7"/>
        <v>185531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  <ignoredErrors>
    <ignoredError sqref="F49:G50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sqref="A1:N1"/>
    </sheetView>
  </sheetViews>
  <sheetFormatPr baseColWidth="10" defaultColWidth="11.44140625" defaultRowHeight="8.4" x14ac:dyDescent="0.15"/>
  <cols>
    <col min="1" max="1" width="30" style="66" bestFit="1" customWidth="1"/>
    <col min="2" max="13" width="5.6640625" style="66" customWidth="1"/>
    <col min="14" max="14" width="6.5546875" style="66" bestFit="1" customWidth="1"/>
    <col min="15" max="16384" width="11.44140625" style="66"/>
  </cols>
  <sheetData>
    <row r="1" spans="1:14" s="81" customFormat="1" ht="12.75" customHeight="1" x14ac:dyDescent="0.3">
      <c r="A1" s="443" t="s">
        <v>139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A4" s="130"/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</row>
    <row r="5" spans="1:14" s="81" customFormat="1" ht="12.75" customHeight="1" x14ac:dyDescent="0.25"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</row>
    <row r="6" spans="1:14" s="43" customFormat="1" ht="11.25" customHeight="1" x14ac:dyDescent="0.25">
      <c r="A6" s="10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  <c r="I6" s="11" t="s">
        <v>11</v>
      </c>
      <c r="J6" s="11" t="s">
        <v>12</v>
      </c>
      <c r="K6" s="11" t="s">
        <v>13</v>
      </c>
      <c r="L6" s="11" t="s">
        <v>14</v>
      </c>
      <c r="M6" s="11" t="s">
        <v>15</v>
      </c>
      <c r="N6" s="54" t="s">
        <v>0</v>
      </c>
    </row>
    <row r="7" spans="1:14" ht="9.9" customHeight="1" x14ac:dyDescent="0.15">
      <c r="A7" s="136" t="s">
        <v>75</v>
      </c>
      <c r="B7" s="144" t="s">
        <v>254</v>
      </c>
      <c r="C7" s="144" t="s">
        <v>254</v>
      </c>
      <c r="D7" s="144" t="s">
        <v>254</v>
      </c>
      <c r="E7" s="145">
        <v>10</v>
      </c>
      <c r="F7" s="145">
        <v>15</v>
      </c>
      <c r="G7" s="144" t="s">
        <v>254</v>
      </c>
      <c r="H7" s="144" t="s">
        <v>254</v>
      </c>
      <c r="I7" s="144" t="s">
        <v>254</v>
      </c>
      <c r="J7" s="144" t="s">
        <v>254</v>
      </c>
      <c r="K7" s="144" t="s">
        <v>254</v>
      </c>
      <c r="L7" s="145">
        <v>4</v>
      </c>
      <c r="M7" s="145">
        <v>4</v>
      </c>
      <c r="N7" s="102">
        <f>SUM(B7:M7)</f>
        <v>33</v>
      </c>
    </row>
    <row r="8" spans="1:14" ht="9.9" customHeight="1" x14ac:dyDescent="0.15">
      <c r="A8" s="136" t="s">
        <v>77</v>
      </c>
      <c r="B8" s="145">
        <v>872</v>
      </c>
      <c r="C8" s="145">
        <v>797</v>
      </c>
      <c r="D8" s="145">
        <v>902</v>
      </c>
      <c r="E8" s="145">
        <v>413</v>
      </c>
      <c r="F8" s="145">
        <v>515</v>
      </c>
      <c r="G8" s="145">
        <v>205</v>
      </c>
      <c r="H8" s="145">
        <v>166</v>
      </c>
      <c r="I8" s="145">
        <v>870</v>
      </c>
      <c r="J8" s="145">
        <v>914</v>
      </c>
      <c r="K8" s="145">
        <v>924</v>
      </c>
      <c r="L8" s="145">
        <v>902</v>
      </c>
      <c r="M8" s="145">
        <v>930</v>
      </c>
      <c r="N8" s="102">
        <f t="shared" ref="N8:N30" si="0">SUM(B8:M8)</f>
        <v>8410</v>
      </c>
    </row>
    <row r="9" spans="1:14" ht="9.9" customHeight="1" x14ac:dyDescent="0.15">
      <c r="A9" s="136" t="s">
        <v>26</v>
      </c>
      <c r="B9" s="145">
        <v>2749</v>
      </c>
      <c r="C9" s="145">
        <v>2692</v>
      </c>
      <c r="D9" s="145">
        <v>3164</v>
      </c>
      <c r="E9" s="145">
        <v>4090</v>
      </c>
      <c r="F9" s="145">
        <v>4896</v>
      </c>
      <c r="G9" s="145">
        <v>1182</v>
      </c>
      <c r="H9" s="145">
        <v>2575</v>
      </c>
      <c r="I9" s="145">
        <v>2109</v>
      </c>
      <c r="J9" s="145">
        <v>882</v>
      </c>
      <c r="K9" s="145">
        <v>2160</v>
      </c>
      <c r="L9" s="145">
        <v>321</v>
      </c>
      <c r="M9" s="145">
        <v>2353</v>
      </c>
      <c r="N9" s="102">
        <f t="shared" si="0"/>
        <v>29173</v>
      </c>
    </row>
    <row r="10" spans="1:14" ht="9.9" customHeight="1" x14ac:dyDescent="0.15">
      <c r="A10" s="136" t="s">
        <v>27</v>
      </c>
      <c r="B10" s="145">
        <v>1160</v>
      </c>
      <c r="C10" s="145">
        <v>413</v>
      </c>
      <c r="D10" s="145">
        <v>445</v>
      </c>
      <c r="E10" s="145">
        <v>813</v>
      </c>
      <c r="F10" s="145">
        <v>278</v>
      </c>
      <c r="G10" s="145">
        <v>491</v>
      </c>
      <c r="H10" s="145">
        <v>1082</v>
      </c>
      <c r="I10" s="145">
        <v>882</v>
      </c>
      <c r="J10" s="145">
        <v>359</v>
      </c>
      <c r="K10" s="145">
        <v>1421</v>
      </c>
      <c r="L10" s="145">
        <v>610</v>
      </c>
      <c r="M10" s="145">
        <v>987</v>
      </c>
      <c r="N10" s="102">
        <f t="shared" si="0"/>
        <v>8941</v>
      </c>
    </row>
    <row r="11" spans="1:14" ht="9.9" customHeight="1" x14ac:dyDescent="0.15">
      <c r="A11" s="136" t="s">
        <v>123</v>
      </c>
      <c r="B11" s="145">
        <v>588</v>
      </c>
      <c r="C11" s="145">
        <v>141</v>
      </c>
      <c r="D11" s="145">
        <v>287</v>
      </c>
      <c r="E11" s="145">
        <v>471</v>
      </c>
      <c r="F11" s="145">
        <v>308</v>
      </c>
      <c r="G11" s="145">
        <v>314</v>
      </c>
      <c r="H11" s="145">
        <v>388</v>
      </c>
      <c r="I11" s="145">
        <v>125</v>
      </c>
      <c r="J11" s="145">
        <v>207</v>
      </c>
      <c r="K11" s="145">
        <v>332</v>
      </c>
      <c r="L11" s="145">
        <v>281</v>
      </c>
      <c r="M11" s="145">
        <v>458</v>
      </c>
      <c r="N11" s="102">
        <f t="shared" si="0"/>
        <v>3900</v>
      </c>
    </row>
    <row r="12" spans="1:14" ht="9.9" customHeight="1" x14ac:dyDescent="0.15">
      <c r="A12" s="136" t="s">
        <v>78</v>
      </c>
      <c r="B12" s="145" t="s">
        <v>254</v>
      </c>
      <c r="C12" s="145" t="s">
        <v>254</v>
      </c>
      <c r="D12" s="145" t="s">
        <v>254</v>
      </c>
      <c r="E12" s="145" t="s">
        <v>254</v>
      </c>
      <c r="F12" s="145" t="s">
        <v>254</v>
      </c>
      <c r="G12" s="145" t="s">
        <v>254</v>
      </c>
      <c r="H12" s="145" t="s">
        <v>254</v>
      </c>
      <c r="I12" s="145" t="s">
        <v>254</v>
      </c>
      <c r="J12" s="145">
        <v>1</v>
      </c>
      <c r="K12" s="145" t="s">
        <v>254</v>
      </c>
      <c r="L12" s="145" t="s">
        <v>254</v>
      </c>
      <c r="M12" s="145">
        <v>2</v>
      </c>
      <c r="N12" s="102">
        <f t="shared" si="0"/>
        <v>3</v>
      </c>
    </row>
    <row r="13" spans="1:14" ht="9.9" customHeight="1" x14ac:dyDescent="0.15">
      <c r="A13" s="137" t="s">
        <v>103</v>
      </c>
      <c r="B13" s="146">
        <v>51</v>
      </c>
      <c r="C13" s="146">
        <v>31</v>
      </c>
      <c r="D13" s="146">
        <v>42</v>
      </c>
      <c r="E13" s="146">
        <v>52</v>
      </c>
      <c r="F13" s="146">
        <v>85</v>
      </c>
      <c r="G13" s="146">
        <v>60</v>
      </c>
      <c r="H13" s="146">
        <v>41</v>
      </c>
      <c r="I13" s="146">
        <v>24</v>
      </c>
      <c r="J13" s="146">
        <v>67</v>
      </c>
      <c r="K13" s="146">
        <v>6</v>
      </c>
      <c r="L13" s="146">
        <v>28</v>
      </c>
      <c r="M13" s="146">
        <v>89</v>
      </c>
      <c r="N13" s="104">
        <f t="shared" si="0"/>
        <v>576</v>
      </c>
    </row>
    <row r="14" spans="1:14" ht="9.9" customHeight="1" x14ac:dyDescent="0.15">
      <c r="A14" s="136" t="s">
        <v>81</v>
      </c>
      <c r="B14" s="144" t="s">
        <v>254</v>
      </c>
      <c r="C14" s="144" t="s">
        <v>254</v>
      </c>
      <c r="D14" s="145">
        <v>2</v>
      </c>
      <c r="E14" s="145">
        <v>15</v>
      </c>
      <c r="F14" s="145">
        <v>29</v>
      </c>
      <c r="G14" s="145">
        <v>70</v>
      </c>
      <c r="H14" s="145">
        <v>214</v>
      </c>
      <c r="I14" s="145">
        <v>41</v>
      </c>
      <c r="J14" s="145">
        <v>23</v>
      </c>
      <c r="K14" s="145">
        <v>3</v>
      </c>
      <c r="L14" s="144" t="s">
        <v>254</v>
      </c>
      <c r="M14" s="144" t="s">
        <v>254</v>
      </c>
      <c r="N14" s="102">
        <f t="shared" si="0"/>
        <v>397</v>
      </c>
    </row>
    <row r="15" spans="1:14" ht="9.9" customHeight="1" x14ac:dyDescent="0.15">
      <c r="A15" s="136" t="s">
        <v>28</v>
      </c>
      <c r="B15" s="145">
        <v>139</v>
      </c>
      <c r="C15" s="145">
        <v>2105</v>
      </c>
      <c r="D15" s="145">
        <v>449</v>
      </c>
      <c r="E15" s="145">
        <v>9266</v>
      </c>
      <c r="F15" s="145">
        <v>5668</v>
      </c>
      <c r="G15" s="145">
        <v>597</v>
      </c>
      <c r="H15" s="145">
        <v>1289</v>
      </c>
      <c r="I15" s="145">
        <v>557</v>
      </c>
      <c r="J15" s="145" t="s">
        <v>254</v>
      </c>
      <c r="K15" s="145" t="s">
        <v>254</v>
      </c>
      <c r="L15" s="145">
        <v>1241</v>
      </c>
      <c r="M15" s="145">
        <v>164</v>
      </c>
      <c r="N15" s="102">
        <f t="shared" si="0"/>
        <v>21475</v>
      </c>
    </row>
    <row r="16" spans="1:14" ht="9.9" customHeight="1" x14ac:dyDescent="0.15">
      <c r="A16" s="136" t="s">
        <v>30</v>
      </c>
      <c r="B16" s="144" t="s">
        <v>254</v>
      </c>
      <c r="C16" s="144" t="s">
        <v>254</v>
      </c>
      <c r="D16" s="144" t="s">
        <v>254</v>
      </c>
      <c r="E16" s="144" t="s">
        <v>254</v>
      </c>
      <c r="F16" s="145">
        <v>5</v>
      </c>
      <c r="G16" s="144" t="s">
        <v>254</v>
      </c>
      <c r="H16" s="144" t="s">
        <v>254</v>
      </c>
      <c r="I16" s="144" t="s">
        <v>254</v>
      </c>
      <c r="J16" s="144" t="s">
        <v>254</v>
      </c>
      <c r="K16" s="144" t="s">
        <v>254</v>
      </c>
      <c r="L16" s="144" t="s">
        <v>254</v>
      </c>
      <c r="M16" s="144" t="s">
        <v>254</v>
      </c>
      <c r="N16" s="102">
        <f t="shared" si="0"/>
        <v>5</v>
      </c>
    </row>
    <row r="17" spans="1:14" ht="9.9" customHeight="1" x14ac:dyDescent="0.15">
      <c r="A17" s="136" t="s">
        <v>31</v>
      </c>
      <c r="B17" s="144" t="s">
        <v>254</v>
      </c>
      <c r="C17" s="144" t="s">
        <v>254</v>
      </c>
      <c r="D17" s="144" t="s">
        <v>254</v>
      </c>
      <c r="E17" s="144" t="s">
        <v>254</v>
      </c>
      <c r="F17" s="145">
        <v>10</v>
      </c>
      <c r="G17" s="145">
        <v>5</v>
      </c>
      <c r="H17" s="144" t="s">
        <v>254</v>
      </c>
      <c r="I17" s="145">
        <v>14</v>
      </c>
      <c r="J17" s="145">
        <v>27</v>
      </c>
      <c r="K17" s="145">
        <v>24</v>
      </c>
      <c r="L17" s="145">
        <v>24</v>
      </c>
      <c r="M17" s="145">
        <v>34</v>
      </c>
      <c r="N17" s="102">
        <f t="shared" si="0"/>
        <v>138</v>
      </c>
    </row>
    <row r="18" spans="1:14" ht="9.9" customHeight="1" x14ac:dyDescent="0.15">
      <c r="A18" s="136" t="s">
        <v>33</v>
      </c>
      <c r="B18" s="145" t="s">
        <v>254</v>
      </c>
      <c r="C18" s="145">
        <v>2</v>
      </c>
      <c r="D18" s="145" t="s">
        <v>254</v>
      </c>
      <c r="E18" s="144" t="s">
        <v>254</v>
      </c>
      <c r="F18" s="145" t="s">
        <v>254</v>
      </c>
      <c r="G18" s="144" t="s">
        <v>254</v>
      </c>
      <c r="H18" s="144" t="s">
        <v>254</v>
      </c>
      <c r="I18" s="144" t="s">
        <v>254</v>
      </c>
      <c r="J18" s="145" t="s">
        <v>254</v>
      </c>
      <c r="K18" s="144" t="s">
        <v>254</v>
      </c>
      <c r="L18" s="144" t="s">
        <v>254</v>
      </c>
      <c r="M18" s="145">
        <v>5</v>
      </c>
      <c r="N18" s="102">
        <f t="shared" si="0"/>
        <v>7</v>
      </c>
    </row>
    <row r="19" spans="1:14" ht="9.9" customHeight="1" x14ac:dyDescent="0.15">
      <c r="A19" s="136" t="s">
        <v>35</v>
      </c>
      <c r="B19" s="144" t="s">
        <v>254</v>
      </c>
      <c r="C19" s="145">
        <v>6</v>
      </c>
      <c r="D19" s="145">
        <v>14629</v>
      </c>
      <c r="E19" s="145">
        <v>62</v>
      </c>
      <c r="F19" s="145">
        <v>6</v>
      </c>
      <c r="G19" s="144" t="s">
        <v>254</v>
      </c>
      <c r="H19" s="144" t="s">
        <v>254</v>
      </c>
      <c r="I19" s="144" t="s">
        <v>254</v>
      </c>
      <c r="J19" s="145">
        <v>9</v>
      </c>
      <c r="K19" s="145">
        <v>251</v>
      </c>
      <c r="L19" s="145">
        <v>477</v>
      </c>
      <c r="M19" s="145">
        <v>965</v>
      </c>
      <c r="N19" s="102">
        <f t="shared" si="0"/>
        <v>16405</v>
      </c>
    </row>
    <row r="20" spans="1:14" ht="9.9" customHeight="1" x14ac:dyDescent="0.15">
      <c r="A20" s="136" t="s">
        <v>40</v>
      </c>
      <c r="B20" s="145">
        <v>1</v>
      </c>
      <c r="C20" s="145">
        <v>1</v>
      </c>
      <c r="D20" s="145" t="s">
        <v>254</v>
      </c>
      <c r="E20" s="145" t="s">
        <v>254</v>
      </c>
      <c r="F20" s="145" t="s">
        <v>254</v>
      </c>
      <c r="G20" s="145">
        <v>1</v>
      </c>
      <c r="H20" s="145" t="s">
        <v>254</v>
      </c>
      <c r="I20" s="145">
        <v>1</v>
      </c>
      <c r="J20" s="145">
        <v>3</v>
      </c>
      <c r="K20" s="145" t="s">
        <v>254</v>
      </c>
      <c r="L20" s="145" t="s">
        <v>254</v>
      </c>
      <c r="M20" s="145">
        <v>1</v>
      </c>
      <c r="N20" s="102">
        <f t="shared" si="0"/>
        <v>8</v>
      </c>
    </row>
    <row r="21" spans="1:14" ht="9.9" customHeight="1" x14ac:dyDescent="0.15">
      <c r="A21" s="136" t="s">
        <v>44</v>
      </c>
      <c r="B21" s="144" t="s">
        <v>254</v>
      </c>
      <c r="C21" s="145">
        <v>15</v>
      </c>
      <c r="D21" s="145">
        <v>6915</v>
      </c>
      <c r="E21" s="145">
        <v>69</v>
      </c>
      <c r="F21" s="145">
        <v>1</v>
      </c>
      <c r="G21" s="144" t="s">
        <v>254</v>
      </c>
      <c r="H21" s="145">
        <v>29</v>
      </c>
      <c r="I21" s="145" t="s">
        <v>254</v>
      </c>
      <c r="J21" s="145">
        <v>1872</v>
      </c>
      <c r="K21" s="145">
        <v>5362</v>
      </c>
      <c r="L21" s="145">
        <v>6268</v>
      </c>
      <c r="M21" s="145">
        <v>7773</v>
      </c>
      <c r="N21" s="102">
        <f t="shared" si="0"/>
        <v>28304</v>
      </c>
    </row>
    <row r="22" spans="1:14" ht="9.9" customHeight="1" x14ac:dyDescent="0.15">
      <c r="A22" s="136" t="s">
        <v>85</v>
      </c>
      <c r="B22" s="144" t="s">
        <v>254</v>
      </c>
      <c r="C22" s="144" t="s">
        <v>254</v>
      </c>
      <c r="D22" s="145" t="s">
        <v>254</v>
      </c>
      <c r="E22" s="145">
        <v>1</v>
      </c>
      <c r="F22" s="145" t="s">
        <v>254</v>
      </c>
      <c r="G22" s="144" t="s">
        <v>254</v>
      </c>
      <c r="H22" s="144" t="s">
        <v>254</v>
      </c>
      <c r="I22" s="144" t="s">
        <v>254</v>
      </c>
      <c r="J22" s="144" t="s">
        <v>254</v>
      </c>
      <c r="K22" s="144" t="s">
        <v>254</v>
      </c>
      <c r="L22" s="144" t="s">
        <v>254</v>
      </c>
      <c r="M22" s="144" t="s">
        <v>254</v>
      </c>
      <c r="N22" s="102">
        <f t="shared" si="0"/>
        <v>1</v>
      </c>
    </row>
    <row r="23" spans="1:14" ht="9.9" customHeight="1" x14ac:dyDescent="0.15">
      <c r="A23" s="136" t="s">
        <v>86</v>
      </c>
      <c r="B23" s="144" t="s">
        <v>254</v>
      </c>
      <c r="C23" s="144" t="s">
        <v>254</v>
      </c>
      <c r="D23" s="144" t="s">
        <v>254</v>
      </c>
      <c r="E23" s="145">
        <v>1</v>
      </c>
      <c r="F23" s="145" t="s">
        <v>254</v>
      </c>
      <c r="G23" s="144" t="s">
        <v>254</v>
      </c>
      <c r="H23" s="144" t="s">
        <v>254</v>
      </c>
      <c r="I23" s="144" t="s">
        <v>254</v>
      </c>
      <c r="J23" s="144" t="s">
        <v>254</v>
      </c>
      <c r="K23" s="144" t="s">
        <v>254</v>
      </c>
      <c r="L23" s="144" t="s">
        <v>254</v>
      </c>
      <c r="M23" s="144" t="s">
        <v>254</v>
      </c>
      <c r="N23" s="102">
        <f t="shared" si="0"/>
        <v>1</v>
      </c>
    </row>
    <row r="24" spans="1:14" ht="9.9" customHeight="1" x14ac:dyDescent="0.15">
      <c r="A24" s="136" t="s">
        <v>89</v>
      </c>
      <c r="B24" s="144" t="s">
        <v>254</v>
      </c>
      <c r="C24" s="144" t="s">
        <v>254</v>
      </c>
      <c r="D24" s="144" t="s">
        <v>254</v>
      </c>
      <c r="E24" s="145" t="s">
        <v>254</v>
      </c>
      <c r="F24" s="145" t="s">
        <v>254</v>
      </c>
      <c r="G24" s="145" t="s">
        <v>254</v>
      </c>
      <c r="H24" s="145">
        <v>2</v>
      </c>
      <c r="I24" s="144" t="s">
        <v>254</v>
      </c>
      <c r="J24" s="145" t="s">
        <v>254</v>
      </c>
      <c r="K24" s="144" t="s">
        <v>254</v>
      </c>
      <c r="L24" s="144" t="s">
        <v>254</v>
      </c>
      <c r="M24" s="144" t="s">
        <v>254</v>
      </c>
      <c r="N24" s="102">
        <f t="shared" si="0"/>
        <v>2</v>
      </c>
    </row>
    <row r="25" spans="1:14" ht="9.9" customHeight="1" x14ac:dyDescent="0.15">
      <c r="A25" s="136" t="s">
        <v>91</v>
      </c>
      <c r="B25" s="144" t="s">
        <v>254</v>
      </c>
      <c r="C25" s="145">
        <v>11</v>
      </c>
      <c r="D25" s="145">
        <v>1</v>
      </c>
      <c r="E25" s="144" t="s">
        <v>254</v>
      </c>
      <c r="F25" s="145">
        <v>75</v>
      </c>
      <c r="G25" s="145">
        <v>19</v>
      </c>
      <c r="H25" s="145">
        <v>3</v>
      </c>
      <c r="I25" s="144" t="s">
        <v>254</v>
      </c>
      <c r="J25" s="144" t="s">
        <v>254</v>
      </c>
      <c r="K25" s="145">
        <v>3</v>
      </c>
      <c r="L25" s="145">
        <v>43</v>
      </c>
      <c r="M25" s="145">
        <v>67</v>
      </c>
      <c r="N25" s="102">
        <f t="shared" si="0"/>
        <v>222</v>
      </c>
    </row>
    <row r="26" spans="1:14" ht="9.9" customHeight="1" x14ac:dyDescent="0.15">
      <c r="A26" s="136" t="s">
        <v>56</v>
      </c>
      <c r="B26" s="145">
        <v>1</v>
      </c>
      <c r="C26" s="145">
        <v>8</v>
      </c>
      <c r="D26" s="145">
        <v>7</v>
      </c>
      <c r="E26" s="145">
        <v>1</v>
      </c>
      <c r="F26" s="145" t="s">
        <v>254</v>
      </c>
      <c r="G26" s="145" t="s">
        <v>254</v>
      </c>
      <c r="H26" s="145" t="s">
        <v>254</v>
      </c>
      <c r="I26" s="144" t="s">
        <v>254</v>
      </c>
      <c r="J26" s="145" t="s">
        <v>254</v>
      </c>
      <c r="K26" s="144" t="s">
        <v>254</v>
      </c>
      <c r="L26" s="144" t="s">
        <v>254</v>
      </c>
      <c r="M26" s="145" t="s">
        <v>254</v>
      </c>
      <c r="N26" s="102">
        <f t="shared" si="0"/>
        <v>17</v>
      </c>
    </row>
    <row r="27" spans="1:14" ht="9.9" customHeight="1" x14ac:dyDescent="0.15">
      <c r="A27" s="137" t="s">
        <v>58</v>
      </c>
      <c r="B27" s="146" t="s">
        <v>254</v>
      </c>
      <c r="C27" s="146">
        <v>2</v>
      </c>
      <c r="D27" s="146">
        <v>2</v>
      </c>
      <c r="E27" s="146">
        <v>1</v>
      </c>
      <c r="F27" s="146" t="s">
        <v>254</v>
      </c>
      <c r="G27" s="146" t="s">
        <v>254</v>
      </c>
      <c r="H27" s="146" t="s">
        <v>254</v>
      </c>
      <c r="I27" s="147" t="s">
        <v>254</v>
      </c>
      <c r="J27" s="146">
        <v>1</v>
      </c>
      <c r="K27" s="146">
        <v>6</v>
      </c>
      <c r="L27" s="146" t="s">
        <v>254</v>
      </c>
      <c r="M27" s="146">
        <v>6</v>
      </c>
      <c r="N27" s="104">
        <f t="shared" si="0"/>
        <v>18</v>
      </c>
    </row>
    <row r="28" spans="1:14" ht="9.9" customHeight="1" x14ac:dyDescent="0.15">
      <c r="A28" s="136" t="s">
        <v>128</v>
      </c>
      <c r="B28" s="144" t="s">
        <v>254</v>
      </c>
      <c r="C28" s="145">
        <v>1</v>
      </c>
      <c r="D28" s="144" t="s">
        <v>254</v>
      </c>
      <c r="E28" s="144" t="s">
        <v>254</v>
      </c>
      <c r="F28" s="144" t="s">
        <v>254</v>
      </c>
      <c r="G28" s="144" t="s">
        <v>254</v>
      </c>
      <c r="H28" s="145" t="s">
        <v>254</v>
      </c>
      <c r="I28" s="144" t="s">
        <v>254</v>
      </c>
      <c r="J28" s="145" t="s">
        <v>254</v>
      </c>
      <c r="K28" s="145" t="s">
        <v>254</v>
      </c>
      <c r="L28" s="145">
        <v>1</v>
      </c>
      <c r="M28" s="144" t="s">
        <v>254</v>
      </c>
      <c r="N28" s="102">
        <f t="shared" si="0"/>
        <v>2</v>
      </c>
    </row>
    <row r="29" spans="1:14" ht="9.9" customHeight="1" x14ac:dyDescent="0.15">
      <c r="A29" s="136" t="s">
        <v>129</v>
      </c>
      <c r="B29" s="145">
        <v>26</v>
      </c>
      <c r="C29" s="145">
        <v>25</v>
      </c>
      <c r="D29" s="145">
        <v>15</v>
      </c>
      <c r="E29" s="145">
        <v>29</v>
      </c>
      <c r="F29" s="145">
        <v>11</v>
      </c>
      <c r="G29" s="145">
        <v>20</v>
      </c>
      <c r="H29" s="145">
        <v>25</v>
      </c>
      <c r="I29" s="145">
        <v>17</v>
      </c>
      <c r="J29" s="145">
        <v>23</v>
      </c>
      <c r="K29" s="145">
        <v>30</v>
      </c>
      <c r="L29" s="145">
        <v>24</v>
      </c>
      <c r="M29" s="145">
        <v>26</v>
      </c>
      <c r="N29" s="102">
        <f t="shared" si="0"/>
        <v>271</v>
      </c>
    </row>
    <row r="30" spans="1:14" ht="9.9" customHeight="1" x14ac:dyDescent="0.15">
      <c r="A30" s="136" t="s">
        <v>107</v>
      </c>
      <c r="B30" s="144" t="s">
        <v>254</v>
      </c>
      <c r="C30" s="145" t="s">
        <v>254</v>
      </c>
      <c r="D30" s="145">
        <v>1</v>
      </c>
      <c r="E30" s="144" t="s">
        <v>254</v>
      </c>
      <c r="F30" s="144" t="s">
        <v>254</v>
      </c>
      <c r="G30" s="145" t="s">
        <v>254</v>
      </c>
      <c r="H30" s="144" t="s">
        <v>254</v>
      </c>
      <c r="I30" s="145" t="s">
        <v>254</v>
      </c>
      <c r="J30" s="145" t="s">
        <v>254</v>
      </c>
      <c r="K30" s="145">
        <v>18</v>
      </c>
      <c r="L30" s="145">
        <v>13</v>
      </c>
      <c r="M30" s="144" t="s">
        <v>254</v>
      </c>
      <c r="N30" s="102">
        <f t="shared" si="0"/>
        <v>32</v>
      </c>
    </row>
    <row r="31" spans="1:14" ht="9.9" customHeight="1" x14ac:dyDescent="0.15">
      <c r="A31" s="136" t="s">
        <v>66</v>
      </c>
      <c r="B31" s="145" t="s">
        <v>254</v>
      </c>
      <c r="C31" s="145" t="s">
        <v>254</v>
      </c>
      <c r="D31" s="145" t="s">
        <v>254</v>
      </c>
      <c r="E31" s="145" t="s">
        <v>254</v>
      </c>
      <c r="F31" s="145" t="s">
        <v>254</v>
      </c>
      <c r="G31" s="145" t="s">
        <v>254</v>
      </c>
      <c r="H31" s="145" t="s">
        <v>254</v>
      </c>
      <c r="I31" s="145">
        <v>2</v>
      </c>
      <c r="J31" s="145">
        <v>1</v>
      </c>
      <c r="K31" s="145">
        <v>2</v>
      </c>
      <c r="L31" s="145" t="s">
        <v>254</v>
      </c>
      <c r="M31" s="145" t="s">
        <v>254</v>
      </c>
      <c r="N31" s="102">
        <f t="shared" ref="N31:N37" si="1">SUM(B31:M31)</f>
        <v>5</v>
      </c>
    </row>
    <row r="32" spans="1:14" ht="9.9" customHeight="1" x14ac:dyDescent="0.15">
      <c r="A32" s="136" t="s">
        <v>96</v>
      </c>
      <c r="B32" s="145">
        <v>2</v>
      </c>
      <c r="C32" s="144" t="s">
        <v>254</v>
      </c>
      <c r="D32" s="144" t="s">
        <v>254</v>
      </c>
      <c r="E32" s="144" t="s">
        <v>254</v>
      </c>
      <c r="F32" s="144" t="s">
        <v>254</v>
      </c>
      <c r="G32" s="144" t="s">
        <v>254</v>
      </c>
      <c r="H32" s="144" t="s">
        <v>254</v>
      </c>
      <c r="I32" s="144" t="s">
        <v>254</v>
      </c>
      <c r="J32" s="145">
        <v>8</v>
      </c>
      <c r="K32" s="145">
        <v>4</v>
      </c>
      <c r="L32" s="145">
        <v>1</v>
      </c>
      <c r="M32" s="145" t="s">
        <v>254</v>
      </c>
      <c r="N32" s="102">
        <f t="shared" si="1"/>
        <v>15</v>
      </c>
    </row>
    <row r="33" spans="1:14" ht="9.9" customHeight="1" x14ac:dyDescent="0.15">
      <c r="A33" s="136" t="s">
        <v>111</v>
      </c>
      <c r="B33" s="145">
        <v>6</v>
      </c>
      <c r="C33" s="145">
        <v>13</v>
      </c>
      <c r="D33" s="145">
        <v>23</v>
      </c>
      <c r="E33" s="145">
        <v>19</v>
      </c>
      <c r="F33" s="145">
        <v>25</v>
      </c>
      <c r="G33" s="145">
        <v>6</v>
      </c>
      <c r="H33" s="145">
        <v>6</v>
      </c>
      <c r="I33" s="145">
        <v>5</v>
      </c>
      <c r="J33" s="145">
        <v>6</v>
      </c>
      <c r="K33" s="145">
        <v>3</v>
      </c>
      <c r="L33" s="145">
        <v>10</v>
      </c>
      <c r="M33" s="145">
        <v>19</v>
      </c>
      <c r="N33" s="102">
        <f t="shared" si="1"/>
        <v>141</v>
      </c>
    </row>
    <row r="34" spans="1:14" ht="9.9" customHeight="1" x14ac:dyDescent="0.15">
      <c r="A34" s="137" t="s">
        <v>67</v>
      </c>
      <c r="B34" s="147" t="s">
        <v>254</v>
      </c>
      <c r="C34" s="147" t="s">
        <v>254</v>
      </c>
      <c r="D34" s="146" t="s">
        <v>254</v>
      </c>
      <c r="E34" s="146" t="s">
        <v>254</v>
      </c>
      <c r="F34" s="146" t="s">
        <v>254</v>
      </c>
      <c r="G34" s="147" t="s">
        <v>254</v>
      </c>
      <c r="H34" s="147" t="s">
        <v>254</v>
      </c>
      <c r="I34" s="146">
        <v>1</v>
      </c>
      <c r="J34" s="146" t="s">
        <v>254</v>
      </c>
      <c r="K34" s="146" t="s">
        <v>254</v>
      </c>
      <c r="L34" s="147" t="s">
        <v>254</v>
      </c>
      <c r="M34" s="147" t="s">
        <v>254</v>
      </c>
      <c r="N34" s="104">
        <f t="shared" si="1"/>
        <v>1</v>
      </c>
    </row>
    <row r="35" spans="1:14" ht="9.9" customHeight="1" x14ac:dyDescent="0.15">
      <c r="A35" s="136" t="s">
        <v>69</v>
      </c>
      <c r="B35" s="145">
        <v>1</v>
      </c>
      <c r="C35" s="145" t="s">
        <v>254</v>
      </c>
      <c r="D35" s="145" t="s">
        <v>254</v>
      </c>
      <c r="E35" s="144" t="s">
        <v>254</v>
      </c>
      <c r="F35" s="145" t="s">
        <v>254</v>
      </c>
      <c r="G35" s="145" t="s">
        <v>254</v>
      </c>
      <c r="H35" s="144" t="s">
        <v>254</v>
      </c>
      <c r="I35" s="145" t="s">
        <v>254</v>
      </c>
      <c r="J35" s="145" t="s">
        <v>254</v>
      </c>
      <c r="K35" s="145" t="s">
        <v>254</v>
      </c>
      <c r="L35" s="145" t="s">
        <v>254</v>
      </c>
      <c r="M35" s="144" t="s">
        <v>254</v>
      </c>
      <c r="N35" s="102">
        <f t="shared" si="1"/>
        <v>1</v>
      </c>
    </row>
    <row r="36" spans="1:14" ht="9.9" customHeight="1" x14ac:dyDescent="0.15">
      <c r="A36" s="137" t="s">
        <v>70</v>
      </c>
      <c r="B36" s="146">
        <v>2</v>
      </c>
      <c r="C36" s="146">
        <v>1</v>
      </c>
      <c r="D36" s="146" t="s">
        <v>254</v>
      </c>
      <c r="E36" s="146">
        <v>1</v>
      </c>
      <c r="F36" s="146" t="s">
        <v>254</v>
      </c>
      <c r="G36" s="146" t="s">
        <v>254</v>
      </c>
      <c r="H36" s="146" t="s">
        <v>254</v>
      </c>
      <c r="I36" s="146" t="s">
        <v>254</v>
      </c>
      <c r="J36" s="146">
        <v>1</v>
      </c>
      <c r="K36" s="146">
        <v>1</v>
      </c>
      <c r="L36" s="146" t="s">
        <v>254</v>
      </c>
      <c r="M36" s="147" t="s">
        <v>254</v>
      </c>
      <c r="N36" s="104">
        <f t="shared" si="1"/>
        <v>6</v>
      </c>
    </row>
    <row r="37" spans="1:14" ht="9.9" customHeight="1" x14ac:dyDescent="0.15">
      <c r="A37" s="138" t="s">
        <v>72</v>
      </c>
      <c r="B37" s="148" t="s">
        <v>254</v>
      </c>
      <c r="C37" s="148" t="s">
        <v>254</v>
      </c>
      <c r="D37" s="148" t="s">
        <v>254</v>
      </c>
      <c r="E37" s="148">
        <v>1</v>
      </c>
      <c r="F37" s="148">
        <v>1</v>
      </c>
      <c r="G37" s="148">
        <v>5</v>
      </c>
      <c r="H37" s="148" t="s">
        <v>254</v>
      </c>
      <c r="I37" s="148">
        <v>3</v>
      </c>
      <c r="J37" s="148">
        <v>2</v>
      </c>
      <c r="K37" s="148" t="s">
        <v>254</v>
      </c>
      <c r="L37" s="149" t="s">
        <v>254</v>
      </c>
      <c r="M37" s="149" t="s">
        <v>254</v>
      </c>
      <c r="N37" s="150">
        <f t="shared" si="1"/>
        <v>12</v>
      </c>
    </row>
    <row r="38" spans="1:14" ht="9.9" customHeight="1" x14ac:dyDescent="0.15"/>
    <row r="39" spans="1:14" ht="9.9" customHeight="1" x14ac:dyDescent="0.15">
      <c r="A39" s="114" t="s">
        <v>16</v>
      </c>
      <c r="B39" s="120">
        <f>SUM(B7:B13)</f>
        <v>5420</v>
      </c>
      <c r="C39" s="120">
        <f t="shared" ref="C39:N39" si="2">SUM(C7:C13)</f>
        <v>4074</v>
      </c>
      <c r="D39" s="120">
        <f t="shared" si="2"/>
        <v>4840</v>
      </c>
      <c r="E39" s="120">
        <f t="shared" si="2"/>
        <v>5849</v>
      </c>
      <c r="F39" s="120">
        <f t="shared" si="2"/>
        <v>6097</v>
      </c>
      <c r="G39" s="120">
        <f t="shared" si="2"/>
        <v>2252</v>
      </c>
      <c r="H39" s="120">
        <f t="shared" si="2"/>
        <v>4252</v>
      </c>
      <c r="I39" s="120">
        <f t="shared" si="2"/>
        <v>4010</v>
      </c>
      <c r="J39" s="120">
        <f t="shared" si="2"/>
        <v>2430</v>
      </c>
      <c r="K39" s="120">
        <f t="shared" si="2"/>
        <v>4843</v>
      </c>
      <c r="L39" s="120">
        <f t="shared" si="2"/>
        <v>2146</v>
      </c>
      <c r="M39" s="120">
        <f t="shared" si="2"/>
        <v>4823</v>
      </c>
      <c r="N39" s="120">
        <f t="shared" si="2"/>
        <v>51036</v>
      </c>
    </row>
    <row r="40" spans="1:14" ht="9.9" customHeight="1" x14ac:dyDescent="0.15">
      <c r="A40" s="114" t="s">
        <v>17</v>
      </c>
      <c r="B40" s="120">
        <f>SUM(B14:B27)</f>
        <v>141</v>
      </c>
      <c r="C40" s="120">
        <f t="shared" ref="C40:N40" si="3">SUM(C14:C27)</f>
        <v>2150</v>
      </c>
      <c r="D40" s="120">
        <f t="shared" si="3"/>
        <v>22005</v>
      </c>
      <c r="E40" s="120">
        <f t="shared" si="3"/>
        <v>9416</v>
      </c>
      <c r="F40" s="120">
        <f t="shared" si="3"/>
        <v>5794</v>
      </c>
      <c r="G40" s="120">
        <f t="shared" si="3"/>
        <v>692</v>
      </c>
      <c r="H40" s="120">
        <f t="shared" si="3"/>
        <v>1537</v>
      </c>
      <c r="I40" s="120">
        <f t="shared" si="3"/>
        <v>613</v>
      </c>
      <c r="J40" s="120">
        <f t="shared" si="3"/>
        <v>1935</v>
      </c>
      <c r="K40" s="120">
        <f t="shared" si="3"/>
        <v>5649</v>
      </c>
      <c r="L40" s="120">
        <f t="shared" si="3"/>
        <v>8053</v>
      </c>
      <c r="M40" s="120">
        <f t="shared" si="3"/>
        <v>9015</v>
      </c>
      <c r="N40" s="120">
        <f t="shared" si="3"/>
        <v>67000</v>
      </c>
    </row>
    <row r="41" spans="1:14" ht="9.9" customHeight="1" x14ac:dyDescent="0.15">
      <c r="A41" s="114" t="s">
        <v>18</v>
      </c>
      <c r="B41" s="120">
        <f>SUM(B28:B34)</f>
        <v>34</v>
      </c>
      <c r="C41" s="120">
        <f t="shared" ref="C41:N41" si="4">SUM(C28:C34)</f>
        <v>39</v>
      </c>
      <c r="D41" s="120">
        <f t="shared" si="4"/>
        <v>39</v>
      </c>
      <c r="E41" s="120">
        <f t="shared" si="4"/>
        <v>48</v>
      </c>
      <c r="F41" s="120">
        <f t="shared" si="4"/>
        <v>36</v>
      </c>
      <c r="G41" s="120">
        <f t="shared" si="4"/>
        <v>26</v>
      </c>
      <c r="H41" s="120">
        <f t="shared" si="4"/>
        <v>31</v>
      </c>
      <c r="I41" s="120">
        <f t="shared" si="4"/>
        <v>25</v>
      </c>
      <c r="J41" s="120">
        <f t="shared" si="4"/>
        <v>38</v>
      </c>
      <c r="K41" s="120">
        <f t="shared" si="4"/>
        <v>57</v>
      </c>
      <c r="L41" s="120">
        <f t="shared" si="4"/>
        <v>49</v>
      </c>
      <c r="M41" s="120">
        <f t="shared" si="4"/>
        <v>45</v>
      </c>
      <c r="N41" s="120">
        <f t="shared" si="4"/>
        <v>467</v>
      </c>
    </row>
    <row r="42" spans="1:14" ht="9.9" customHeight="1" x14ac:dyDescent="0.15">
      <c r="A42" s="114" t="s">
        <v>19</v>
      </c>
      <c r="B42" s="121">
        <f>SUM(B35:B36)</f>
        <v>3</v>
      </c>
      <c r="C42" s="121">
        <f t="shared" ref="C42:N42" si="5">SUM(C35:C36)</f>
        <v>1</v>
      </c>
      <c r="D42" s="121">
        <f t="shared" si="5"/>
        <v>0</v>
      </c>
      <c r="E42" s="121">
        <f t="shared" si="5"/>
        <v>1</v>
      </c>
      <c r="F42" s="121">
        <f t="shared" si="5"/>
        <v>0</v>
      </c>
      <c r="G42" s="121">
        <f t="shared" si="5"/>
        <v>0</v>
      </c>
      <c r="H42" s="121">
        <f t="shared" si="5"/>
        <v>0</v>
      </c>
      <c r="I42" s="121">
        <f t="shared" si="5"/>
        <v>0</v>
      </c>
      <c r="J42" s="121">
        <f t="shared" si="5"/>
        <v>1</v>
      </c>
      <c r="K42" s="121">
        <f t="shared" si="5"/>
        <v>1</v>
      </c>
      <c r="L42" s="121">
        <f t="shared" si="5"/>
        <v>0</v>
      </c>
      <c r="M42" s="121">
        <f t="shared" si="5"/>
        <v>0</v>
      </c>
      <c r="N42" s="121">
        <f t="shared" si="5"/>
        <v>7</v>
      </c>
    </row>
    <row r="43" spans="1:14" ht="9.9" customHeight="1" x14ac:dyDescent="0.15">
      <c r="A43" s="114" t="s">
        <v>20</v>
      </c>
      <c r="B43" s="120">
        <f>SUM(B37)</f>
        <v>0</v>
      </c>
      <c r="C43" s="120">
        <f t="shared" ref="C43:N43" si="6">SUM(C37)</f>
        <v>0</v>
      </c>
      <c r="D43" s="120">
        <f t="shared" si="6"/>
        <v>0</v>
      </c>
      <c r="E43" s="120">
        <f t="shared" si="6"/>
        <v>1</v>
      </c>
      <c r="F43" s="120">
        <f t="shared" si="6"/>
        <v>1</v>
      </c>
      <c r="G43" s="120">
        <f t="shared" si="6"/>
        <v>5</v>
      </c>
      <c r="H43" s="120">
        <f t="shared" si="6"/>
        <v>0</v>
      </c>
      <c r="I43" s="120">
        <f t="shared" si="6"/>
        <v>3</v>
      </c>
      <c r="J43" s="120">
        <f t="shared" si="6"/>
        <v>2</v>
      </c>
      <c r="K43" s="120">
        <f t="shared" si="6"/>
        <v>0</v>
      </c>
      <c r="L43" s="120">
        <f t="shared" si="6"/>
        <v>0</v>
      </c>
      <c r="M43" s="120">
        <f t="shared" si="6"/>
        <v>0</v>
      </c>
      <c r="N43" s="120">
        <f t="shared" si="6"/>
        <v>12</v>
      </c>
    </row>
    <row r="44" spans="1:14" ht="11.4" customHeight="1" x14ac:dyDescent="0.15">
      <c r="A44" s="60" t="s">
        <v>21</v>
      </c>
      <c r="B44" s="57">
        <f>SUM(B39:B43)</f>
        <v>5598</v>
      </c>
      <c r="C44" s="57">
        <f t="shared" ref="C44:N44" si="7">SUM(C39:C43)</f>
        <v>6264</v>
      </c>
      <c r="D44" s="57">
        <f t="shared" si="7"/>
        <v>26884</v>
      </c>
      <c r="E44" s="57">
        <f t="shared" si="7"/>
        <v>15315</v>
      </c>
      <c r="F44" s="57">
        <f t="shared" si="7"/>
        <v>11928</v>
      </c>
      <c r="G44" s="57">
        <f t="shared" si="7"/>
        <v>2975</v>
      </c>
      <c r="H44" s="57">
        <f t="shared" si="7"/>
        <v>5820</v>
      </c>
      <c r="I44" s="57">
        <f t="shared" si="7"/>
        <v>4651</v>
      </c>
      <c r="J44" s="57">
        <f t="shared" si="7"/>
        <v>4406</v>
      </c>
      <c r="K44" s="57">
        <f t="shared" si="7"/>
        <v>10550</v>
      </c>
      <c r="L44" s="57">
        <f t="shared" si="7"/>
        <v>10248</v>
      </c>
      <c r="M44" s="57">
        <f t="shared" si="7"/>
        <v>13883</v>
      </c>
      <c r="N44" s="57">
        <f t="shared" si="7"/>
        <v>118522</v>
      </c>
    </row>
  </sheetData>
  <mergeCells count="3">
    <mergeCell ref="A1:N1"/>
    <mergeCell ref="A2:N2"/>
    <mergeCell ref="A3:N3"/>
  </mergeCells>
  <printOptions horizontalCentered="1"/>
  <pageMargins left="0.70866141732283472" right="0.31496062992125984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sqref="A1:N1"/>
    </sheetView>
  </sheetViews>
  <sheetFormatPr baseColWidth="10" defaultColWidth="11.44140625" defaultRowHeight="8.4" x14ac:dyDescent="0.15"/>
  <cols>
    <col min="1" max="1" width="30" style="66" bestFit="1" customWidth="1"/>
    <col min="2" max="14" width="5.6640625" style="66" customWidth="1"/>
    <col min="15" max="16384" width="11.44140625" style="66"/>
  </cols>
  <sheetData>
    <row r="1" spans="1:14" s="81" customFormat="1" ht="12.75" customHeight="1" x14ac:dyDescent="0.3">
      <c r="A1" s="443" t="s">
        <v>140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A4" s="135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</row>
    <row r="5" spans="1:14" s="142" customFormat="1" ht="12" x14ac:dyDescent="0.2"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</row>
    <row r="6" spans="1:14" s="40" customFormat="1" ht="11.25" customHeight="1" x14ac:dyDescent="0.2">
      <c r="A6" s="7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8" t="s">
        <v>10</v>
      </c>
      <c r="I6" s="8" t="s">
        <v>11</v>
      </c>
      <c r="J6" s="8" t="s">
        <v>12</v>
      </c>
      <c r="K6" s="8" t="s">
        <v>13</v>
      </c>
      <c r="L6" s="8" t="s">
        <v>14</v>
      </c>
      <c r="M6" s="8" t="s">
        <v>15</v>
      </c>
      <c r="N6" s="9" t="s">
        <v>0</v>
      </c>
    </row>
    <row r="7" spans="1:14" ht="9.9" customHeight="1" x14ac:dyDescent="0.15">
      <c r="A7" s="136" t="s">
        <v>26</v>
      </c>
      <c r="B7" s="145">
        <v>1076</v>
      </c>
      <c r="C7" s="145">
        <v>1125</v>
      </c>
      <c r="D7" s="145">
        <v>1593</v>
      </c>
      <c r="E7" s="145">
        <v>1739</v>
      </c>
      <c r="F7" s="145">
        <v>1517</v>
      </c>
      <c r="G7" s="145">
        <v>1519</v>
      </c>
      <c r="H7" s="145">
        <v>1412</v>
      </c>
      <c r="I7" s="145">
        <v>944</v>
      </c>
      <c r="J7" s="145">
        <v>595</v>
      </c>
      <c r="K7" s="145">
        <v>1016</v>
      </c>
      <c r="L7" s="145">
        <v>189</v>
      </c>
      <c r="M7" s="145">
        <v>921</v>
      </c>
      <c r="N7" s="102">
        <f>SUM(B7:M7)</f>
        <v>13646</v>
      </c>
    </row>
    <row r="8" spans="1:14" ht="9.9" customHeight="1" x14ac:dyDescent="0.15">
      <c r="A8" s="136" t="s">
        <v>27</v>
      </c>
      <c r="B8" s="145">
        <v>71</v>
      </c>
      <c r="C8" s="145">
        <v>116</v>
      </c>
      <c r="D8" s="145">
        <v>73</v>
      </c>
      <c r="E8" s="145">
        <v>114</v>
      </c>
      <c r="F8" s="145">
        <v>219</v>
      </c>
      <c r="G8" s="145">
        <v>164</v>
      </c>
      <c r="H8" s="145">
        <v>237</v>
      </c>
      <c r="I8" s="145">
        <v>111</v>
      </c>
      <c r="J8" s="145">
        <v>7</v>
      </c>
      <c r="K8" s="145">
        <v>52</v>
      </c>
      <c r="L8" s="145">
        <v>55</v>
      </c>
      <c r="M8" s="145">
        <v>67</v>
      </c>
      <c r="N8" s="102">
        <f t="shared" ref="N8:N21" si="0">SUM(B8:M8)</f>
        <v>1286</v>
      </c>
    </row>
    <row r="9" spans="1:14" ht="9.9" customHeight="1" x14ac:dyDescent="0.15">
      <c r="A9" s="137" t="s">
        <v>103</v>
      </c>
      <c r="B9" s="147" t="s">
        <v>254</v>
      </c>
      <c r="C9" s="147" t="s">
        <v>254</v>
      </c>
      <c r="D9" s="147" t="s">
        <v>254</v>
      </c>
      <c r="E9" s="147" t="s">
        <v>254</v>
      </c>
      <c r="F9" s="147" t="s">
        <v>254</v>
      </c>
      <c r="G9" s="147" t="s">
        <v>254</v>
      </c>
      <c r="H9" s="147" t="s">
        <v>254</v>
      </c>
      <c r="I9" s="146">
        <v>15</v>
      </c>
      <c r="J9" s="147" t="s">
        <v>254</v>
      </c>
      <c r="K9" s="147" t="s">
        <v>254</v>
      </c>
      <c r="L9" s="147" t="s">
        <v>254</v>
      </c>
      <c r="M9" s="147" t="s">
        <v>254</v>
      </c>
      <c r="N9" s="104">
        <f t="shared" si="0"/>
        <v>15</v>
      </c>
    </row>
    <row r="10" spans="1:14" ht="9.9" customHeight="1" x14ac:dyDescent="0.15">
      <c r="A10" s="136" t="s">
        <v>39</v>
      </c>
      <c r="B10" s="145">
        <v>1</v>
      </c>
      <c r="C10" s="145" t="s">
        <v>254</v>
      </c>
      <c r="D10" s="145" t="s">
        <v>254</v>
      </c>
      <c r="E10" s="145" t="s">
        <v>254</v>
      </c>
      <c r="F10" s="145" t="s">
        <v>254</v>
      </c>
      <c r="G10" s="145">
        <v>1</v>
      </c>
      <c r="H10" s="145" t="s">
        <v>254</v>
      </c>
      <c r="I10" s="145">
        <v>1</v>
      </c>
      <c r="J10" s="145" t="s">
        <v>254</v>
      </c>
      <c r="K10" s="145">
        <v>1</v>
      </c>
      <c r="L10" s="145" t="s">
        <v>254</v>
      </c>
      <c r="M10" s="145" t="s">
        <v>254</v>
      </c>
      <c r="N10" s="102">
        <f t="shared" si="0"/>
        <v>4</v>
      </c>
    </row>
    <row r="11" spans="1:14" ht="9.9" customHeight="1" x14ac:dyDescent="0.15">
      <c r="A11" s="136" t="s">
        <v>40</v>
      </c>
      <c r="B11" s="145">
        <v>3</v>
      </c>
      <c r="C11" s="145">
        <v>1</v>
      </c>
      <c r="D11" s="145" t="s">
        <v>254</v>
      </c>
      <c r="E11" s="145" t="s">
        <v>254</v>
      </c>
      <c r="F11" s="145">
        <v>1</v>
      </c>
      <c r="G11" s="145">
        <v>1</v>
      </c>
      <c r="H11" s="145">
        <v>2</v>
      </c>
      <c r="I11" s="145">
        <v>2</v>
      </c>
      <c r="J11" s="145" t="s">
        <v>254</v>
      </c>
      <c r="K11" s="145">
        <v>3</v>
      </c>
      <c r="L11" s="145" t="s">
        <v>254</v>
      </c>
      <c r="M11" s="145">
        <v>1</v>
      </c>
      <c r="N11" s="102">
        <f t="shared" si="0"/>
        <v>14</v>
      </c>
    </row>
    <row r="12" spans="1:14" ht="9.9" customHeight="1" x14ac:dyDescent="0.15">
      <c r="A12" s="136" t="s">
        <v>41</v>
      </c>
      <c r="B12" s="145" t="s">
        <v>254</v>
      </c>
      <c r="C12" s="145">
        <v>1</v>
      </c>
      <c r="D12" s="145" t="s">
        <v>254</v>
      </c>
      <c r="E12" s="145" t="s">
        <v>254</v>
      </c>
      <c r="F12" s="145" t="s">
        <v>254</v>
      </c>
      <c r="G12" s="145" t="s">
        <v>254</v>
      </c>
      <c r="H12" s="145" t="s">
        <v>254</v>
      </c>
      <c r="I12" s="145" t="s">
        <v>254</v>
      </c>
      <c r="J12" s="144" t="s">
        <v>254</v>
      </c>
      <c r="K12" s="144" t="s">
        <v>254</v>
      </c>
      <c r="L12" s="145" t="s">
        <v>254</v>
      </c>
      <c r="M12" s="145" t="s">
        <v>254</v>
      </c>
      <c r="N12" s="102">
        <f t="shared" si="0"/>
        <v>1</v>
      </c>
    </row>
    <row r="13" spans="1:14" ht="9.9" customHeight="1" x14ac:dyDescent="0.15">
      <c r="A13" s="136" t="s">
        <v>43</v>
      </c>
      <c r="B13" s="145" t="s">
        <v>254</v>
      </c>
      <c r="C13" s="145" t="s">
        <v>254</v>
      </c>
      <c r="D13" s="144" t="s">
        <v>254</v>
      </c>
      <c r="E13" s="145" t="s">
        <v>254</v>
      </c>
      <c r="F13" s="145" t="s">
        <v>254</v>
      </c>
      <c r="G13" s="145" t="s">
        <v>254</v>
      </c>
      <c r="H13" s="145" t="s">
        <v>254</v>
      </c>
      <c r="I13" s="145" t="s">
        <v>254</v>
      </c>
      <c r="J13" s="145" t="s">
        <v>254</v>
      </c>
      <c r="K13" s="145" t="s">
        <v>254</v>
      </c>
      <c r="L13" s="145">
        <v>3</v>
      </c>
      <c r="M13" s="145">
        <v>1</v>
      </c>
      <c r="N13" s="102">
        <f t="shared" si="0"/>
        <v>4</v>
      </c>
    </row>
    <row r="14" spans="1:14" ht="9.9" customHeight="1" x14ac:dyDescent="0.15">
      <c r="A14" s="136" t="s">
        <v>44</v>
      </c>
      <c r="B14" s="144" t="s">
        <v>254</v>
      </c>
      <c r="C14" s="145" t="s">
        <v>254</v>
      </c>
      <c r="D14" s="145">
        <v>1</v>
      </c>
      <c r="E14" s="144" t="s">
        <v>254</v>
      </c>
      <c r="F14" s="144" t="s">
        <v>254</v>
      </c>
      <c r="G14" s="145" t="s">
        <v>254</v>
      </c>
      <c r="H14" s="145" t="s">
        <v>254</v>
      </c>
      <c r="I14" s="144" t="s">
        <v>254</v>
      </c>
      <c r="J14" s="144" t="s">
        <v>254</v>
      </c>
      <c r="K14" s="145">
        <v>1</v>
      </c>
      <c r="L14" s="144" t="s">
        <v>254</v>
      </c>
      <c r="M14" s="144" t="s">
        <v>254</v>
      </c>
      <c r="N14" s="102">
        <f t="shared" si="0"/>
        <v>2</v>
      </c>
    </row>
    <row r="15" spans="1:14" ht="9.9" customHeight="1" x14ac:dyDescent="0.15">
      <c r="A15" s="136" t="s">
        <v>56</v>
      </c>
      <c r="B15" s="145">
        <v>2</v>
      </c>
      <c r="C15" s="145" t="s">
        <v>254</v>
      </c>
      <c r="D15" s="144" t="s">
        <v>254</v>
      </c>
      <c r="E15" s="145" t="s">
        <v>254</v>
      </c>
      <c r="F15" s="145" t="s">
        <v>254</v>
      </c>
      <c r="G15" s="144" t="s">
        <v>254</v>
      </c>
      <c r="H15" s="144" t="s">
        <v>254</v>
      </c>
      <c r="I15" s="144" t="s">
        <v>254</v>
      </c>
      <c r="J15" s="144" t="s">
        <v>254</v>
      </c>
      <c r="K15" s="144" t="s">
        <v>254</v>
      </c>
      <c r="L15" s="144" t="s">
        <v>254</v>
      </c>
      <c r="M15" s="144" t="s">
        <v>254</v>
      </c>
      <c r="N15" s="102">
        <f t="shared" si="0"/>
        <v>2</v>
      </c>
    </row>
    <row r="16" spans="1:14" ht="9.9" customHeight="1" x14ac:dyDescent="0.15">
      <c r="A16" s="137" t="s">
        <v>58</v>
      </c>
      <c r="B16" s="146">
        <v>1</v>
      </c>
      <c r="C16" s="146">
        <v>3</v>
      </c>
      <c r="D16" s="146">
        <v>21</v>
      </c>
      <c r="E16" s="147" t="s">
        <v>254</v>
      </c>
      <c r="F16" s="146">
        <v>1</v>
      </c>
      <c r="G16" s="147" t="s">
        <v>254</v>
      </c>
      <c r="H16" s="147" t="s">
        <v>254</v>
      </c>
      <c r="I16" s="146" t="s">
        <v>254</v>
      </c>
      <c r="J16" s="147" t="s">
        <v>254</v>
      </c>
      <c r="K16" s="146" t="s">
        <v>254</v>
      </c>
      <c r="L16" s="146">
        <v>1</v>
      </c>
      <c r="M16" s="146">
        <v>1</v>
      </c>
      <c r="N16" s="104">
        <f t="shared" si="0"/>
        <v>28</v>
      </c>
    </row>
    <row r="17" spans="1:15" ht="9.9" customHeight="1" x14ac:dyDescent="0.15">
      <c r="A17" s="136" t="s">
        <v>107</v>
      </c>
      <c r="B17" s="144" t="s">
        <v>254</v>
      </c>
      <c r="C17" s="144" t="s">
        <v>254</v>
      </c>
      <c r="D17" s="144" t="s">
        <v>254</v>
      </c>
      <c r="E17" s="144" t="s">
        <v>254</v>
      </c>
      <c r="F17" s="144" t="s">
        <v>254</v>
      </c>
      <c r="G17" s="144" t="s">
        <v>254</v>
      </c>
      <c r="H17" s="144" t="s">
        <v>254</v>
      </c>
      <c r="I17" s="144" t="s">
        <v>254</v>
      </c>
      <c r="J17" s="144" t="s">
        <v>254</v>
      </c>
      <c r="K17" s="145">
        <v>13</v>
      </c>
      <c r="L17" s="144" t="s">
        <v>254</v>
      </c>
      <c r="M17" s="144" t="s">
        <v>254</v>
      </c>
      <c r="N17" s="102">
        <f t="shared" si="0"/>
        <v>13</v>
      </c>
    </row>
    <row r="18" spans="1:15" ht="9.9" customHeight="1" x14ac:dyDescent="0.15">
      <c r="A18" s="136" t="s">
        <v>66</v>
      </c>
      <c r="B18" s="145" t="s">
        <v>254</v>
      </c>
      <c r="C18" s="145" t="s">
        <v>254</v>
      </c>
      <c r="D18" s="145" t="s">
        <v>254</v>
      </c>
      <c r="E18" s="145" t="s">
        <v>254</v>
      </c>
      <c r="F18" s="145" t="s">
        <v>254</v>
      </c>
      <c r="G18" s="145" t="s">
        <v>254</v>
      </c>
      <c r="H18" s="145">
        <v>1</v>
      </c>
      <c r="I18" s="145">
        <v>1</v>
      </c>
      <c r="J18" s="145">
        <v>1</v>
      </c>
      <c r="K18" s="145">
        <v>1</v>
      </c>
      <c r="L18" s="145" t="s">
        <v>254</v>
      </c>
      <c r="M18" s="145" t="s">
        <v>254</v>
      </c>
      <c r="N18" s="102">
        <f t="shared" si="0"/>
        <v>4</v>
      </c>
    </row>
    <row r="19" spans="1:15" ht="9.9" customHeight="1" x14ac:dyDescent="0.15">
      <c r="A19" s="136" t="s">
        <v>96</v>
      </c>
      <c r="B19" s="145" t="s">
        <v>254</v>
      </c>
      <c r="C19" s="144" t="s">
        <v>254</v>
      </c>
      <c r="D19" s="144" t="s">
        <v>254</v>
      </c>
      <c r="E19" s="144" t="s">
        <v>254</v>
      </c>
      <c r="F19" s="144" t="s">
        <v>254</v>
      </c>
      <c r="G19" s="144" t="s">
        <v>254</v>
      </c>
      <c r="H19" s="144" t="s">
        <v>254</v>
      </c>
      <c r="I19" s="145" t="s">
        <v>254</v>
      </c>
      <c r="J19" s="145" t="s">
        <v>254</v>
      </c>
      <c r="K19" s="144" t="s">
        <v>254</v>
      </c>
      <c r="L19" s="144" t="s">
        <v>254</v>
      </c>
      <c r="M19" s="145">
        <v>3</v>
      </c>
      <c r="N19" s="102">
        <f t="shared" si="0"/>
        <v>3</v>
      </c>
    </row>
    <row r="20" spans="1:15" ht="9.9" customHeight="1" x14ac:dyDescent="0.15">
      <c r="A20" s="137" t="s">
        <v>67</v>
      </c>
      <c r="B20" s="147" t="s">
        <v>254</v>
      </c>
      <c r="C20" s="147" t="s">
        <v>254</v>
      </c>
      <c r="D20" s="146" t="s">
        <v>254</v>
      </c>
      <c r="E20" s="147" t="s">
        <v>254</v>
      </c>
      <c r="F20" s="146" t="s">
        <v>254</v>
      </c>
      <c r="G20" s="147" t="s">
        <v>254</v>
      </c>
      <c r="H20" s="147" t="s">
        <v>254</v>
      </c>
      <c r="I20" s="146">
        <v>1</v>
      </c>
      <c r="J20" s="146" t="s">
        <v>254</v>
      </c>
      <c r="K20" s="146" t="s">
        <v>254</v>
      </c>
      <c r="L20" s="147" t="s">
        <v>254</v>
      </c>
      <c r="M20" s="147" t="s">
        <v>254</v>
      </c>
      <c r="N20" s="104">
        <f t="shared" si="0"/>
        <v>1</v>
      </c>
    </row>
    <row r="21" spans="1:15" ht="9.9" customHeight="1" x14ac:dyDescent="0.15">
      <c r="A21" s="138" t="s">
        <v>72</v>
      </c>
      <c r="B21" s="149" t="s">
        <v>254</v>
      </c>
      <c r="C21" s="148" t="s">
        <v>254</v>
      </c>
      <c r="D21" s="148" t="s">
        <v>254</v>
      </c>
      <c r="E21" s="148" t="s">
        <v>254</v>
      </c>
      <c r="F21" s="149" t="s">
        <v>254</v>
      </c>
      <c r="G21" s="149" t="s">
        <v>254</v>
      </c>
      <c r="H21" s="148" t="s">
        <v>254</v>
      </c>
      <c r="I21" s="148">
        <v>2</v>
      </c>
      <c r="J21" s="148" t="s">
        <v>254</v>
      </c>
      <c r="K21" s="148" t="s">
        <v>254</v>
      </c>
      <c r="L21" s="149" t="s">
        <v>254</v>
      </c>
      <c r="M21" s="149" t="s">
        <v>254</v>
      </c>
      <c r="N21" s="150">
        <f t="shared" si="0"/>
        <v>2</v>
      </c>
    </row>
    <row r="22" spans="1:15" ht="9.9" customHeight="1" x14ac:dyDescent="0.15"/>
    <row r="23" spans="1:15" s="129" customFormat="1" ht="9.9" customHeight="1" x14ac:dyDescent="0.15">
      <c r="A23" s="114" t="s">
        <v>16</v>
      </c>
      <c r="B23" s="140">
        <f>SUM(B7:B9)</f>
        <v>1147</v>
      </c>
      <c r="C23" s="140">
        <f t="shared" ref="C23:N23" si="1">SUM(C7:C9)</f>
        <v>1241</v>
      </c>
      <c r="D23" s="140">
        <f t="shared" si="1"/>
        <v>1666</v>
      </c>
      <c r="E23" s="140">
        <f t="shared" si="1"/>
        <v>1853</v>
      </c>
      <c r="F23" s="140">
        <f t="shared" si="1"/>
        <v>1736</v>
      </c>
      <c r="G23" s="140">
        <f t="shared" si="1"/>
        <v>1683</v>
      </c>
      <c r="H23" s="140">
        <f t="shared" si="1"/>
        <v>1649</v>
      </c>
      <c r="I23" s="140">
        <f t="shared" si="1"/>
        <v>1070</v>
      </c>
      <c r="J23" s="140">
        <f t="shared" si="1"/>
        <v>602</v>
      </c>
      <c r="K23" s="140">
        <f t="shared" si="1"/>
        <v>1068</v>
      </c>
      <c r="L23" s="140">
        <f t="shared" si="1"/>
        <v>244</v>
      </c>
      <c r="M23" s="140">
        <f t="shared" si="1"/>
        <v>988</v>
      </c>
      <c r="N23" s="140">
        <f t="shared" si="1"/>
        <v>14947</v>
      </c>
      <c r="O23" s="141"/>
    </row>
    <row r="24" spans="1:15" s="129" customFormat="1" ht="9.9" customHeight="1" x14ac:dyDescent="0.15">
      <c r="A24" s="114" t="s">
        <v>17</v>
      </c>
      <c r="B24" s="3">
        <f>SUM(B10:B16)</f>
        <v>7</v>
      </c>
      <c r="C24" s="3">
        <f t="shared" ref="C24:N24" si="2">SUM(C10:C16)</f>
        <v>5</v>
      </c>
      <c r="D24" s="3">
        <f t="shared" si="2"/>
        <v>22</v>
      </c>
      <c r="E24" s="3">
        <f t="shared" si="2"/>
        <v>0</v>
      </c>
      <c r="F24" s="3">
        <f t="shared" si="2"/>
        <v>2</v>
      </c>
      <c r="G24" s="3">
        <f t="shared" si="2"/>
        <v>2</v>
      </c>
      <c r="H24" s="3">
        <f t="shared" si="2"/>
        <v>2</v>
      </c>
      <c r="I24" s="3">
        <f t="shared" si="2"/>
        <v>3</v>
      </c>
      <c r="J24" s="3">
        <f t="shared" si="2"/>
        <v>0</v>
      </c>
      <c r="K24" s="3">
        <f t="shared" si="2"/>
        <v>5</v>
      </c>
      <c r="L24" s="3">
        <f t="shared" si="2"/>
        <v>4</v>
      </c>
      <c r="M24" s="3">
        <f t="shared" si="2"/>
        <v>3</v>
      </c>
      <c r="N24" s="3">
        <f t="shared" si="2"/>
        <v>55</v>
      </c>
      <c r="O24" s="141"/>
    </row>
    <row r="25" spans="1:15" s="129" customFormat="1" ht="9.9" customHeight="1" x14ac:dyDescent="0.15">
      <c r="A25" s="114" t="s">
        <v>18</v>
      </c>
      <c r="B25" s="3">
        <f>SUM(B17:B20)</f>
        <v>0</v>
      </c>
      <c r="C25" s="3">
        <f t="shared" ref="C25:N25" si="3">SUM(C17:C20)</f>
        <v>0</v>
      </c>
      <c r="D25" s="3">
        <f t="shared" si="3"/>
        <v>0</v>
      </c>
      <c r="E25" s="3">
        <f t="shared" si="3"/>
        <v>0</v>
      </c>
      <c r="F25" s="3">
        <f t="shared" si="3"/>
        <v>0</v>
      </c>
      <c r="G25" s="3">
        <f t="shared" si="3"/>
        <v>0</v>
      </c>
      <c r="H25" s="3">
        <f t="shared" si="3"/>
        <v>1</v>
      </c>
      <c r="I25" s="3">
        <f t="shared" si="3"/>
        <v>2</v>
      </c>
      <c r="J25" s="3">
        <f t="shared" si="3"/>
        <v>1</v>
      </c>
      <c r="K25" s="3">
        <f t="shared" si="3"/>
        <v>14</v>
      </c>
      <c r="L25" s="3">
        <f t="shared" si="3"/>
        <v>0</v>
      </c>
      <c r="M25" s="3">
        <f t="shared" si="3"/>
        <v>3</v>
      </c>
      <c r="N25" s="3">
        <f t="shared" si="3"/>
        <v>21</v>
      </c>
      <c r="O25" s="141"/>
    </row>
    <row r="26" spans="1:15" s="129" customFormat="1" ht="9.9" customHeight="1" x14ac:dyDescent="0.15">
      <c r="A26" s="114" t="s">
        <v>19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141"/>
    </row>
    <row r="27" spans="1:15" s="129" customFormat="1" ht="9.9" customHeight="1" x14ac:dyDescent="0.15">
      <c r="A27" s="114" t="s">
        <v>20</v>
      </c>
      <c r="B27" s="3">
        <f>SUM(B21)</f>
        <v>0</v>
      </c>
      <c r="C27" s="3">
        <f t="shared" ref="C27:N27" si="4">SUM(C21)</f>
        <v>0</v>
      </c>
      <c r="D27" s="3">
        <f t="shared" si="4"/>
        <v>0</v>
      </c>
      <c r="E27" s="3">
        <f t="shared" si="4"/>
        <v>0</v>
      </c>
      <c r="F27" s="3">
        <f t="shared" si="4"/>
        <v>0</v>
      </c>
      <c r="G27" s="3">
        <f t="shared" si="4"/>
        <v>0</v>
      </c>
      <c r="H27" s="3">
        <f t="shared" si="4"/>
        <v>0</v>
      </c>
      <c r="I27" s="3">
        <f t="shared" si="4"/>
        <v>2</v>
      </c>
      <c r="J27" s="3">
        <f t="shared" si="4"/>
        <v>0</v>
      </c>
      <c r="K27" s="3">
        <f t="shared" si="4"/>
        <v>0</v>
      </c>
      <c r="L27" s="3">
        <f t="shared" si="4"/>
        <v>0</v>
      </c>
      <c r="M27" s="3">
        <f t="shared" si="4"/>
        <v>0</v>
      </c>
      <c r="N27" s="3">
        <f t="shared" si="4"/>
        <v>2</v>
      </c>
      <c r="O27" s="141"/>
    </row>
    <row r="28" spans="1:15" s="129" customFormat="1" ht="12.15" customHeight="1" x14ac:dyDescent="0.15">
      <c r="A28" s="60" t="s">
        <v>21</v>
      </c>
      <c r="B28" s="57">
        <f>SUM(B23:B27)</f>
        <v>1154</v>
      </c>
      <c r="C28" s="57">
        <f t="shared" ref="C28:N28" si="5">SUM(C23:C27)</f>
        <v>1246</v>
      </c>
      <c r="D28" s="57">
        <f t="shared" si="5"/>
        <v>1688</v>
      </c>
      <c r="E28" s="57">
        <f t="shared" si="5"/>
        <v>1853</v>
      </c>
      <c r="F28" s="57">
        <f t="shared" si="5"/>
        <v>1738</v>
      </c>
      <c r="G28" s="57">
        <f t="shared" si="5"/>
        <v>1685</v>
      </c>
      <c r="H28" s="57">
        <f t="shared" si="5"/>
        <v>1652</v>
      </c>
      <c r="I28" s="57">
        <f t="shared" si="5"/>
        <v>1077</v>
      </c>
      <c r="J28" s="57">
        <f t="shared" si="5"/>
        <v>603</v>
      </c>
      <c r="K28" s="57">
        <f t="shared" si="5"/>
        <v>1087</v>
      </c>
      <c r="L28" s="57">
        <f t="shared" si="5"/>
        <v>248</v>
      </c>
      <c r="M28" s="57">
        <f t="shared" si="5"/>
        <v>994</v>
      </c>
      <c r="N28" s="57">
        <f t="shared" si="5"/>
        <v>15025</v>
      </c>
      <c r="O28" s="141"/>
    </row>
  </sheetData>
  <mergeCells count="3">
    <mergeCell ref="A1:N1"/>
    <mergeCell ref="A2:N2"/>
    <mergeCell ref="A3:N3"/>
  </mergeCells>
  <printOptions horizontalCentered="1"/>
  <pageMargins left="0.70866141732283472" right="0.31496062992125984" top="0.74803149606299213" bottom="0.74803149606299213" header="0.31496062992125984" footer="0.31496062992125984"/>
  <pageSetup scale="85" orientation="portrait" horizontalDpi="4294967293" verticalDpi="4294967293" r:id="rId1"/>
  <ignoredErrors>
    <ignoredError sqref="I23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N1"/>
    </sheetView>
  </sheetViews>
  <sheetFormatPr baseColWidth="10" defaultColWidth="11.44140625" defaultRowHeight="8.4" x14ac:dyDescent="0.15"/>
  <cols>
    <col min="1" max="1" width="30" style="66" bestFit="1" customWidth="1"/>
    <col min="2" max="13" width="5.6640625" style="66" customWidth="1"/>
    <col min="14" max="14" width="6.5546875" style="66" bestFit="1" customWidth="1"/>
    <col min="15" max="16384" width="11.44140625" style="66"/>
  </cols>
  <sheetData>
    <row r="1" spans="1:14" s="81" customFormat="1" ht="12.75" customHeight="1" x14ac:dyDescent="0.3">
      <c r="A1" s="443" t="s">
        <v>141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A4" s="139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</row>
    <row r="5" spans="1:14" s="81" customFormat="1" ht="12.75" customHeight="1" x14ac:dyDescent="0.25"/>
    <row r="6" spans="1:14" s="49" customFormat="1" ht="11.25" customHeight="1" x14ac:dyDescent="0.25">
      <c r="A6" s="10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  <c r="I6" s="11" t="s">
        <v>11</v>
      </c>
      <c r="J6" s="11" t="s">
        <v>12</v>
      </c>
      <c r="K6" s="11" t="s">
        <v>13</v>
      </c>
      <c r="L6" s="11" t="s">
        <v>14</v>
      </c>
      <c r="M6" s="11" t="s">
        <v>15</v>
      </c>
      <c r="N6" s="11" t="s">
        <v>0</v>
      </c>
    </row>
    <row r="7" spans="1:14" ht="9.9" customHeight="1" x14ac:dyDescent="0.15">
      <c r="A7" s="136" t="s">
        <v>77</v>
      </c>
      <c r="B7" s="145">
        <v>454</v>
      </c>
      <c r="C7" s="145">
        <v>11</v>
      </c>
      <c r="D7" s="145">
        <v>207</v>
      </c>
      <c r="E7" s="145">
        <v>187</v>
      </c>
      <c r="F7" s="145">
        <v>4</v>
      </c>
      <c r="G7" s="144" t="s">
        <v>254</v>
      </c>
      <c r="H7" s="145">
        <v>77</v>
      </c>
      <c r="I7" s="145">
        <v>18</v>
      </c>
      <c r="J7" s="145">
        <v>92</v>
      </c>
      <c r="K7" s="145">
        <v>33</v>
      </c>
      <c r="L7" s="145">
        <v>87</v>
      </c>
      <c r="M7" s="145">
        <v>98</v>
      </c>
      <c r="N7" s="102">
        <f>SUM(B7:M7)</f>
        <v>1268</v>
      </c>
    </row>
    <row r="8" spans="1:14" ht="9.9" customHeight="1" x14ac:dyDescent="0.15">
      <c r="A8" s="136" t="s">
        <v>26</v>
      </c>
      <c r="B8" s="145">
        <v>4600</v>
      </c>
      <c r="C8" s="145">
        <v>3256</v>
      </c>
      <c r="D8" s="145">
        <v>6002</v>
      </c>
      <c r="E8" s="145">
        <v>5184</v>
      </c>
      <c r="F8" s="145">
        <v>3032</v>
      </c>
      <c r="G8" s="145">
        <v>1235</v>
      </c>
      <c r="H8" s="145">
        <v>4449</v>
      </c>
      <c r="I8" s="145">
        <v>1879</v>
      </c>
      <c r="J8" s="145">
        <v>1427</v>
      </c>
      <c r="K8" s="145">
        <v>1835</v>
      </c>
      <c r="L8" s="145">
        <v>447</v>
      </c>
      <c r="M8" s="145">
        <v>2487</v>
      </c>
      <c r="N8" s="102">
        <f t="shared" ref="N8:N22" si="0">SUM(B8:M8)</f>
        <v>35833</v>
      </c>
    </row>
    <row r="9" spans="1:14" ht="9.9" customHeight="1" x14ac:dyDescent="0.15">
      <c r="A9" s="137" t="s">
        <v>27</v>
      </c>
      <c r="B9" s="146">
        <v>1971</v>
      </c>
      <c r="C9" s="146">
        <v>1112</v>
      </c>
      <c r="D9" s="146">
        <v>691</v>
      </c>
      <c r="E9" s="146">
        <v>2651</v>
      </c>
      <c r="F9" s="146">
        <v>472</v>
      </c>
      <c r="G9" s="146">
        <v>710</v>
      </c>
      <c r="H9" s="146">
        <v>3452</v>
      </c>
      <c r="I9" s="146">
        <v>1365</v>
      </c>
      <c r="J9" s="146">
        <v>688</v>
      </c>
      <c r="K9" s="146">
        <v>477</v>
      </c>
      <c r="L9" s="146">
        <v>458</v>
      </c>
      <c r="M9" s="146">
        <v>628</v>
      </c>
      <c r="N9" s="104">
        <f t="shared" si="0"/>
        <v>14675</v>
      </c>
    </row>
    <row r="10" spans="1:14" ht="9.9" customHeight="1" x14ac:dyDescent="0.15">
      <c r="A10" s="136" t="s">
        <v>81</v>
      </c>
      <c r="B10" s="144" t="s">
        <v>254</v>
      </c>
      <c r="C10" s="144" t="s">
        <v>254</v>
      </c>
      <c r="D10" s="145" t="s">
        <v>254</v>
      </c>
      <c r="E10" s="145">
        <v>1</v>
      </c>
      <c r="F10" s="145" t="s">
        <v>254</v>
      </c>
      <c r="G10" s="144" t="s">
        <v>254</v>
      </c>
      <c r="H10" s="144" t="s">
        <v>254</v>
      </c>
      <c r="I10" s="144" t="s">
        <v>254</v>
      </c>
      <c r="J10" s="144" t="s">
        <v>254</v>
      </c>
      <c r="K10" s="144" t="s">
        <v>254</v>
      </c>
      <c r="L10" s="144" t="s">
        <v>254</v>
      </c>
      <c r="M10" s="144" t="s">
        <v>254</v>
      </c>
      <c r="N10" s="102">
        <f t="shared" si="0"/>
        <v>1</v>
      </c>
    </row>
    <row r="11" spans="1:14" ht="9.9" customHeight="1" x14ac:dyDescent="0.15">
      <c r="A11" s="136" t="s">
        <v>40</v>
      </c>
      <c r="B11" s="144" t="s">
        <v>254</v>
      </c>
      <c r="C11" s="145" t="s">
        <v>254</v>
      </c>
      <c r="D11" s="145">
        <v>1</v>
      </c>
      <c r="E11" s="145">
        <v>1</v>
      </c>
      <c r="F11" s="145">
        <v>1</v>
      </c>
      <c r="G11" s="145">
        <v>1</v>
      </c>
      <c r="H11" s="145" t="s">
        <v>254</v>
      </c>
      <c r="I11" s="145" t="s">
        <v>254</v>
      </c>
      <c r="J11" s="145" t="s">
        <v>254</v>
      </c>
      <c r="K11" s="145">
        <v>1</v>
      </c>
      <c r="L11" s="145">
        <v>1</v>
      </c>
      <c r="M11" s="145">
        <v>1</v>
      </c>
      <c r="N11" s="102">
        <f t="shared" si="0"/>
        <v>7</v>
      </c>
    </row>
    <row r="12" spans="1:14" ht="9.9" customHeight="1" x14ac:dyDescent="0.15">
      <c r="A12" s="136" t="s">
        <v>42</v>
      </c>
      <c r="B12" s="144" t="s">
        <v>254</v>
      </c>
      <c r="C12" s="144" t="s">
        <v>254</v>
      </c>
      <c r="D12" s="145" t="s">
        <v>254</v>
      </c>
      <c r="E12" s="145" t="s">
        <v>254</v>
      </c>
      <c r="F12" s="145">
        <v>1</v>
      </c>
      <c r="G12" s="144" t="s">
        <v>254</v>
      </c>
      <c r="H12" s="145" t="s">
        <v>254</v>
      </c>
      <c r="I12" s="145" t="s">
        <v>254</v>
      </c>
      <c r="J12" s="145" t="s">
        <v>254</v>
      </c>
      <c r="K12" s="144" t="s">
        <v>254</v>
      </c>
      <c r="L12" s="144" t="s">
        <v>254</v>
      </c>
      <c r="M12" s="145" t="s">
        <v>254</v>
      </c>
      <c r="N12" s="102">
        <f t="shared" si="0"/>
        <v>1</v>
      </c>
    </row>
    <row r="13" spans="1:14" ht="9.9" customHeight="1" x14ac:dyDescent="0.15">
      <c r="A13" s="136" t="s">
        <v>44</v>
      </c>
      <c r="B13" s="144" t="s">
        <v>254</v>
      </c>
      <c r="C13" s="144" t="s">
        <v>254</v>
      </c>
      <c r="D13" s="144" t="s">
        <v>254</v>
      </c>
      <c r="E13" s="145" t="s">
        <v>254</v>
      </c>
      <c r="F13" s="144" t="s">
        <v>254</v>
      </c>
      <c r="G13" s="144" t="s">
        <v>254</v>
      </c>
      <c r="H13" s="144" t="s">
        <v>254</v>
      </c>
      <c r="I13" s="145">
        <v>1</v>
      </c>
      <c r="J13" s="144" t="s">
        <v>254</v>
      </c>
      <c r="K13" s="144" t="s">
        <v>254</v>
      </c>
      <c r="L13" s="144" t="s">
        <v>254</v>
      </c>
      <c r="M13" s="144" t="s">
        <v>254</v>
      </c>
      <c r="N13" s="102">
        <f t="shared" si="0"/>
        <v>1</v>
      </c>
    </row>
    <row r="14" spans="1:14" ht="9.9" customHeight="1" x14ac:dyDescent="0.15">
      <c r="A14" s="136" t="s">
        <v>56</v>
      </c>
      <c r="B14" s="144" t="s">
        <v>254</v>
      </c>
      <c r="C14" s="144" t="s">
        <v>254</v>
      </c>
      <c r="D14" s="145" t="s">
        <v>254</v>
      </c>
      <c r="E14" s="144" t="s">
        <v>254</v>
      </c>
      <c r="F14" s="145">
        <v>1</v>
      </c>
      <c r="G14" s="144" t="s">
        <v>254</v>
      </c>
      <c r="H14" s="144" t="s">
        <v>254</v>
      </c>
      <c r="I14" s="144" t="s">
        <v>254</v>
      </c>
      <c r="J14" s="144" t="s">
        <v>254</v>
      </c>
      <c r="K14" s="144" t="s">
        <v>254</v>
      </c>
      <c r="L14" s="144" t="s">
        <v>254</v>
      </c>
      <c r="M14" s="144" t="s">
        <v>254</v>
      </c>
      <c r="N14" s="102">
        <f t="shared" si="0"/>
        <v>1</v>
      </c>
    </row>
    <row r="15" spans="1:14" ht="9.9" customHeight="1" x14ac:dyDescent="0.15">
      <c r="A15" s="137" t="s">
        <v>58</v>
      </c>
      <c r="B15" s="147" t="s">
        <v>254</v>
      </c>
      <c r="C15" s="146">
        <v>2</v>
      </c>
      <c r="D15" s="146">
        <v>3</v>
      </c>
      <c r="E15" s="146" t="s">
        <v>254</v>
      </c>
      <c r="F15" s="146">
        <v>1</v>
      </c>
      <c r="G15" s="147" t="s">
        <v>254</v>
      </c>
      <c r="H15" s="146" t="s">
        <v>254</v>
      </c>
      <c r="I15" s="147" t="s">
        <v>254</v>
      </c>
      <c r="J15" s="147" t="s">
        <v>254</v>
      </c>
      <c r="K15" s="147" t="s">
        <v>254</v>
      </c>
      <c r="L15" s="146">
        <v>3</v>
      </c>
      <c r="M15" s="146">
        <v>10</v>
      </c>
      <c r="N15" s="104">
        <f t="shared" si="0"/>
        <v>19</v>
      </c>
    </row>
    <row r="16" spans="1:14" ht="9.9" customHeight="1" x14ac:dyDescent="0.15">
      <c r="A16" s="136" t="s">
        <v>66</v>
      </c>
      <c r="B16" s="145" t="s">
        <v>254</v>
      </c>
      <c r="C16" s="145" t="s">
        <v>254</v>
      </c>
      <c r="D16" s="145">
        <v>1</v>
      </c>
      <c r="E16" s="145">
        <v>1</v>
      </c>
      <c r="F16" s="145">
        <v>1</v>
      </c>
      <c r="G16" s="145">
        <v>1</v>
      </c>
      <c r="H16" s="145">
        <v>1</v>
      </c>
      <c r="I16" s="145">
        <v>1</v>
      </c>
      <c r="J16" s="145" t="s">
        <v>254</v>
      </c>
      <c r="K16" s="145">
        <v>2</v>
      </c>
      <c r="L16" s="145">
        <v>2</v>
      </c>
      <c r="M16" s="145" t="s">
        <v>254</v>
      </c>
      <c r="N16" s="102">
        <f t="shared" si="0"/>
        <v>10</v>
      </c>
    </row>
    <row r="17" spans="1:14" ht="9.9" customHeight="1" x14ac:dyDescent="0.15">
      <c r="A17" s="136" t="s">
        <v>95</v>
      </c>
      <c r="B17" s="145">
        <v>8</v>
      </c>
      <c r="C17" s="145" t="s">
        <v>254</v>
      </c>
      <c r="D17" s="145" t="s">
        <v>254</v>
      </c>
      <c r="E17" s="145" t="s">
        <v>254</v>
      </c>
      <c r="F17" s="144" t="s">
        <v>254</v>
      </c>
      <c r="G17" s="144" t="s">
        <v>254</v>
      </c>
      <c r="H17" s="144" t="s">
        <v>254</v>
      </c>
      <c r="I17" s="145" t="s">
        <v>254</v>
      </c>
      <c r="J17" s="145" t="s">
        <v>254</v>
      </c>
      <c r="K17" s="144" t="s">
        <v>254</v>
      </c>
      <c r="L17" s="145" t="s">
        <v>254</v>
      </c>
      <c r="M17" s="144" t="s">
        <v>254</v>
      </c>
      <c r="N17" s="102">
        <f t="shared" si="0"/>
        <v>8</v>
      </c>
    </row>
    <row r="18" spans="1:14" ht="9.9" customHeight="1" x14ac:dyDescent="0.15">
      <c r="A18" s="137" t="s">
        <v>96</v>
      </c>
      <c r="B18" s="147" t="s">
        <v>254</v>
      </c>
      <c r="C18" s="147" t="s">
        <v>254</v>
      </c>
      <c r="D18" s="147" t="s">
        <v>254</v>
      </c>
      <c r="E18" s="147" t="s">
        <v>254</v>
      </c>
      <c r="F18" s="147" t="s">
        <v>254</v>
      </c>
      <c r="G18" s="147" t="s">
        <v>254</v>
      </c>
      <c r="H18" s="146">
        <v>1</v>
      </c>
      <c r="I18" s="146">
        <v>6</v>
      </c>
      <c r="J18" s="146">
        <v>38</v>
      </c>
      <c r="K18" s="146">
        <v>38</v>
      </c>
      <c r="L18" s="146">
        <v>49</v>
      </c>
      <c r="M18" s="146">
        <v>12</v>
      </c>
      <c r="N18" s="104">
        <f t="shared" si="0"/>
        <v>144</v>
      </c>
    </row>
    <row r="19" spans="1:14" ht="9.9" customHeight="1" x14ac:dyDescent="0.15">
      <c r="A19" s="136" t="s">
        <v>69</v>
      </c>
      <c r="B19" s="144" t="s">
        <v>254</v>
      </c>
      <c r="C19" s="145" t="s">
        <v>254</v>
      </c>
      <c r="D19" s="145" t="s">
        <v>254</v>
      </c>
      <c r="E19" s="145" t="s">
        <v>254</v>
      </c>
      <c r="F19" s="145">
        <v>1</v>
      </c>
      <c r="G19" s="145">
        <v>1</v>
      </c>
      <c r="H19" s="145">
        <v>2</v>
      </c>
      <c r="I19" s="145">
        <v>1</v>
      </c>
      <c r="J19" s="145" t="s">
        <v>254</v>
      </c>
      <c r="K19" s="145">
        <v>1</v>
      </c>
      <c r="L19" s="145" t="s">
        <v>254</v>
      </c>
      <c r="M19" s="145">
        <v>3</v>
      </c>
      <c r="N19" s="102">
        <f t="shared" si="0"/>
        <v>9</v>
      </c>
    </row>
    <row r="20" spans="1:14" ht="9.9" customHeight="1" x14ac:dyDescent="0.15">
      <c r="A20" s="137" t="s">
        <v>70</v>
      </c>
      <c r="B20" s="147" t="s">
        <v>254</v>
      </c>
      <c r="C20" s="147" t="s">
        <v>254</v>
      </c>
      <c r="D20" s="147" t="s">
        <v>254</v>
      </c>
      <c r="E20" s="146" t="s">
        <v>254</v>
      </c>
      <c r="F20" s="146">
        <v>1</v>
      </c>
      <c r="G20" s="146">
        <v>1</v>
      </c>
      <c r="H20" s="146">
        <v>1</v>
      </c>
      <c r="I20" s="146" t="s">
        <v>254</v>
      </c>
      <c r="J20" s="147" t="s">
        <v>254</v>
      </c>
      <c r="K20" s="147" t="s">
        <v>254</v>
      </c>
      <c r="L20" s="147" t="s">
        <v>254</v>
      </c>
      <c r="M20" s="147" t="s">
        <v>254</v>
      </c>
      <c r="N20" s="104">
        <f t="shared" si="0"/>
        <v>3</v>
      </c>
    </row>
    <row r="21" spans="1:14" ht="9.9" customHeight="1" x14ac:dyDescent="0.15">
      <c r="A21" s="136" t="s">
        <v>72</v>
      </c>
      <c r="B21" s="144" t="s">
        <v>254</v>
      </c>
      <c r="C21" s="144" t="s">
        <v>254</v>
      </c>
      <c r="D21" s="144" t="s">
        <v>254</v>
      </c>
      <c r="E21" s="144" t="s">
        <v>254</v>
      </c>
      <c r="F21" s="145">
        <v>1</v>
      </c>
      <c r="G21" s="144" t="s">
        <v>254</v>
      </c>
      <c r="H21" s="144" t="s">
        <v>254</v>
      </c>
      <c r="I21" s="145">
        <v>1</v>
      </c>
      <c r="J21" s="145" t="s">
        <v>254</v>
      </c>
      <c r="K21" s="145" t="s">
        <v>254</v>
      </c>
      <c r="L21" s="144" t="s">
        <v>254</v>
      </c>
      <c r="M21" s="144" t="s">
        <v>254</v>
      </c>
      <c r="N21" s="102">
        <f t="shared" si="0"/>
        <v>2</v>
      </c>
    </row>
    <row r="22" spans="1:14" ht="9.9" customHeight="1" x14ac:dyDescent="0.15">
      <c r="A22" s="137" t="s">
        <v>74</v>
      </c>
      <c r="B22" s="147" t="s">
        <v>254</v>
      </c>
      <c r="C22" s="146" t="s">
        <v>254</v>
      </c>
      <c r="D22" s="146" t="s">
        <v>254</v>
      </c>
      <c r="E22" s="146" t="s">
        <v>254</v>
      </c>
      <c r="F22" s="147" t="s">
        <v>254</v>
      </c>
      <c r="G22" s="146">
        <v>1</v>
      </c>
      <c r="H22" s="146" t="s">
        <v>254</v>
      </c>
      <c r="I22" s="146" t="s">
        <v>254</v>
      </c>
      <c r="J22" s="147" t="s">
        <v>254</v>
      </c>
      <c r="K22" s="146" t="s">
        <v>254</v>
      </c>
      <c r="L22" s="147" t="s">
        <v>254</v>
      </c>
      <c r="M22" s="146">
        <v>1</v>
      </c>
      <c r="N22" s="104">
        <f t="shared" si="0"/>
        <v>2</v>
      </c>
    </row>
    <row r="23" spans="1:14" ht="9.9" customHeight="1" x14ac:dyDescent="0.15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</row>
    <row r="24" spans="1:14" ht="9.9" customHeight="1" x14ac:dyDescent="0.15">
      <c r="A24" s="114" t="s">
        <v>16</v>
      </c>
      <c r="B24" s="140">
        <f>SUM(B7:B9)</f>
        <v>7025</v>
      </c>
      <c r="C24" s="140">
        <f t="shared" ref="C24:N24" si="1">SUM(C7:C9)</f>
        <v>4379</v>
      </c>
      <c r="D24" s="140">
        <f t="shared" si="1"/>
        <v>6900</v>
      </c>
      <c r="E24" s="140">
        <f t="shared" si="1"/>
        <v>8022</v>
      </c>
      <c r="F24" s="140">
        <f t="shared" si="1"/>
        <v>3508</v>
      </c>
      <c r="G24" s="140">
        <f t="shared" si="1"/>
        <v>1945</v>
      </c>
      <c r="H24" s="140">
        <f t="shared" si="1"/>
        <v>7978</v>
      </c>
      <c r="I24" s="140">
        <f t="shared" si="1"/>
        <v>3262</v>
      </c>
      <c r="J24" s="140">
        <f t="shared" si="1"/>
        <v>2207</v>
      </c>
      <c r="K24" s="140">
        <f t="shared" si="1"/>
        <v>2345</v>
      </c>
      <c r="L24" s="140">
        <f t="shared" si="1"/>
        <v>992</v>
      </c>
      <c r="M24" s="140">
        <f t="shared" si="1"/>
        <v>3213</v>
      </c>
      <c r="N24" s="140">
        <f t="shared" si="1"/>
        <v>51776</v>
      </c>
    </row>
    <row r="25" spans="1:14" ht="9.9" customHeight="1" x14ac:dyDescent="0.15">
      <c r="A25" s="114" t="s">
        <v>17</v>
      </c>
      <c r="B25" s="3">
        <f>SUM(B10:B15)</f>
        <v>0</v>
      </c>
      <c r="C25" s="3">
        <f t="shared" ref="C25:N25" si="2">SUM(C10:C15)</f>
        <v>2</v>
      </c>
      <c r="D25" s="3">
        <f t="shared" si="2"/>
        <v>4</v>
      </c>
      <c r="E25" s="3">
        <f t="shared" si="2"/>
        <v>2</v>
      </c>
      <c r="F25" s="3">
        <f t="shared" si="2"/>
        <v>4</v>
      </c>
      <c r="G25" s="3">
        <f t="shared" si="2"/>
        <v>1</v>
      </c>
      <c r="H25" s="3">
        <f t="shared" si="2"/>
        <v>0</v>
      </c>
      <c r="I25" s="3">
        <f t="shared" si="2"/>
        <v>1</v>
      </c>
      <c r="J25" s="3">
        <f t="shared" si="2"/>
        <v>0</v>
      </c>
      <c r="K25" s="3">
        <f t="shared" si="2"/>
        <v>1</v>
      </c>
      <c r="L25" s="3">
        <f t="shared" si="2"/>
        <v>4</v>
      </c>
      <c r="M25" s="3">
        <f t="shared" si="2"/>
        <v>11</v>
      </c>
      <c r="N25" s="3">
        <f t="shared" si="2"/>
        <v>30</v>
      </c>
    </row>
    <row r="26" spans="1:14" ht="9.9" customHeight="1" x14ac:dyDescent="0.15">
      <c r="A26" s="114" t="s">
        <v>18</v>
      </c>
      <c r="B26" s="3">
        <f>SUM(B16:B18)</f>
        <v>8</v>
      </c>
      <c r="C26" s="3">
        <f t="shared" ref="C26:N26" si="3">SUM(C16:C18)</f>
        <v>0</v>
      </c>
      <c r="D26" s="3">
        <f t="shared" si="3"/>
        <v>1</v>
      </c>
      <c r="E26" s="3">
        <f t="shared" si="3"/>
        <v>1</v>
      </c>
      <c r="F26" s="3">
        <f t="shared" si="3"/>
        <v>1</v>
      </c>
      <c r="G26" s="3">
        <f t="shared" si="3"/>
        <v>1</v>
      </c>
      <c r="H26" s="3">
        <f t="shared" si="3"/>
        <v>2</v>
      </c>
      <c r="I26" s="3">
        <f t="shared" si="3"/>
        <v>7</v>
      </c>
      <c r="J26" s="3">
        <f t="shared" si="3"/>
        <v>38</v>
      </c>
      <c r="K26" s="3">
        <f t="shared" si="3"/>
        <v>40</v>
      </c>
      <c r="L26" s="3">
        <f t="shared" si="3"/>
        <v>51</v>
      </c>
      <c r="M26" s="3">
        <f t="shared" si="3"/>
        <v>12</v>
      </c>
      <c r="N26" s="3">
        <f t="shared" si="3"/>
        <v>162</v>
      </c>
    </row>
    <row r="27" spans="1:14" ht="9.9" customHeight="1" x14ac:dyDescent="0.15">
      <c r="A27" s="114" t="s">
        <v>19</v>
      </c>
      <c r="B27" s="3">
        <f>SUM(B19:B20)</f>
        <v>0</v>
      </c>
      <c r="C27" s="3">
        <f t="shared" ref="C27:N27" si="4">SUM(C19:C20)</f>
        <v>0</v>
      </c>
      <c r="D27" s="3">
        <f t="shared" si="4"/>
        <v>0</v>
      </c>
      <c r="E27" s="3">
        <f t="shared" si="4"/>
        <v>0</v>
      </c>
      <c r="F27" s="3">
        <f t="shared" si="4"/>
        <v>2</v>
      </c>
      <c r="G27" s="3">
        <f t="shared" si="4"/>
        <v>2</v>
      </c>
      <c r="H27" s="3">
        <f t="shared" si="4"/>
        <v>3</v>
      </c>
      <c r="I27" s="3">
        <f t="shared" si="4"/>
        <v>1</v>
      </c>
      <c r="J27" s="3">
        <f t="shared" si="4"/>
        <v>0</v>
      </c>
      <c r="K27" s="3">
        <f t="shared" si="4"/>
        <v>1</v>
      </c>
      <c r="L27" s="3">
        <f t="shared" si="4"/>
        <v>0</v>
      </c>
      <c r="M27" s="3">
        <f t="shared" si="4"/>
        <v>3</v>
      </c>
      <c r="N27" s="3">
        <f t="shared" si="4"/>
        <v>12</v>
      </c>
    </row>
    <row r="28" spans="1:14" ht="9.9" customHeight="1" x14ac:dyDescent="0.15">
      <c r="A28" s="114" t="s">
        <v>20</v>
      </c>
      <c r="B28" s="3">
        <f>SUM(B21:B22)</f>
        <v>0</v>
      </c>
      <c r="C28" s="3">
        <f t="shared" ref="C28:N28" si="5">SUM(C21:C22)</f>
        <v>0</v>
      </c>
      <c r="D28" s="3">
        <f t="shared" si="5"/>
        <v>0</v>
      </c>
      <c r="E28" s="3">
        <f t="shared" si="5"/>
        <v>0</v>
      </c>
      <c r="F28" s="3">
        <f t="shared" si="5"/>
        <v>1</v>
      </c>
      <c r="G28" s="3">
        <f t="shared" si="5"/>
        <v>1</v>
      </c>
      <c r="H28" s="3">
        <f t="shared" si="5"/>
        <v>0</v>
      </c>
      <c r="I28" s="3">
        <f t="shared" si="5"/>
        <v>1</v>
      </c>
      <c r="J28" s="3">
        <f t="shared" si="5"/>
        <v>0</v>
      </c>
      <c r="K28" s="3">
        <f t="shared" si="5"/>
        <v>0</v>
      </c>
      <c r="L28" s="3">
        <f t="shared" si="5"/>
        <v>0</v>
      </c>
      <c r="M28" s="3">
        <f t="shared" si="5"/>
        <v>1</v>
      </c>
      <c r="N28" s="3">
        <f t="shared" si="5"/>
        <v>4</v>
      </c>
    </row>
    <row r="29" spans="1:14" ht="12.15" customHeight="1" x14ac:dyDescent="0.15">
      <c r="A29" s="98" t="s">
        <v>21</v>
      </c>
      <c r="B29" s="161">
        <f>SUM(B24:B28)</f>
        <v>7033</v>
      </c>
      <c r="C29" s="161">
        <f t="shared" ref="C29:N29" si="6">SUM(C24:C28)</f>
        <v>4381</v>
      </c>
      <c r="D29" s="161">
        <f t="shared" si="6"/>
        <v>6905</v>
      </c>
      <c r="E29" s="161">
        <f t="shared" si="6"/>
        <v>8025</v>
      </c>
      <c r="F29" s="161">
        <f t="shared" si="6"/>
        <v>3516</v>
      </c>
      <c r="G29" s="161">
        <f t="shared" si="6"/>
        <v>1950</v>
      </c>
      <c r="H29" s="161">
        <f t="shared" si="6"/>
        <v>7983</v>
      </c>
      <c r="I29" s="161">
        <f t="shared" si="6"/>
        <v>3272</v>
      </c>
      <c r="J29" s="161">
        <f t="shared" si="6"/>
        <v>2245</v>
      </c>
      <c r="K29" s="161">
        <f t="shared" si="6"/>
        <v>2387</v>
      </c>
      <c r="L29" s="161">
        <f t="shared" si="6"/>
        <v>1047</v>
      </c>
      <c r="M29" s="161">
        <f t="shared" si="6"/>
        <v>3240</v>
      </c>
      <c r="N29" s="161">
        <f t="shared" si="6"/>
        <v>51984</v>
      </c>
    </row>
  </sheetData>
  <mergeCells count="3">
    <mergeCell ref="A1:N1"/>
    <mergeCell ref="A2:N2"/>
    <mergeCell ref="A3:N3"/>
  </mergeCells>
  <printOptions horizontalCentered="1"/>
  <pageMargins left="0.70866141732283472" right="0.11811023622047245" top="0.74803149606299213" bottom="0.74803149606299213" header="0.31496062992125984" footer="0.31496062992125984"/>
  <pageSetup scale="85" orientation="portrait" horizontalDpi="4294967293" verticalDpi="4294967293" r:id="rId1"/>
  <ignoredErrors>
    <ignoredError sqref="E24:H27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selection sqref="A1:N1"/>
    </sheetView>
  </sheetViews>
  <sheetFormatPr baseColWidth="10" defaultColWidth="11.44140625" defaultRowHeight="8.4" x14ac:dyDescent="0.15"/>
  <cols>
    <col min="1" max="1" width="30" style="66" bestFit="1" customWidth="1"/>
    <col min="2" max="13" width="5.6640625" style="66" customWidth="1"/>
    <col min="14" max="14" width="6.5546875" style="66" bestFit="1" customWidth="1"/>
    <col min="15" max="16384" width="11.44140625" style="66"/>
  </cols>
  <sheetData>
    <row r="1" spans="1:14" s="162" customFormat="1" ht="12.15" customHeight="1" x14ac:dyDescent="0.3">
      <c r="A1" s="446" t="s">
        <v>157</v>
      </c>
      <c r="B1" s="446"/>
      <c r="C1" s="446"/>
      <c r="D1" s="446"/>
      <c r="E1" s="446"/>
      <c r="F1" s="446"/>
      <c r="G1" s="446"/>
      <c r="H1" s="446"/>
      <c r="I1" s="446"/>
      <c r="J1" s="446"/>
      <c r="K1" s="446"/>
      <c r="L1" s="446"/>
      <c r="M1" s="446"/>
      <c r="N1" s="446"/>
    </row>
    <row r="2" spans="1:14" s="162" customFormat="1" ht="12.15" customHeight="1" x14ac:dyDescent="0.25">
      <c r="A2" s="446" t="s">
        <v>22</v>
      </c>
      <c r="B2" s="446"/>
      <c r="C2" s="446"/>
      <c r="D2" s="446"/>
      <c r="E2" s="446"/>
      <c r="F2" s="446"/>
      <c r="G2" s="446"/>
      <c r="H2" s="446"/>
      <c r="I2" s="446"/>
      <c r="J2" s="446"/>
      <c r="K2" s="446"/>
      <c r="L2" s="446"/>
      <c r="M2" s="446"/>
      <c r="N2" s="446"/>
    </row>
    <row r="3" spans="1:14" s="162" customFormat="1" ht="12.15" customHeight="1" x14ac:dyDescent="0.25">
      <c r="A3" s="446" t="s">
        <v>2</v>
      </c>
      <c r="B3" s="446"/>
      <c r="C3" s="446"/>
      <c r="D3" s="446"/>
      <c r="E3" s="446"/>
      <c r="F3" s="446"/>
      <c r="G3" s="446"/>
      <c r="H3" s="446"/>
      <c r="I3" s="446"/>
      <c r="J3" s="446"/>
      <c r="K3" s="446"/>
      <c r="L3" s="446"/>
      <c r="M3" s="446"/>
      <c r="N3" s="446"/>
    </row>
    <row r="4" spans="1:14" s="162" customFormat="1" ht="12.15" customHeight="1" x14ac:dyDescent="0.25"/>
    <row r="5" spans="1:14" s="44" customFormat="1" ht="12.15" customHeight="1" x14ac:dyDescent="0.25">
      <c r="A5" s="1" t="s">
        <v>23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" t="s">
        <v>11</v>
      </c>
      <c r="J5" s="2" t="s">
        <v>12</v>
      </c>
      <c r="K5" s="2" t="s">
        <v>13</v>
      </c>
      <c r="L5" s="2" t="s">
        <v>14</v>
      </c>
      <c r="M5" s="2" t="s">
        <v>15</v>
      </c>
      <c r="N5" s="2" t="s">
        <v>0</v>
      </c>
    </row>
    <row r="6" spans="1:14" ht="9.9" customHeight="1" x14ac:dyDescent="0.15">
      <c r="A6" s="65" t="s">
        <v>142</v>
      </c>
      <c r="B6" s="357">
        <v>2</v>
      </c>
      <c r="C6" s="357">
        <v>5</v>
      </c>
      <c r="D6" s="357">
        <v>4</v>
      </c>
      <c r="E6" s="357">
        <v>1</v>
      </c>
      <c r="F6" s="357" t="s">
        <v>254</v>
      </c>
      <c r="G6" s="358" t="s">
        <v>254</v>
      </c>
      <c r="H6" s="357" t="s">
        <v>254</v>
      </c>
      <c r="I6" s="357" t="s">
        <v>254</v>
      </c>
      <c r="J6" s="358" t="s">
        <v>254</v>
      </c>
      <c r="K6" s="357" t="s">
        <v>254</v>
      </c>
      <c r="L6" s="357">
        <v>2</v>
      </c>
      <c r="M6" s="357" t="s">
        <v>254</v>
      </c>
      <c r="N6" s="102">
        <f>SUM(B6:M6)</f>
        <v>14</v>
      </c>
    </row>
    <row r="7" spans="1:14" ht="9.9" customHeight="1" x14ac:dyDescent="0.15">
      <c r="A7" s="65" t="s">
        <v>75</v>
      </c>
      <c r="B7" s="357">
        <v>4</v>
      </c>
      <c r="C7" s="357">
        <v>7</v>
      </c>
      <c r="D7" s="358" t="s">
        <v>254</v>
      </c>
      <c r="E7" s="358" t="s">
        <v>254</v>
      </c>
      <c r="F7" s="358" t="s">
        <v>254</v>
      </c>
      <c r="G7" s="358" t="s">
        <v>254</v>
      </c>
      <c r="H7" s="358" t="s">
        <v>254</v>
      </c>
      <c r="I7" s="358" t="s">
        <v>254</v>
      </c>
      <c r="J7" s="358" t="s">
        <v>254</v>
      </c>
      <c r="K7" s="357">
        <v>8</v>
      </c>
      <c r="L7" s="357">
        <v>7</v>
      </c>
      <c r="M7" s="358" t="s">
        <v>254</v>
      </c>
      <c r="N7" s="102">
        <f t="shared" ref="N7:N44" si="0">SUM(B7:M7)</f>
        <v>26</v>
      </c>
    </row>
    <row r="8" spans="1:14" ht="9.9" customHeight="1" x14ac:dyDescent="0.15">
      <c r="A8" s="65" t="s">
        <v>143</v>
      </c>
      <c r="B8" s="357">
        <v>52</v>
      </c>
      <c r="C8" s="357">
        <v>43</v>
      </c>
      <c r="D8" s="357">
        <v>40</v>
      </c>
      <c r="E8" s="357">
        <v>79</v>
      </c>
      <c r="F8" s="357">
        <v>73</v>
      </c>
      <c r="G8" s="357">
        <v>82</v>
      </c>
      <c r="H8" s="357">
        <v>28</v>
      </c>
      <c r="I8" s="357">
        <v>31</v>
      </c>
      <c r="J8" s="357">
        <v>14</v>
      </c>
      <c r="K8" s="357">
        <v>76</v>
      </c>
      <c r="L8" s="357">
        <v>18</v>
      </c>
      <c r="M8" s="357">
        <v>33</v>
      </c>
      <c r="N8" s="102">
        <f t="shared" si="0"/>
        <v>569</v>
      </c>
    </row>
    <row r="9" spans="1:14" ht="9.9" customHeight="1" x14ac:dyDescent="0.15">
      <c r="A9" s="65" t="s">
        <v>76</v>
      </c>
      <c r="B9" s="357">
        <v>1</v>
      </c>
      <c r="C9" s="357">
        <v>1</v>
      </c>
      <c r="D9" s="358" t="s">
        <v>254</v>
      </c>
      <c r="E9" s="358" t="s">
        <v>254</v>
      </c>
      <c r="F9" s="357">
        <v>1</v>
      </c>
      <c r="G9" s="357">
        <v>1</v>
      </c>
      <c r="H9" s="357">
        <v>1</v>
      </c>
      <c r="I9" s="357">
        <v>1</v>
      </c>
      <c r="J9" s="357">
        <v>2</v>
      </c>
      <c r="K9" s="357">
        <v>1</v>
      </c>
      <c r="L9" s="358" t="s">
        <v>254</v>
      </c>
      <c r="M9" s="357">
        <v>2</v>
      </c>
      <c r="N9" s="102">
        <f t="shared" si="0"/>
        <v>11</v>
      </c>
    </row>
    <row r="10" spans="1:14" ht="9.9" customHeight="1" x14ac:dyDescent="0.15">
      <c r="A10" s="65" t="s">
        <v>77</v>
      </c>
      <c r="B10" s="357">
        <v>824</v>
      </c>
      <c r="C10" s="357">
        <v>1131</v>
      </c>
      <c r="D10" s="357">
        <v>1036</v>
      </c>
      <c r="E10" s="357">
        <v>837</v>
      </c>
      <c r="F10" s="357">
        <v>454</v>
      </c>
      <c r="G10" s="357">
        <v>61</v>
      </c>
      <c r="H10" s="357">
        <v>90</v>
      </c>
      <c r="I10" s="357">
        <v>17</v>
      </c>
      <c r="J10" s="357">
        <v>71</v>
      </c>
      <c r="K10" s="357">
        <v>10</v>
      </c>
      <c r="L10" s="357">
        <v>23</v>
      </c>
      <c r="M10" s="357">
        <v>265</v>
      </c>
      <c r="N10" s="102">
        <f t="shared" si="0"/>
        <v>4819</v>
      </c>
    </row>
    <row r="11" spans="1:14" ht="9.9" customHeight="1" x14ac:dyDescent="0.15">
      <c r="A11" s="65" t="s">
        <v>26</v>
      </c>
      <c r="B11" s="357">
        <v>1595</v>
      </c>
      <c r="C11" s="357">
        <v>1824</v>
      </c>
      <c r="D11" s="357">
        <v>3031</v>
      </c>
      <c r="E11" s="357">
        <v>3538</v>
      </c>
      <c r="F11" s="357">
        <v>2988</v>
      </c>
      <c r="G11" s="357">
        <v>2061</v>
      </c>
      <c r="H11" s="357">
        <v>1478</v>
      </c>
      <c r="I11" s="357">
        <v>722</v>
      </c>
      <c r="J11" s="357">
        <v>1198</v>
      </c>
      <c r="K11" s="357">
        <v>1313</v>
      </c>
      <c r="L11" s="357">
        <v>1529</v>
      </c>
      <c r="M11" s="357">
        <v>1934</v>
      </c>
      <c r="N11" s="102">
        <f t="shared" si="0"/>
        <v>23211</v>
      </c>
    </row>
    <row r="12" spans="1:14" ht="9.9" customHeight="1" x14ac:dyDescent="0.15">
      <c r="A12" s="65" t="s">
        <v>27</v>
      </c>
      <c r="B12" s="357">
        <v>2429</v>
      </c>
      <c r="C12" s="357">
        <v>3066</v>
      </c>
      <c r="D12" s="357">
        <v>3236</v>
      </c>
      <c r="E12" s="357">
        <v>3080</v>
      </c>
      <c r="F12" s="357">
        <v>2262</v>
      </c>
      <c r="G12" s="357">
        <v>3275</v>
      </c>
      <c r="H12" s="357">
        <v>1773</v>
      </c>
      <c r="I12" s="357">
        <v>1846</v>
      </c>
      <c r="J12" s="357">
        <v>1317</v>
      </c>
      <c r="K12" s="357">
        <v>1528</v>
      </c>
      <c r="L12" s="357">
        <v>1853</v>
      </c>
      <c r="M12" s="357">
        <v>2960</v>
      </c>
      <c r="N12" s="102">
        <f t="shared" si="0"/>
        <v>28625</v>
      </c>
    </row>
    <row r="13" spans="1:14" ht="9.9" customHeight="1" x14ac:dyDescent="0.15">
      <c r="A13" s="65" t="s">
        <v>144</v>
      </c>
      <c r="B13" s="357">
        <v>39</v>
      </c>
      <c r="C13" s="357">
        <v>48</v>
      </c>
      <c r="D13" s="357">
        <v>50</v>
      </c>
      <c r="E13" s="357">
        <v>52</v>
      </c>
      <c r="F13" s="357">
        <v>55</v>
      </c>
      <c r="G13" s="358" t="s">
        <v>254</v>
      </c>
      <c r="H13" s="357">
        <v>53</v>
      </c>
      <c r="I13" s="357">
        <v>218</v>
      </c>
      <c r="J13" s="357">
        <v>58</v>
      </c>
      <c r="K13" s="357">
        <v>56</v>
      </c>
      <c r="L13" s="357">
        <v>45</v>
      </c>
      <c r="M13" s="357">
        <v>13</v>
      </c>
      <c r="N13" s="102">
        <f t="shared" si="0"/>
        <v>687</v>
      </c>
    </row>
    <row r="14" spans="1:14" ht="9.9" customHeight="1" x14ac:dyDescent="0.15">
      <c r="A14" s="65" t="s">
        <v>78</v>
      </c>
      <c r="B14" s="357">
        <v>1</v>
      </c>
      <c r="C14" s="357" t="s">
        <v>254</v>
      </c>
      <c r="D14" s="357">
        <v>29</v>
      </c>
      <c r="E14" s="357">
        <v>1</v>
      </c>
      <c r="F14" s="357">
        <v>21</v>
      </c>
      <c r="G14" s="357">
        <v>1</v>
      </c>
      <c r="H14" s="357">
        <v>19</v>
      </c>
      <c r="I14" s="357">
        <v>23</v>
      </c>
      <c r="J14" s="357">
        <v>2</v>
      </c>
      <c r="K14" s="357">
        <v>11</v>
      </c>
      <c r="L14" s="357">
        <v>1</v>
      </c>
      <c r="M14" s="357" t="s">
        <v>254</v>
      </c>
      <c r="N14" s="102">
        <f t="shared" si="0"/>
        <v>109</v>
      </c>
    </row>
    <row r="15" spans="1:14" ht="9.9" customHeight="1" x14ac:dyDescent="0.15">
      <c r="A15" s="65" t="s">
        <v>145</v>
      </c>
      <c r="B15" s="358" t="s">
        <v>254</v>
      </c>
      <c r="C15" s="358" t="s">
        <v>254</v>
      </c>
      <c r="D15" s="358" t="s">
        <v>254</v>
      </c>
      <c r="E15" s="358" t="s">
        <v>254</v>
      </c>
      <c r="F15" s="358" t="s">
        <v>254</v>
      </c>
      <c r="G15" s="358" t="s">
        <v>254</v>
      </c>
      <c r="H15" s="358" t="s">
        <v>254</v>
      </c>
      <c r="I15" s="358" t="s">
        <v>254</v>
      </c>
      <c r="J15" s="358" t="s">
        <v>254</v>
      </c>
      <c r="K15" s="358" t="s">
        <v>254</v>
      </c>
      <c r="L15" s="357">
        <v>1</v>
      </c>
      <c r="M15" s="358" t="s">
        <v>254</v>
      </c>
      <c r="N15" s="102">
        <f t="shared" si="0"/>
        <v>1</v>
      </c>
    </row>
    <row r="16" spans="1:14" ht="9.9" customHeight="1" x14ac:dyDescent="0.15">
      <c r="A16" s="70" t="s">
        <v>103</v>
      </c>
      <c r="B16" s="359">
        <v>318</v>
      </c>
      <c r="C16" s="359">
        <v>410</v>
      </c>
      <c r="D16" s="359">
        <v>417</v>
      </c>
      <c r="E16" s="359">
        <v>502</v>
      </c>
      <c r="F16" s="359">
        <v>363</v>
      </c>
      <c r="G16" s="359">
        <v>157</v>
      </c>
      <c r="H16" s="359">
        <v>230</v>
      </c>
      <c r="I16" s="359">
        <v>118</v>
      </c>
      <c r="J16" s="359">
        <v>224</v>
      </c>
      <c r="K16" s="359">
        <v>283</v>
      </c>
      <c r="L16" s="359">
        <v>247</v>
      </c>
      <c r="M16" s="359">
        <v>714</v>
      </c>
      <c r="N16" s="104">
        <f t="shared" si="0"/>
        <v>3983</v>
      </c>
    </row>
    <row r="17" spans="1:14" ht="9.9" customHeight="1" x14ac:dyDescent="0.15">
      <c r="A17" s="65" t="s">
        <v>81</v>
      </c>
      <c r="B17" s="358" t="s">
        <v>254</v>
      </c>
      <c r="C17" s="358" t="s">
        <v>254</v>
      </c>
      <c r="D17" s="357" t="s">
        <v>254</v>
      </c>
      <c r="E17" s="357">
        <v>24</v>
      </c>
      <c r="F17" s="357">
        <v>57</v>
      </c>
      <c r="G17" s="357">
        <v>142</v>
      </c>
      <c r="H17" s="357">
        <v>249</v>
      </c>
      <c r="I17" s="357">
        <v>97</v>
      </c>
      <c r="J17" s="357">
        <v>28</v>
      </c>
      <c r="K17" s="357">
        <v>25</v>
      </c>
      <c r="L17" s="358" t="s">
        <v>254</v>
      </c>
      <c r="M17" s="358" t="s">
        <v>254</v>
      </c>
      <c r="N17" s="102">
        <f t="shared" si="0"/>
        <v>622</v>
      </c>
    </row>
    <row r="18" spans="1:14" ht="9.9" customHeight="1" x14ac:dyDescent="0.15">
      <c r="A18" s="65" t="s">
        <v>28</v>
      </c>
      <c r="B18" s="357">
        <v>66</v>
      </c>
      <c r="C18" s="357">
        <v>1142</v>
      </c>
      <c r="D18" s="357">
        <v>2811</v>
      </c>
      <c r="E18" s="357">
        <v>8776</v>
      </c>
      <c r="F18" s="357">
        <v>6655</v>
      </c>
      <c r="G18" s="357">
        <v>3375</v>
      </c>
      <c r="H18" s="357">
        <v>4247</v>
      </c>
      <c r="I18" s="357">
        <v>293</v>
      </c>
      <c r="J18" s="357" t="s">
        <v>254</v>
      </c>
      <c r="K18" s="357" t="s">
        <v>254</v>
      </c>
      <c r="L18" s="357">
        <v>25</v>
      </c>
      <c r="M18" s="357">
        <v>13</v>
      </c>
      <c r="N18" s="102">
        <f t="shared" si="0"/>
        <v>27403</v>
      </c>
    </row>
    <row r="19" spans="1:14" ht="9.9" customHeight="1" x14ac:dyDescent="0.15">
      <c r="A19" s="65" t="s">
        <v>31</v>
      </c>
      <c r="B19" s="358" t="s">
        <v>254</v>
      </c>
      <c r="C19" s="358" t="s">
        <v>254</v>
      </c>
      <c r="D19" s="358" t="s">
        <v>254</v>
      </c>
      <c r="E19" s="358" t="s">
        <v>254</v>
      </c>
      <c r="F19" s="358" t="s">
        <v>254</v>
      </c>
      <c r="G19" s="358" t="s">
        <v>254</v>
      </c>
      <c r="H19" s="358" t="s">
        <v>254</v>
      </c>
      <c r="I19" s="357">
        <v>3</v>
      </c>
      <c r="J19" s="357">
        <v>5</v>
      </c>
      <c r="K19" s="357">
        <v>6</v>
      </c>
      <c r="L19" s="357">
        <v>3</v>
      </c>
      <c r="M19" s="358" t="s">
        <v>254</v>
      </c>
      <c r="N19" s="102">
        <f t="shared" si="0"/>
        <v>17</v>
      </c>
    </row>
    <row r="20" spans="1:14" ht="9.9" customHeight="1" x14ac:dyDescent="0.15">
      <c r="A20" s="65" t="s">
        <v>32</v>
      </c>
      <c r="B20" s="357">
        <v>1</v>
      </c>
      <c r="C20" s="357">
        <v>1</v>
      </c>
      <c r="D20" s="357" t="s">
        <v>254</v>
      </c>
      <c r="E20" s="357" t="s">
        <v>254</v>
      </c>
      <c r="F20" s="357" t="s">
        <v>254</v>
      </c>
      <c r="G20" s="357" t="s">
        <v>254</v>
      </c>
      <c r="H20" s="357" t="s">
        <v>254</v>
      </c>
      <c r="I20" s="357" t="s">
        <v>254</v>
      </c>
      <c r="J20" s="357" t="s">
        <v>254</v>
      </c>
      <c r="K20" s="357">
        <v>1</v>
      </c>
      <c r="L20" s="357">
        <v>1</v>
      </c>
      <c r="M20" s="357">
        <v>1</v>
      </c>
      <c r="N20" s="102">
        <f t="shared" si="0"/>
        <v>5</v>
      </c>
    </row>
    <row r="21" spans="1:14" ht="9.9" customHeight="1" x14ac:dyDescent="0.15">
      <c r="A21" s="65" t="s">
        <v>33</v>
      </c>
      <c r="B21" s="357">
        <v>5</v>
      </c>
      <c r="C21" s="357" t="s">
        <v>254</v>
      </c>
      <c r="D21" s="358" t="s">
        <v>254</v>
      </c>
      <c r="E21" s="358" t="s">
        <v>254</v>
      </c>
      <c r="F21" s="358" t="s">
        <v>254</v>
      </c>
      <c r="G21" s="358" t="s">
        <v>254</v>
      </c>
      <c r="H21" s="358" t="s">
        <v>254</v>
      </c>
      <c r="I21" s="357" t="s">
        <v>254</v>
      </c>
      <c r="J21" s="358" t="s">
        <v>254</v>
      </c>
      <c r="K21" s="358" t="s">
        <v>254</v>
      </c>
      <c r="L21" s="357" t="s">
        <v>254</v>
      </c>
      <c r="M21" s="357">
        <v>1</v>
      </c>
      <c r="N21" s="102">
        <f t="shared" si="0"/>
        <v>6</v>
      </c>
    </row>
    <row r="22" spans="1:14" ht="9.9" customHeight="1" x14ac:dyDescent="0.15">
      <c r="A22" s="65" t="s">
        <v>35</v>
      </c>
      <c r="B22" s="357">
        <v>483</v>
      </c>
      <c r="C22" s="357">
        <v>1255</v>
      </c>
      <c r="D22" s="357">
        <v>131</v>
      </c>
      <c r="E22" s="357">
        <v>2</v>
      </c>
      <c r="F22" s="357">
        <v>53</v>
      </c>
      <c r="G22" s="357">
        <v>9</v>
      </c>
      <c r="H22" s="357">
        <v>12</v>
      </c>
      <c r="I22" s="357" t="s">
        <v>254</v>
      </c>
      <c r="J22" s="357">
        <v>5</v>
      </c>
      <c r="K22" s="357">
        <v>2</v>
      </c>
      <c r="L22" s="357">
        <v>12</v>
      </c>
      <c r="M22" s="357">
        <v>21</v>
      </c>
      <c r="N22" s="102">
        <f t="shared" si="0"/>
        <v>1985</v>
      </c>
    </row>
    <row r="23" spans="1:14" ht="9.9" customHeight="1" x14ac:dyDescent="0.15">
      <c r="A23" s="65" t="s">
        <v>36</v>
      </c>
      <c r="B23" s="357" t="s">
        <v>254</v>
      </c>
      <c r="C23" s="357" t="s">
        <v>254</v>
      </c>
      <c r="D23" s="357" t="s">
        <v>254</v>
      </c>
      <c r="E23" s="357" t="s">
        <v>254</v>
      </c>
      <c r="F23" s="357">
        <v>1</v>
      </c>
      <c r="G23" s="357" t="s">
        <v>254</v>
      </c>
      <c r="H23" s="357">
        <v>5</v>
      </c>
      <c r="I23" s="357" t="s">
        <v>254</v>
      </c>
      <c r="J23" s="357" t="s">
        <v>254</v>
      </c>
      <c r="K23" s="357" t="s">
        <v>254</v>
      </c>
      <c r="L23" s="357" t="s">
        <v>254</v>
      </c>
      <c r="M23" s="357" t="s">
        <v>254</v>
      </c>
      <c r="N23" s="102">
        <f t="shared" si="0"/>
        <v>6</v>
      </c>
    </row>
    <row r="24" spans="1:14" ht="9.9" customHeight="1" x14ac:dyDescent="0.15">
      <c r="A24" s="65" t="s">
        <v>37</v>
      </c>
      <c r="B24" s="357" t="s">
        <v>254</v>
      </c>
      <c r="C24" s="357">
        <v>1</v>
      </c>
      <c r="D24" s="357">
        <v>1</v>
      </c>
      <c r="E24" s="357">
        <v>1</v>
      </c>
      <c r="F24" s="357" t="s">
        <v>254</v>
      </c>
      <c r="G24" s="357" t="s">
        <v>254</v>
      </c>
      <c r="H24" s="357" t="s">
        <v>254</v>
      </c>
      <c r="I24" s="357" t="s">
        <v>254</v>
      </c>
      <c r="J24" s="357" t="s">
        <v>254</v>
      </c>
      <c r="K24" s="357" t="s">
        <v>254</v>
      </c>
      <c r="L24" s="357" t="s">
        <v>254</v>
      </c>
      <c r="M24" s="357" t="s">
        <v>254</v>
      </c>
      <c r="N24" s="102">
        <f t="shared" si="0"/>
        <v>3</v>
      </c>
    </row>
    <row r="25" spans="1:14" ht="9.9" customHeight="1" x14ac:dyDescent="0.15">
      <c r="A25" s="65" t="s">
        <v>104</v>
      </c>
      <c r="B25" s="357" t="s">
        <v>254</v>
      </c>
      <c r="C25" s="357" t="s">
        <v>254</v>
      </c>
      <c r="D25" s="357" t="s">
        <v>254</v>
      </c>
      <c r="E25" s="357" t="s">
        <v>254</v>
      </c>
      <c r="F25" s="357" t="s">
        <v>254</v>
      </c>
      <c r="G25" s="358" t="s">
        <v>254</v>
      </c>
      <c r="H25" s="358" t="s">
        <v>254</v>
      </c>
      <c r="I25" s="358" t="s">
        <v>254</v>
      </c>
      <c r="J25" s="358" t="s">
        <v>254</v>
      </c>
      <c r="K25" s="357" t="s">
        <v>254</v>
      </c>
      <c r="L25" s="357">
        <v>1</v>
      </c>
      <c r="M25" s="357" t="s">
        <v>254</v>
      </c>
      <c r="N25" s="102">
        <f t="shared" si="0"/>
        <v>1</v>
      </c>
    </row>
    <row r="26" spans="1:14" ht="9.9" customHeight="1" x14ac:dyDescent="0.15">
      <c r="A26" s="65" t="s">
        <v>39</v>
      </c>
      <c r="B26" s="357" t="s">
        <v>254</v>
      </c>
      <c r="C26" s="357">
        <v>1</v>
      </c>
      <c r="D26" s="357">
        <v>1</v>
      </c>
      <c r="E26" s="357">
        <v>1</v>
      </c>
      <c r="F26" s="357">
        <v>1</v>
      </c>
      <c r="G26" s="357">
        <v>1</v>
      </c>
      <c r="H26" s="357" t="s">
        <v>254</v>
      </c>
      <c r="I26" s="357" t="s">
        <v>254</v>
      </c>
      <c r="J26" s="357" t="s">
        <v>254</v>
      </c>
      <c r="K26" s="357" t="s">
        <v>254</v>
      </c>
      <c r="L26" s="357">
        <v>1</v>
      </c>
      <c r="M26" s="357" t="s">
        <v>254</v>
      </c>
      <c r="N26" s="102">
        <f t="shared" si="0"/>
        <v>6</v>
      </c>
    </row>
    <row r="27" spans="1:14" ht="9.9" customHeight="1" x14ac:dyDescent="0.15">
      <c r="A27" s="65" t="s">
        <v>40</v>
      </c>
      <c r="B27" s="357">
        <v>11</v>
      </c>
      <c r="C27" s="357">
        <v>4</v>
      </c>
      <c r="D27" s="357">
        <v>7</v>
      </c>
      <c r="E27" s="357">
        <v>4</v>
      </c>
      <c r="F27" s="357">
        <v>2</v>
      </c>
      <c r="G27" s="357">
        <v>2</v>
      </c>
      <c r="H27" s="357">
        <v>4</v>
      </c>
      <c r="I27" s="357">
        <v>8</v>
      </c>
      <c r="J27" s="357">
        <v>5</v>
      </c>
      <c r="K27" s="357">
        <v>8</v>
      </c>
      <c r="L27" s="357">
        <v>14</v>
      </c>
      <c r="M27" s="357">
        <v>6</v>
      </c>
      <c r="N27" s="102">
        <f t="shared" si="0"/>
        <v>75</v>
      </c>
    </row>
    <row r="28" spans="1:14" ht="9.9" customHeight="1" x14ac:dyDescent="0.15">
      <c r="A28" s="65" t="s">
        <v>41</v>
      </c>
      <c r="B28" s="357">
        <v>2</v>
      </c>
      <c r="C28" s="357">
        <v>1</v>
      </c>
      <c r="D28" s="357" t="s">
        <v>254</v>
      </c>
      <c r="E28" s="357">
        <v>1</v>
      </c>
      <c r="F28" s="357" t="s">
        <v>254</v>
      </c>
      <c r="G28" s="357" t="s">
        <v>254</v>
      </c>
      <c r="H28" s="357" t="s">
        <v>254</v>
      </c>
      <c r="I28" s="357">
        <v>1</v>
      </c>
      <c r="J28" s="357" t="s">
        <v>254</v>
      </c>
      <c r="K28" s="357">
        <v>3</v>
      </c>
      <c r="L28" s="357">
        <v>1</v>
      </c>
      <c r="M28" s="357">
        <v>1</v>
      </c>
      <c r="N28" s="102">
        <f t="shared" si="0"/>
        <v>10</v>
      </c>
    </row>
    <row r="29" spans="1:14" ht="9.9" customHeight="1" x14ac:dyDescent="0.15">
      <c r="A29" s="65" t="s">
        <v>42</v>
      </c>
      <c r="B29" s="357" t="s">
        <v>254</v>
      </c>
      <c r="C29" s="357" t="s">
        <v>254</v>
      </c>
      <c r="D29" s="357">
        <v>4</v>
      </c>
      <c r="E29" s="357" t="s">
        <v>254</v>
      </c>
      <c r="F29" s="357" t="s">
        <v>254</v>
      </c>
      <c r="G29" s="357" t="s">
        <v>254</v>
      </c>
      <c r="H29" s="357" t="s">
        <v>254</v>
      </c>
      <c r="I29" s="357" t="s">
        <v>254</v>
      </c>
      <c r="J29" s="357" t="s">
        <v>254</v>
      </c>
      <c r="K29" s="357" t="s">
        <v>254</v>
      </c>
      <c r="L29" s="357">
        <v>1</v>
      </c>
      <c r="M29" s="357">
        <v>2</v>
      </c>
      <c r="N29" s="102">
        <f t="shared" si="0"/>
        <v>7</v>
      </c>
    </row>
    <row r="30" spans="1:14" ht="9.9" customHeight="1" x14ac:dyDescent="0.15">
      <c r="A30" s="65" t="s">
        <v>44</v>
      </c>
      <c r="B30" s="357">
        <v>3921</v>
      </c>
      <c r="C30" s="357">
        <v>4012</v>
      </c>
      <c r="D30" s="357">
        <v>2572</v>
      </c>
      <c r="E30" s="357">
        <v>130</v>
      </c>
      <c r="F30" s="357">
        <v>371</v>
      </c>
      <c r="G30" s="357">
        <v>220</v>
      </c>
      <c r="H30" s="357">
        <v>174</v>
      </c>
      <c r="I30" s="357">
        <v>25</v>
      </c>
      <c r="J30" s="357">
        <v>15</v>
      </c>
      <c r="K30" s="357">
        <v>22</v>
      </c>
      <c r="L30" s="357">
        <v>234</v>
      </c>
      <c r="M30" s="357">
        <v>561</v>
      </c>
      <c r="N30" s="102">
        <f t="shared" si="0"/>
        <v>12257</v>
      </c>
    </row>
    <row r="31" spans="1:14" ht="9.9" customHeight="1" x14ac:dyDescent="0.15">
      <c r="A31" s="65" t="s">
        <v>45</v>
      </c>
      <c r="B31" s="357" t="s">
        <v>254</v>
      </c>
      <c r="C31" s="357" t="s">
        <v>254</v>
      </c>
      <c r="D31" s="357" t="s">
        <v>254</v>
      </c>
      <c r="E31" s="357">
        <v>1</v>
      </c>
      <c r="F31" s="357" t="s">
        <v>254</v>
      </c>
      <c r="G31" s="357" t="s">
        <v>254</v>
      </c>
      <c r="H31" s="357" t="s">
        <v>254</v>
      </c>
      <c r="I31" s="357" t="s">
        <v>254</v>
      </c>
      <c r="J31" s="357" t="s">
        <v>254</v>
      </c>
      <c r="K31" s="357" t="s">
        <v>254</v>
      </c>
      <c r="L31" s="357">
        <v>1</v>
      </c>
      <c r="M31" s="357" t="s">
        <v>254</v>
      </c>
      <c r="N31" s="102">
        <f t="shared" si="0"/>
        <v>2</v>
      </c>
    </row>
    <row r="32" spans="1:14" ht="9.9" customHeight="1" x14ac:dyDescent="0.15">
      <c r="A32" s="65" t="s">
        <v>48</v>
      </c>
      <c r="B32" s="357">
        <v>4</v>
      </c>
      <c r="C32" s="357">
        <v>23</v>
      </c>
      <c r="D32" s="357">
        <v>541</v>
      </c>
      <c r="E32" s="357">
        <v>33</v>
      </c>
      <c r="F32" s="357">
        <v>119</v>
      </c>
      <c r="G32" s="358" t="s">
        <v>254</v>
      </c>
      <c r="H32" s="358" t="s">
        <v>254</v>
      </c>
      <c r="I32" s="357">
        <v>4</v>
      </c>
      <c r="J32" s="357" t="s">
        <v>254</v>
      </c>
      <c r="K32" s="357" t="s">
        <v>254</v>
      </c>
      <c r="L32" s="357">
        <v>3</v>
      </c>
      <c r="M32" s="358" t="s">
        <v>254</v>
      </c>
      <c r="N32" s="102">
        <f t="shared" si="0"/>
        <v>727</v>
      </c>
    </row>
    <row r="33" spans="1:14" ht="9.9" customHeight="1" x14ac:dyDescent="0.15">
      <c r="A33" s="65" t="s">
        <v>85</v>
      </c>
      <c r="B33" s="358" t="s">
        <v>254</v>
      </c>
      <c r="C33" s="358" t="s">
        <v>254</v>
      </c>
      <c r="D33" s="358" t="s">
        <v>254</v>
      </c>
      <c r="E33" s="357">
        <v>2</v>
      </c>
      <c r="F33" s="357" t="s">
        <v>254</v>
      </c>
      <c r="G33" s="358" t="s">
        <v>254</v>
      </c>
      <c r="H33" s="358" t="s">
        <v>254</v>
      </c>
      <c r="I33" s="358" t="s">
        <v>254</v>
      </c>
      <c r="J33" s="358" t="s">
        <v>254</v>
      </c>
      <c r="K33" s="358" t="s">
        <v>254</v>
      </c>
      <c r="L33" s="358" t="s">
        <v>254</v>
      </c>
      <c r="M33" s="358" t="s">
        <v>254</v>
      </c>
      <c r="N33" s="102">
        <f t="shared" si="0"/>
        <v>2</v>
      </c>
    </row>
    <row r="34" spans="1:14" ht="9.9" customHeight="1" x14ac:dyDescent="0.15">
      <c r="A34" s="65" t="s">
        <v>126</v>
      </c>
      <c r="B34" s="357">
        <v>23</v>
      </c>
      <c r="C34" s="357">
        <v>21</v>
      </c>
      <c r="D34" s="357">
        <v>21</v>
      </c>
      <c r="E34" s="357">
        <v>29</v>
      </c>
      <c r="F34" s="357">
        <v>11</v>
      </c>
      <c r="G34" s="357">
        <v>18</v>
      </c>
      <c r="H34" s="357">
        <v>38</v>
      </c>
      <c r="I34" s="357">
        <v>53</v>
      </c>
      <c r="J34" s="357">
        <v>3</v>
      </c>
      <c r="K34" s="357">
        <v>37</v>
      </c>
      <c r="L34" s="357">
        <v>37</v>
      </c>
      <c r="M34" s="357">
        <v>17</v>
      </c>
      <c r="N34" s="102">
        <f t="shared" si="0"/>
        <v>308</v>
      </c>
    </row>
    <row r="35" spans="1:14" ht="9.9" customHeight="1" x14ac:dyDescent="0.15">
      <c r="A35" s="65" t="s">
        <v>50</v>
      </c>
      <c r="B35" s="357">
        <v>1</v>
      </c>
      <c r="C35" s="357" t="s">
        <v>254</v>
      </c>
      <c r="D35" s="357">
        <v>1</v>
      </c>
      <c r="E35" s="357">
        <v>1</v>
      </c>
      <c r="F35" s="357" t="s">
        <v>254</v>
      </c>
      <c r="G35" s="357" t="s">
        <v>254</v>
      </c>
      <c r="H35" s="357" t="s">
        <v>254</v>
      </c>
      <c r="I35" s="357" t="s">
        <v>254</v>
      </c>
      <c r="J35" s="357" t="s">
        <v>254</v>
      </c>
      <c r="K35" s="357" t="s">
        <v>254</v>
      </c>
      <c r="L35" s="357">
        <v>1</v>
      </c>
      <c r="M35" s="357" t="s">
        <v>254</v>
      </c>
      <c r="N35" s="102">
        <f t="shared" si="0"/>
        <v>4</v>
      </c>
    </row>
    <row r="36" spans="1:14" ht="9.9" customHeight="1" x14ac:dyDescent="0.15">
      <c r="A36" s="65" t="s">
        <v>87</v>
      </c>
      <c r="B36" s="358" t="s">
        <v>254</v>
      </c>
      <c r="C36" s="357">
        <v>8</v>
      </c>
      <c r="D36" s="358" t="s">
        <v>254</v>
      </c>
      <c r="E36" s="358" t="s">
        <v>254</v>
      </c>
      <c r="F36" s="358" t="s">
        <v>254</v>
      </c>
      <c r="G36" s="358" t="s">
        <v>254</v>
      </c>
      <c r="H36" s="357" t="s">
        <v>254</v>
      </c>
      <c r="I36" s="357" t="s">
        <v>254</v>
      </c>
      <c r="J36" s="358" t="s">
        <v>254</v>
      </c>
      <c r="K36" s="357" t="s">
        <v>254</v>
      </c>
      <c r="L36" s="357" t="s">
        <v>254</v>
      </c>
      <c r="M36" s="357" t="s">
        <v>254</v>
      </c>
      <c r="N36" s="102">
        <f t="shared" si="0"/>
        <v>8</v>
      </c>
    </row>
    <row r="37" spans="1:14" ht="9.9" customHeight="1" x14ac:dyDescent="0.15">
      <c r="A37" s="65" t="s">
        <v>88</v>
      </c>
      <c r="B37" s="358" t="s">
        <v>254</v>
      </c>
      <c r="C37" s="358" t="s">
        <v>254</v>
      </c>
      <c r="D37" s="358" t="s">
        <v>254</v>
      </c>
      <c r="E37" s="357">
        <v>3</v>
      </c>
      <c r="F37" s="357" t="s">
        <v>254</v>
      </c>
      <c r="G37" s="357">
        <v>1</v>
      </c>
      <c r="H37" s="357" t="s">
        <v>254</v>
      </c>
      <c r="I37" s="357" t="s">
        <v>254</v>
      </c>
      <c r="J37" s="357" t="s">
        <v>254</v>
      </c>
      <c r="K37" s="357" t="s">
        <v>254</v>
      </c>
      <c r="L37" s="358" t="s">
        <v>254</v>
      </c>
      <c r="M37" s="358" t="s">
        <v>254</v>
      </c>
      <c r="N37" s="102">
        <f t="shared" si="0"/>
        <v>4</v>
      </c>
    </row>
    <row r="38" spans="1:14" ht="9.9" customHeight="1" x14ac:dyDescent="0.15">
      <c r="A38" s="65" t="s">
        <v>89</v>
      </c>
      <c r="B38" s="358" t="s">
        <v>254</v>
      </c>
      <c r="C38" s="358" t="s">
        <v>254</v>
      </c>
      <c r="D38" s="358" t="s">
        <v>254</v>
      </c>
      <c r="E38" s="357" t="s">
        <v>254</v>
      </c>
      <c r="F38" s="357" t="s">
        <v>254</v>
      </c>
      <c r="G38" s="357">
        <v>7</v>
      </c>
      <c r="H38" s="357">
        <v>13</v>
      </c>
      <c r="I38" s="357">
        <v>5</v>
      </c>
      <c r="J38" s="357">
        <v>1</v>
      </c>
      <c r="K38" s="357" t="s">
        <v>254</v>
      </c>
      <c r="L38" s="358" t="s">
        <v>254</v>
      </c>
      <c r="M38" s="358" t="s">
        <v>254</v>
      </c>
      <c r="N38" s="102">
        <f t="shared" si="0"/>
        <v>26</v>
      </c>
    </row>
    <row r="39" spans="1:14" ht="9.9" customHeight="1" x14ac:dyDescent="0.15">
      <c r="A39" s="65" t="s">
        <v>91</v>
      </c>
      <c r="B39" s="357">
        <v>24</v>
      </c>
      <c r="C39" s="358" t="s">
        <v>254</v>
      </c>
      <c r="D39" s="357">
        <v>1</v>
      </c>
      <c r="E39" s="358" t="s">
        <v>254</v>
      </c>
      <c r="F39" s="357">
        <v>1</v>
      </c>
      <c r="G39" s="358" t="s">
        <v>254</v>
      </c>
      <c r="H39" s="357">
        <v>2</v>
      </c>
      <c r="I39" s="358" t="s">
        <v>254</v>
      </c>
      <c r="J39" s="358" t="s">
        <v>254</v>
      </c>
      <c r="K39" s="357">
        <v>6</v>
      </c>
      <c r="L39" s="357" t="s">
        <v>254</v>
      </c>
      <c r="M39" s="358" t="s">
        <v>254</v>
      </c>
      <c r="N39" s="102">
        <f t="shared" si="0"/>
        <v>34</v>
      </c>
    </row>
    <row r="40" spans="1:14" ht="9.9" customHeight="1" x14ac:dyDescent="0.15">
      <c r="A40" s="65" t="s">
        <v>127</v>
      </c>
      <c r="B40" s="357">
        <v>2</v>
      </c>
      <c r="C40" s="357" t="s">
        <v>254</v>
      </c>
      <c r="D40" s="357" t="s">
        <v>254</v>
      </c>
      <c r="E40" s="358" t="s">
        <v>254</v>
      </c>
      <c r="F40" s="357" t="s">
        <v>254</v>
      </c>
      <c r="G40" s="357" t="s">
        <v>254</v>
      </c>
      <c r="H40" s="357" t="s">
        <v>254</v>
      </c>
      <c r="I40" s="357" t="s">
        <v>254</v>
      </c>
      <c r="J40" s="357" t="s">
        <v>254</v>
      </c>
      <c r="K40" s="357">
        <v>1</v>
      </c>
      <c r="L40" s="357" t="s">
        <v>254</v>
      </c>
      <c r="M40" s="357" t="s">
        <v>254</v>
      </c>
      <c r="N40" s="102">
        <f t="shared" si="0"/>
        <v>3</v>
      </c>
    </row>
    <row r="41" spans="1:14" ht="9.9" customHeight="1" x14ac:dyDescent="0.15">
      <c r="A41" s="65" t="s">
        <v>56</v>
      </c>
      <c r="B41" s="358" t="s">
        <v>254</v>
      </c>
      <c r="C41" s="358" t="s">
        <v>254</v>
      </c>
      <c r="D41" s="357">
        <v>1</v>
      </c>
      <c r="E41" s="357">
        <v>8</v>
      </c>
      <c r="F41" s="357">
        <v>1</v>
      </c>
      <c r="G41" s="357">
        <v>5</v>
      </c>
      <c r="H41" s="357">
        <v>3</v>
      </c>
      <c r="I41" s="357" t="s">
        <v>254</v>
      </c>
      <c r="J41" s="357" t="s">
        <v>254</v>
      </c>
      <c r="K41" s="357" t="s">
        <v>254</v>
      </c>
      <c r="L41" s="358" t="s">
        <v>254</v>
      </c>
      <c r="M41" s="358" t="s">
        <v>254</v>
      </c>
      <c r="N41" s="102">
        <f t="shared" si="0"/>
        <v>18</v>
      </c>
    </row>
    <row r="42" spans="1:14" ht="9.9" customHeight="1" x14ac:dyDescent="0.15">
      <c r="A42" s="65" t="s">
        <v>92</v>
      </c>
      <c r="B42" s="358" t="s">
        <v>254</v>
      </c>
      <c r="C42" s="358" t="s">
        <v>254</v>
      </c>
      <c r="D42" s="357">
        <v>1</v>
      </c>
      <c r="E42" s="357" t="s">
        <v>254</v>
      </c>
      <c r="F42" s="357">
        <v>1</v>
      </c>
      <c r="G42" s="357">
        <v>8</v>
      </c>
      <c r="H42" s="357">
        <v>4</v>
      </c>
      <c r="I42" s="357" t="s">
        <v>254</v>
      </c>
      <c r="J42" s="358" t="s">
        <v>254</v>
      </c>
      <c r="K42" s="357" t="s">
        <v>254</v>
      </c>
      <c r="L42" s="358" t="s">
        <v>254</v>
      </c>
      <c r="M42" s="358" t="s">
        <v>254</v>
      </c>
      <c r="N42" s="102">
        <f t="shared" si="0"/>
        <v>14</v>
      </c>
    </row>
    <row r="43" spans="1:14" ht="9.9" customHeight="1" x14ac:dyDescent="0.15">
      <c r="A43" s="65" t="s">
        <v>57</v>
      </c>
      <c r="B43" s="357" t="s">
        <v>254</v>
      </c>
      <c r="C43" s="357">
        <v>1</v>
      </c>
      <c r="D43" s="357" t="s">
        <v>254</v>
      </c>
      <c r="E43" s="357" t="s">
        <v>254</v>
      </c>
      <c r="F43" s="357" t="s">
        <v>254</v>
      </c>
      <c r="G43" s="357" t="s">
        <v>254</v>
      </c>
      <c r="H43" s="358" t="s">
        <v>254</v>
      </c>
      <c r="I43" s="358" t="s">
        <v>254</v>
      </c>
      <c r="J43" s="357" t="s">
        <v>254</v>
      </c>
      <c r="K43" s="357" t="s">
        <v>254</v>
      </c>
      <c r="L43" s="357" t="s">
        <v>254</v>
      </c>
      <c r="M43" s="357" t="s">
        <v>254</v>
      </c>
      <c r="N43" s="102">
        <f t="shared" si="0"/>
        <v>1</v>
      </c>
    </row>
    <row r="44" spans="1:14" ht="9.9" customHeight="1" x14ac:dyDescent="0.15">
      <c r="A44" s="70" t="s">
        <v>58</v>
      </c>
      <c r="B44" s="359">
        <v>37</v>
      </c>
      <c r="C44" s="359">
        <v>20</v>
      </c>
      <c r="D44" s="359">
        <v>30</v>
      </c>
      <c r="E44" s="359">
        <v>1</v>
      </c>
      <c r="F44" s="360" t="s">
        <v>254</v>
      </c>
      <c r="G44" s="360" t="s">
        <v>254</v>
      </c>
      <c r="H44" s="359" t="s">
        <v>254</v>
      </c>
      <c r="I44" s="360" t="s">
        <v>254</v>
      </c>
      <c r="J44" s="360" t="s">
        <v>254</v>
      </c>
      <c r="K44" s="359" t="s">
        <v>254</v>
      </c>
      <c r="L44" s="359">
        <v>2</v>
      </c>
      <c r="M44" s="359">
        <v>17</v>
      </c>
      <c r="N44" s="104">
        <f t="shared" si="0"/>
        <v>107</v>
      </c>
    </row>
    <row r="45" spans="1:14" ht="9.9" customHeight="1" x14ac:dyDescent="0.15">
      <c r="A45" s="65" t="s">
        <v>129</v>
      </c>
      <c r="B45" s="358" t="s">
        <v>254</v>
      </c>
      <c r="C45" s="358" t="s">
        <v>254</v>
      </c>
      <c r="D45" s="357">
        <v>32</v>
      </c>
      <c r="E45" s="357">
        <v>20</v>
      </c>
      <c r="F45" s="357">
        <v>11</v>
      </c>
      <c r="G45" s="357">
        <v>8</v>
      </c>
      <c r="H45" s="357">
        <v>7</v>
      </c>
      <c r="I45" s="358" t="s">
        <v>254</v>
      </c>
      <c r="J45" s="357">
        <v>18</v>
      </c>
      <c r="K45" s="357">
        <v>14</v>
      </c>
      <c r="L45" s="357">
        <v>32</v>
      </c>
      <c r="M45" s="357">
        <v>9</v>
      </c>
      <c r="N45" s="102">
        <f t="shared" ref="N45:N68" si="1">SUM(B45:M45)</f>
        <v>151</v>
      </c>
    </row>
    <row r="46" spans="1:14" ht="9.9" customHeight="1" x14ac:dyDescent="0.15">
      <c r="A46" s="65" t="s">
        <v>106</v>
      </c>
      <c r="B46" s="357" t="s">
        <v>254</v>
      </c>
      <c r="C46" s="357" t="s">
        <v>254</v>
      </c>
      <c r="D46" s="358" t="s">
        <v>254</v>
      </c>
      <c r="E46" s="357" t="s">
        <v>254</v>
      </c>
      <c r="F46" s="357">
        <v>1</v>
      </c>
      <c r="G46" s="357" t="s">
        <v>254</v>
      </c>
      <c r="H46" s="357" t="s">
        <v>254</v>
      </c>
      <c r="I46" s="357" t="s">
        <v>254</v>
      </c>
      <c r="J46" s="357" t="s">
        <v>254</v>
      </c>
      <c r="K46" s="357" t="s">
        <v>254</v>
      </c>
      <c r="L46" s="357" t="s">
        <v>254</v>
      </c>
      <c r="M46" s="358" t="s">
        <v>254</v>
      </c>
      <c r="N46" s="102">
        <f t="shared" si="1"/>
        <v>1</v>
      </c>
    </row>
    <row r="47" spans="1:14" ht="9.9" customHeight="1" x14ac:dyDescent="0.15">
      <c r="A47" s="65" t="s">
        <v>131</v>
      </c>
      <c r="B47" s="357" t="s">
        <v>254</v>
      </c>
      <c r="C47" s="357" t="s">
        <v>254</v>
      </c>
      <c r="D47" s="357">
        <v>1</v>
      </c>
      <c r="E47" s="357" t="s">
        <v>254</v>
      </c>
      <c r="F47" s="357" t="s">
        <v>254</v>
      </c>
      <c r="G47" s="357" t="s">
        <v>254</v>
      </c>
      <c r="H47" s="357">
        <v>1</v>
      </c>
      <c r="I47" s="357" t="s">
        <v>254</v>
      </c>
      <c r="J47" s="357" t="s">
        <v>254</v>
      </c>
      <c r="K47" s="357" t="s">
        <v>254</v>
      </c>
      <c r="L47" s="357" t="s">
        <v>254</v>
      </c>
      <c r="M47" s="357">
        <v>1</v>
      </c>
      <c r="N47" s="102">
        <f t="shared" si="1"/>
        <v>3</v>
      </c>
    </row>
    <row r="48" spans="1:14" ht="9.9" customHeight="1" x14ac:dyDescent="0.15">
      <c r="A48" s="65" t="s">
        <v>65</v>
      </c>
      <c r="B48" s="357" t="s">
        <v>254</v>
      </c>
      <c r="C48" s="357" t="s">
        <v>254</v>
      </c>
      <c r="D48" s="357" t="s">
        <v>254</v>
      </c>
      <c r="E48" s="357">
        <v>2</v>
      </c>
      <c r="F48" s="357">
        <v>11</v>
      </c>
      <c r="G48" s="357">
        <v>7</v>
      </c>
      <c r="H48" s="357" t="s">
        <v>254</v>
      </c>
      <c r="I48" s="357" t="s">
        <v>254</v>
      </c>
      <c r="J48" s="357" t="s">
        <v>254</v>
      </c>
      <c r="K48" s="357" t="s">
        <v>254</v>
      </c>
      <c r="L48" s="357" t="s">
        <v>254</v>
      </c>
      <c r="M48" s="357" t="s">
        <v>254</v>
      </c>
      <c r="N48" s="102">
        <f t="shared" si="1"/>
        <v>20</v>
      </c>
    </row>
    <row r="49" spans="1:14" ht="9.9" customHeight="1" x14ac:dyDescent="0.15">
      <c r="A49" s="65" t="s">
        <v>107</v>
      </c>
      <c r="B49" s="358" t="s">
        <v>254</v>
      </c>
      <c r="C49" s="358" t="s">
        <v>254</v>
      </c>
      <c r="D49" s="357">
        <v>466</v>
      </c>
      <c r="E49" s="357">
        <v>520</v>
      </c>
      <c r="F49" s="357">
        <v>2564</v>
      </c>
      <c r="G49" s="357">
        <v>326</v>
      </c>
      <c r="H49" s="357">
        <v>747</v>
      </c>
      <c r="I49" s="357">
        <v>219</v>
      </c>
      <c r="J49" s="357" t="s">
        <v>254</v>
      </c>
      <c r="K49" s="357">
        <v>6</v>
      </c>
      <c r="L49" s="357">
        <v>155</v>
      </c>
      <c r="M49" s="357">
        <v>421</v>
      </c>
      <c r="N49" s="102">
        <f t="shared" si="1"/>
        <v>5424</v>
      </c>
    </row>
    <row r="50" spans="1:14" ht="9.9" customHeight="1" x14ac:dyDescent="0.15">
      <c r="A50" s="65" t="s">
        <v>66</v>
      </c>
      <c r="B50" s="357" t="s">
        <v>254</v>
      </c>
      <c r="C50" s="357">
        <v>6</v>
      </c>
      <c r="D50" s="357">
        <v>3</v>
      </c>
      <c r="E50" s="357">
        <v>2</v>
      </c>
      <c r="F50" s="357">
        <v>2</v>
      </c>
      <c r="G50" s="357">
        <v>4</v>
      </c>
      <c r="H50" s="357">
        <v>1</v>
      </c>
      <c r="I50" s="357">
        <v>2</v>
      </c>
      <c r="J50" s="357">
        <v>1</v>
      </c>
      <c r="K50" s="357">
        <v>2</v>
      </c>
      <c r="L50" s="357">
        <v>4</v>
      </c>
      <c r="M50" s="357">
        <v>2</v>
      </c>
      <c r="N50" s="102">
        <f t="shared" si="1"/>
        <v>29</v>
      </c>
    </row>
    <row r="51" spans="1:14" ht="9.9" customHeight="1" x14ac:dyDescent="0.15">
      <c r="A51" s="65" t="s">
        <v>152</v>
      </c>
      <c r="B51" s="358" t="s">
        <v>254</v>
      </c>
      <c r="C51" s="358" t="s">
        <v>254</v>
      </c>
      <c r="D51" s="358" t="s">
        <v>254</v>
      </c>
      <c r="E51" s="358" t="s">
        <v>254</v>
      </c>
      <c r="F51" s="358" t="s">
        <v>254</v>
      </c>
      <c r="G51" s="358" t="s">
        <v>254</v>
      </c>
      <c r="H51" s="358" t="s">
        <v>254</v>
      </c>
      <c r="I51" s="358" t="s">
        <v>254</v>
      </c>
      <c r="J51" s="358" t="s">
        <v>254</v>
      </c>
      <c r="K51" s="358" t="s">
        <v>254</v>
      </c>
      <c r="L51" s="357">
        <v>1</v>
      </c>
      <c r="M51" s="358" t="s">
        <v>254</v>
      </c>
      <c r="N51" s="102">
        <f t="shared" si="1"/>
        <v>1</v>
      </c>
    </row>
    <row r="52" spans="1:14" ht="9.9" customHeight="1" x14ac:dyDescent="0.15">
      <c r="A52" s="65" t="s">
        <v>94</v>
      </c>
      <c r="B52" s="357" t="s">
        <v>254</v>
      </c>
      <c r="C52" s="357" t="s">
        <v>254</v>
      </c>
      <c r="D52" s="357">
        <v>1</v>
      </c>
      <c r="E52" s="357" t="s">
        <v>254</v>
      </c>
      <c r="F52" s="357" t="s">
        <v>254</v>
      </c>
      <c r="G52" s="357">
        <v>2</v>
      </c>
      <c r="H52" s="357" t="s">
        <v>254</v>
      </c>
      <c r="I52" s="357" t="s">
        <v>254</v>
      </c>
      <c r="J52" s="357" t="s">
        <v>254</v>
      </c>
      <c r="K52" s="357" t="s">
        <v>254</v>
      </c>
      <c r="L52" s="357" t="s">
        <v>254</v>
      </c>
      <c r="M52" s="357" t="s">
        <v>254</v>
      </c>
      <c r="N52" s="102">
        <f t="shared" si="1"/>
        <v>3</v>
      </c>
    </row>
    <row r="53" spans="1:14" ht="9.9" customHeight="1" x14ac:dyDescent="0.15">
      <c r="A53" s="65" t="s">
        <v>95</v>
      </c>
      <c r="B53" s="357" t="s">
        <v>254</v>
      </c>
      <c r="C53" s="357" t="s">
        <v>254</v>
      </c>
      <c r="D53" s="357" t="s">
        <v>254</v>
      </c>
      <c r="E53" s="357" t="s">
        <v>254</v>
      </c>
      <c r="F53" s="357" t="s">
        <v>254</v>
      </c>
      <c r="G53" s="357">
        <v>1</v>
      </c>
      <c r="H53" s="357">
        <v>3</v>
      </c>
      <c r="I53" s="357" t="s">
        <v>254</v>
      </c>
      <c r="J53" s="358" t="s">
        <v>254</v>
      </c>
      <c r="K53" s="357" t="s">
        <v>254</v>
      </c>
      <c r="L53" s="357">
        <v>2</v>
      </c>
      <c r="M53" s="357" t="s">
        <v>254</v>
      </c>
      <c r="N53" s="102">
        <f t="shared" si="1"/>
        <v>6</v>
      </c>
    </row>
    <row r="54" spans="1:14" ht="9.9" customHeight="1" x14ac:dyDescent="0.15">
      <c r="A54" s="65" t="s">
        <v>96</v>
      </c>
      <c r="B54" s="357">
        <v>84</v>
      </c>
      <c r="C54" s="358" t="s">
        <v>254</v>
      </c>
      <c r="D54" s="358" t="s">
        <v>254</v>
      </c>
      <c r="E54" s="358" t="s">
        <v>254</v>
      </c>
      <c r="F54" s="358" t="s">
        <v>254</v>
      </c>
      <c r="G54" s="358" t="s">
        <v>254</v>
      </c>
      <c r="H54" s="357">
        <v>45</v>
      </c>
      <c r="I54" s="357">
        <v>253</v>
      </c>
      <c r="J54" s="357">
        <v>67</v>
      </c>
      <c r="K54" s="357">
        <v>158</v>
      </c>
      <c r="L54" s="357">
        <v>229</v>
      </c>
      <c r="M54" s="357">
        <v>65</v>
      </c>
      <c r="N54" s="102">
        <f t="shared" si="1"/>
        <v>901</v>
      </c>
    </row>
    <row r="55" spans="1:14" ht="9.9" customHeight="1" x14ac:dyDescent="0.15">
      <c r="A55" s="65" t="s">
        <v>109</v>
      </c>
      <c r="B55" s="357">
        <v>89</v>
      </c>
      <c r="C55" s="357">
        <v>143</v>
      </c>
      <c r="D55" s="357">
        <v>131</v>
      </c>
      <c r="E55" s="357">
        <v>92</v>
      </c>
      <c r="F55" s="357">
        <v>80</v>
      </c>
      <c r="G55" s="357">
        <v>107</v>
      </c>
      <c r="H55" s="357">
        <v>114</v>
      </c>
      <c r="I55" s="357">
        <v>96</v>
      </c>
      <c r="J55" s="357">
        <v>92</v>
      </c>
      <c r="K55" s="357">
        <v>97</v>
      </c>
      <c r="L55" s="357">
        <v>130</v>
      </c>
      <c r="M55" s="357">
        <v>96</v>
      </c>
      <c r="N55" s="102">
        <f t="shared" si="1"/>
        <v>1267</v>
      </c>
    </row>
    <row r="56" spans="1:14" ht="9.9" customHeight="1" x14ac:dyDescent="0.15">
      <c r="A56" s="65" t="s">
        <v>111</v>
      </c>
      <c r="B56" s="357">
        <v>119</v>
      </c>
      <c r="C56" s="357">
        <v>117</v>
      </c>
      <c r="D56" s="357">
        <v>506</v>
      </c>
      <c r="E56" s="357">
        <v>473</v>
      </c>
      <c r="F56" s="357">
        <v>481</v>
      </c>
      <c r="G56" s="357">
        <v>345</v>
      </c>
      <c r="H56" s="357">
        <v>364</v>
      </c>
      <c r="I56" s="357">
        <v>319</v>
      </c>
      <c r="J56" s="357">
        <v>349</v>
      </c>
      <c r="K56" s="357">
        <v>261</v>
      </c>
      <c r="L56" s="357">
        <v>278</v>
      </c>
      <c r="M56" s="357">
        <v>42</v>
      </c>
      <c r="N56" s="102">
        <f t="shared" si="1"/>
        <v>3654</v>
      </c>
    </row>
    <row r="57" spans="1:14" ht="9.9" customHeight="1" x14ac:dyDescent="0.15">
      <c r="A57" s="65" t="s">
        <v>153</v>
      </c>
      <c r="B57" s="358" t="s">
        <v>254</v>
      </c>
      <c r="C57" s="358" t="s">
        <v>254</v>
      </c>
      <c r="D57" s="358" t="s">
        <v>254</v>
      </c>
      <c r="E57" s="358" t="s">
        <v>254</v>
      </c>
      <c r="F57" s="358" t="s">
        <v>254</v>
      </c>
      <c r="G57" s="358" t="s">
        <v>254</v>
      </c>
      <c r="H57" s="358" t="s">
        <v>254</v>
      </c>
      <c r="I57" s="357">
        <v>1</v>
      </c>
      <c r="J57" s="358" t="s">
        <v>254</v>
      </c>
      <c r="K57" s="358" t="s">
        <v>254</v>
      </c>
      <c r="L57" s="358" t="s">
        <v>254</v>
      </c>
      <c r="M57" s="358" t="s">
        <v>254</v>
      </c>
      <c r="N57" s="102">
        <f t="shared" si="1"/>
        <v>1</v>
      </c>
    </row>
    <row r="58" spans="1:14" ht="9.9" customHeight="1" x14ac:dyDescent="0.15">
      <c r="A58" s="65" t="s">
        <v>97</v>
      </c>
      <c r="B58" s="357">
        <v>6</v>
      </c>
      <c r="C58" s="357">
        <v>6</v>
      </c>
      <c r="D58" s="357">
        <v>4</v>
      </c>
      <c r="E58" s="357">
        <v>4</v>
      </c>
      <c r="F58" s="357">
        <v>4</v>
      </c>
      <c r="G58" s="357">
        <v>4</v>
      </c>
      <c r="H58" s="357">
        <v>4</v>
      </c>
      <c r="I58" s="357">
        <v>2</v>
      </c>
      <c r="J58" s="357">
        <v>2</v>
      </c>
      <c r="K58" s="357">
        <v>1</v>
      </c>
      <c r="L58" s="358" t="s">
        <v>254</v>
      </c>
      <c r="M58" s="358" t="s">
        <v>254</v>
      </c>
      <c r="N58" s="102">
        <f t="shared" si="1"/>
        <v>37</v>
      </c>
    </row>
    <row r="59" spans="1:14" ht="9.9" customHeight="1" x14ac:dyDescent="0.15">
      <c r="A59" s="65" t="s">
        <v>133</v>
      </c>
      <c r="B59" s="357">
        <v>1</v>
      </c>
      <c r="C59" s="357" t="s">
        <v>254</v>
      </c>
      <c r="D59" s="357" t="s">
        <v>254</v>
      </c>
      <c r="E59" s="358" t="s">
        <v>254</v>
      </c>
      <c r="F59" s="357">
        <v>1</v>
      </c>
      <c r="G59" s="357" t="s">
        <v>254</v>
      </c>
      <c r="H59" s="357">
        <v>2</v>
      </c>
      <c r="I59" s="357">
        <v>2</v>
      </c>
      <c r="J59" s="357" t="s">
        <v>254</v>
      </c>
      <c r="K59" s="357" t="s">
        <v>254</v>
      </c>
      <c r="L59" s="357" t="s">
        <v>254</v>
      </c>
      <c r="M59" s="357" t="s">
        <v>254</v>
      </c>
      <c r="N59" s="102">
        <f t="shared" si="1"/>
        <v>6</v>
      </c>
    </row>
    <row r="60" spans="1:14" ht="9.9" customHeight="1" x14ac:dyDescent="0.15">
      <c r="A60" s="70" t="s">
        <v>154</v>
      </c>
      <c r="B60" s="359">
        <v>2</v>
      </c>
      <c r="C60" s="360" t="s">
        <v>254</v>
      </c>
      <c r="D60" s="360" t="s">
        <v>254</v>
      </c>
      <c r="E60" s="359" t="s">
        <v>254</v>
      </c>
      <c r="F60" s="359">
        <v>1</v>
      </c>
      <c r="G60" s="359">
        <v>1</v>
      </c>
      <c r="H60" s="359" t="s">
        <v>254</v>
      </c>
      <c r="I60" s="359" t="s">
        <v>254</v>
      </c>
      <c r="J60" s="360" t="s">
        <v>254</v>
      </c>
      <c r="K60" s="360" t="s">
        <v>254</v>
      </c>
      <c r="L60" s="359">
        <v>2</v>
      </c>
      <c r="M60" s="359" t="s">
        <v>254</v>
      </c>
      <c r="N60" s="104">
        <f t="shared" si="1"/>
        <v>6</v>
      </c>
    </row>
    <row r="61" spans="1:14" ht="9.9" customHeight="1" x14ac:dyDescent="0.15">
      <c r="A61" s="65" t="s">
        <v>134</v>
      </c>
      <c r="B61" s="357">
        <v>58</v>
      </c>
      <c r="C61" s="357">
        <v>109</v>
      </c>
      <c r="D61" s="357">
        <v>91</v>
      </c>
      <c r="E61" s="357">
        <v>34</v>
      </c>
      <c r="F61" s="357">
        <v>36</v>
      </c>
      <c r="G61" s="357">
        <v>25</v>
      </c>
      <c r="H61" s="357">
        <v>54</v>
      </c>
      <c r="I61" s="357">
        <v>55</v>
      </c>
      <c r="J61" s="357">
        <v>15</v>
      </c>
      <c r="K61" s="357">
        <v>21</v>
      </c>
      <c r="L61" s="357">
        <v>53</v>
      </c>
      <c r="M61" s="357">
        <v>76</v>
      </c>
      <c r="N61" s="102">
        <f t="shared" si="1"/>
        <v>627</v>
      </c>
    </row>
    <row r="62" spans="1:14" ht="9.9" customHeight="1" x14ac:dyDescent="0.15">
      <c r="A62" s="65" t="s">
        <v>69</v>
      </c>
      <c r="B62" s="357" t="s">
        <v>254</v>
      </c>
      <c r="C62" s="357" t="s">
        <v>254</v>
      </c>
      <c r="D62" s="357">
        <v>1</v>
      </c>
      <c r="E62" s="357">
        <v>1</v>
      </c>
      <c r="F62" s="357" t="s">
        <v>254</v>
      </c>
      <c r="G62" s="357" t="s">
        <v>254</v>
      </c>
      <c r="H62" s="357">
        <v>1</v>
      </c>
      <c r="I62" s="357">
        <v>2</v>
      </c>
      <c r="J62" s="357">
        <v>1</v>
      </c>
      <c r="K62" s="357">
        <v>3</v>
      </c>
      <c r="L62" s="357">
        <v>3</v>
      </c>
      <c r="M62" s="357">
        <v>2</v>
      </c>
      <c r="N62" s="102">
        <f t="shared" si="1"/>
        <v>14</v>
      </c>
    </row>
    <row r="63" spans="1:14" ht="9.9" customHeight="1" x14ac:dyDescent="0.15">
      <c r="A63" s="65" t="s">
        <v>70</v>
      </c>
      <c r="B63" s="357">
        <v>4</v>
      </c>
      <c r="C63" s="357">
        <v>1</v>
      </c>
      <c r="D63" s="357">
        <v>2</v>
      </c>
      <c r="E63" s="357">
        <v>3</v>
      </c>
      <c r="F63" s="357">
        <v>7</v>
      </c>
      <c r="G63" s="357" t="s">
        <v>254</v>
      </c>
      <c r="H63" s="357">
        <v>4</v>
      </c>
      <c r="I63" s="357">
        <v>5</v>
      </c>
      <c r="J63" s="357">
        <v>4</v>
      </c>
      <c r="K63" s="357">
        <v>6</v>
      </c>
      <c r="L63" s="357">
        <v>6</v>
      </c>
      <c r="M63" s="357">
        <v>4</v>
      </c>
      <c r="N63" s="102">
        <f t="shared" si="1"/>
        <v>46</v>
      </c>
    </row>
    <row r="64" spans="1:14" ht="9.9" customHeight="1" x14ac:dyDescent="0.15">
      <c r="A64" s="65" t="s">
        <v>115</v>
      </c>
      <c r="B64" s="357" t="s">
        <v>254</v>
      </c>
      <c r="C64" s="358" t="s">
        <v>254</v>
      </c>
      <c r="D64" s="358" t="s">
        <v>254</v>
      </c>
      <c r="E64" s="358" t="s">
        <v>254</v>
      </c>
      <c r="F64" s="358" t="s">
        <v>254</v>
      </c>
      <c r="G64" s="358" t="s">
        <v>254</v>
      </c>
      <c r="H64" s="357" t="s">
        <v>254</v>
      </c>
      <c r="I64" s="358" t="s">
        <v>254</v>
      </c>
      <c r="J64" s="357">
        <v>1</v>
      </c>
      <c r="K64" s="357" t="s">
        <v>254</v>
      </c>
      <c r="L64" s="358" t="s">
        <v>254</v>
      </c>
      <c r="M64" s="358" t="s">
        <v>254</v>
      </c>
      <c r="N64" s="102">
        <f t="shared" si="1"/>
        <v>1</v>
      </c>
    </row>
    <row r="65" spans="1:14" ht="9.9" customHeight="1" x14ac:dyDescent="0.15">
      <c r="A65" s="65" t="s">
        <v>136</v>
      </c>
      <c r="B65" s="358" t="s">
        <v>254</v>
      </c>
      <c r="C65" s="358" t="s">
        <v>254</v>
      </c>
      <c r="D65" s="357">
        <v>42</v>
      </c>
      <c r="E65" s="357">
        <v>121</v>
      </c>
      <c r="F65" s="357">
        <v>136</v>
      </c>
      <c r="G65" s="357">
        <v>70</v>
      </c>
      <c r="H65" s="357">
        <v>31</v>
      </c>
      <c r="I65" s="357">
        <v>121</v>
      </c>
      <c r="J65" s="357">
        <v>38</v>
      </c>
      <c r="K65" s="357">
        <v>57</v>
      </c>
      <c r="L65" s="357">
        <v>154</v>
      </c>
      <c r="M65" s="357">
        <v>81</v>
      </c>
      <c r="N65" s="102">
        <f t="shared" si="1"/>
        <v>851</v>
      </c>
    </row>
    <row r="66" spans="1:14" ht="9.9" customHeight="1" x14ac:dyDescent="0.15">
      <c r="A66" s="70" t="s">
        <v>137</v>
      </c>
      <c r="B66" s="360" t="s">
        <v>254</v>
      </c>
      <c r="C66" s="359" t="s">
        <v>254</v>
      </c>
      <c r="D66" s="359">
        <v>22</v>
      </c>
      <c r="E66" s="359">
        <v>34</v>
      </c>
      <c r="F66" s="359">
        <v>25</v>
      </c>
      <c r="G66" s="359">
        <v>16</v>
      </c>
      <c r="H66" s="359" t="s">
        <v>254</v>
      </c>
      <c r="I66" s="359">
        <v>5</v>
      </c>
      <c r="J66" s="360" t="s">
        <v>254</v>
      </c>
      <c r="K66" s="359">
        <v>35</v>
      </c>
      <c r="L66" s="359">
        <v>16</v>
      </c>
      <c r="M66" s="359">
        <v>12</v>
      </c>
      <c r="N66" s="104">
        <f t="shared" si="1"/>
        <v>165</v>
      </c>
    </row>
    <row r="67" spans="1:14" ht="9.9" customHeight="1" x14ac:dyDescent="0.15">
      <c r="A67" s="65" t="s">
        <v>72</v>
      </c>
      <c r="B67" s="357" t="s">
        <v>254</v>
      </c>
      <c r="C67" s="357">
        <v>2</v>
      </c>
      <c r="D67" s="357" t="s">
        <v>254</v>
      </c>
      <c r="E67" s="357" t="s">
        <v>254</v>
      </c>
      <c r="F67" s="358" t="s">
        <v>254</v>
      </c>
      <c r="G67" s="357" t="s">
        <v>254</v>
      </c>
      <c r="H67" s="358" t="s">
        <v>254</v>
      </c>
      <c r="I67" s="357">
        <v>1</v>
      </c>
      <c r="J67" s="357" t="s">
        <v>254</v>
      </c>
      <c r="K67" s="357" t="s">
        <v>254</v>
      </c>
      <c r="L67" s="358" t="s">
        <v>254</v>
      </c>
      <c r="M67" s="357" t="s">
        <v>254</v>
      </c>
      <c r="N67" s="102">
        <f t="shared" si="1"/>
        <v>3</v>
      </c>
    </row>
    <row r="68" spans="1:14" ht="9.9" customHeight="1" x14ac:dyDescent="0.15">
      <c r="A68" s="70" t="s">
        <v>74</v>
      </c>
      <c r="B68" s="359">
        <v>12</v>
      </c>
      <c r="C68" s="359">
        <v>9</v>
      </c>
      <c r="D68" s="359">
        <v>14</v>
      </c>
      <c r="E68" s="359">
        <v>8</v>
      </c>
      <c r="F68" s="359">
        <v>8</v>
      </c>
      <c r="G68" s="359">
        <v>8</v>
      </c>
      <c r="H68" s="359">
        <v>10</v>
      </c>
      <c r="I68" s="359">
        <v>9</v>
      </c>
      <c r="J68" s="359">
        <v>13</v>
      </c>
      <c r="K68" s="359">
        <v>15</v>
      </c>
      <c r="L68" s="359">
        <v>19</v>
      </c>
      <c r="M68" s="359">
        <v>18</v>
      </c>
      <c r="N68" s="104">
        <f t="shared" si="1"/>
        <v>143</v>
      </c>
    </row>
    <row r="69" spans="1:14" ht="9.9" customHeight="1" x14ac:dyDescent="0.15"/>
    <row r="70" spans="1:14" ht="11.25" customHeight="1" x14ac:dyDescent="0.15">
      <c r="A70" s="114" t="s">
        <v>16</v>
      </c>
      <c r="B70" s="140">
        <f>SUM(B6:B16)</f>
        <v>5265</v>
      </c>
      <c r="C70" s="140">
        <f t="shared" ref="C70:N70" si="2">SUM(C6:C16)</f>
        <v>6535</v>
      </c>
      <c r="D70" s="140">
        <f t="shared" si="2"/>
        <v>7843</v>
      </c>
      <c r="E70" s="140">
        <f t="shared" si="2"/>
        <v>8090</v>
      </c>
      <c r="F70" s="140">
        <f t="shared" si="2"/>
        <v>6217</v>
      </c>
      <c r="G70" s="140">
        <f t="shared" si="2"/>
        <v>5638</v>
      </c>
      <c r="H70" s="140">
        <f t="shared" si="2"/>
        <v>3672</v>
      </c>
      <c r="I70" s="140">
        <f t="shared" si="2"/>
        <v>2976</v>
      </c>
      <c r="J70" s="140">
        <f t="shared" si="2"/>
        <v>2886</v>
      </c>
      <c r="K70" s="140">
        <f t="shared" si="2"/>
        <v>3286</v>
      </c>
      <c r="L70" s="140">
        <f t="shared" si="2"/>
        <v>3726</v>
      </c>
      <c r="M70" s="140">
        <f t="shared" si="2"/>
        <v>5921</v>
      </c>
      <c r="N70" s="140">
        <f t="shared" si="2"/>
        <v>62055</v>
      </c>
    </row>
    <row r="71" spans="1:14" ht="11.25" customHeight="1" x14ac:dyDescent="0.15">
      <c r="A71" s="114" t="s">
        <v>17</v>
      </c>
      <c r="B71" s="3">
        <f>SUM(B17:B44)</f>
        <v>4580</v>
      </c>
      <c r="C71" s="3">
        <f t="shared" ref="C71:N71" si="3">SUM(C17:C44)</f>
        <v>6490</v>
      </c>
      <c r="D71" s="3">
        <f t="shared" si="3"/>
        <v>6123</v>
      </c>
      <c r="E71" s="3">
        <f t="shared" si="3"/>
        <v>9017</v>
      </c>
      <c r="F71" s="3">
        <f t="shared" si="3"/>
        <v>7273</v>
      </c>
      <c r="G71" s="3">
        <f t="shared" si="3"/>
        <v>3788</v>
      </c>
      <c r="H71" s="3">
        <f t="shared" si="3"/>
        <v>4751</v>
      </c>
      <c r="I71" s="3">
        <f t="shared" si="3"/>
        <v>489</v>
      </c>
      <c r="J71" s="3">
        <f t="shared" si="3"/>
        <v>62</v>
      </c>
      <c r="K71" s="3">
        <f t="shared" si="3"/>
        <v>111</v>
      </c>
      <c r="L71" s="3">
        <f t="shared" si="3"/>
        <v>337</v>
      </c>
      <c r="M71" s="3">
        <f t="shared" si="3"/>
        <v>640</v>
      </c>
      <c r="N71" s="3">
        <f t="shared" si="3"/>
        <v>43661</v>
      </c>
    </row>
    <row r="72" spans="1:14" ht="11.25" customHeight="1" x14ac:dyDescent="0.15">
      <c r="A72" s="114" t="s">
        <v>18</v>
      </c>
      <c r="B72" s="3">
        <f>SUM(B45:B60)</f>
        <v>301</v>
      </c>
      <c r="C72" s="3">
        <f t="shared" ref="C72:N72" si="4">SUM(C45:C60)</f>
        <v>272</v>
      </c>
      <c r="D72" s="3">
        <f t="shared" si="4"/>
        <v>1144</v>
      </c>
      <c r="E72" s="3">
        <f t="shared" si="4"/>
        <v>1113</v>
      </c>
      <c r="F72" s="3">
        <f t="shared" si="4"/>
        <v>3156</v>
      </c>
      <c r="G72" s="3">
        <f t="shared" si="4"/>
        <v>805</v>
      </c>
      <c r="H72" s="3">
        <f t="shared" si="4"/>
        <v>1288</v>
      </c>
      <c r="I72" s="3">
        <f t="shared" si="4"/>
        <v>894</v>
      </c>
      <c r="J72" s="3">
        <f t="shared" si="4"/>
        <v>529</v>
      </c>
      <c r="K72" s="3">
        <f t="shared" si="4"/>
        <v>539</v>
      </c>
      <c r="L72" s="3">
        <f t="shared" si="4"/>
        <v>833</v>
      </c>
      <c r="M72" s="3">
        <f t="shared" si="4"/>
        <v>636</v>
      </c>
      <c r="N72" s="3">
        <f t="shared" si="4"/>
        <v>11510</v>
      </c>
    </row>
    <row r="73" spans="1:14" ht="11.25" customHeight="1" x14ac:dyDescent="0.15">
      <c r="A73" s="114" t="s">
        <v>19</v>
      </c>
      <c r="B73" s="3">
        <f>SUM(B61:B66)</f>
        <v>62</v>
      </c>
      <c r="C73" s="3">
        <f t="shared" ref="C73:N73" si="5">SUM(C61:C66)</f>
        <v>110</v>
      </c>
      <c r="D73" s="3">
        <f t="shared" si="5"/>
        <v>158</v>
      </c>
      <c r="E73" s="3">
        <f t="shared" si="5"/>
        <v>193</v>
      </c>
      <c r="F73" s="3">
        <f t="shared" si="5"/>
        <v>204</v>
      </c>
      <c r="G73" s="3">
        <f t="shared" si="5"/>
        <v>111</v>
      </c>
      <c r="H73" s="3">
        <f t="shared" si="5"/>
        <v>90</v>
      </c>
      <c r="I73" s="3">
        <f t="shared" si="5"/>
        <v>188</v>
      </c>
      <c r="J73" s="3">
        <f t="shared" si="5"/>
        <v>59</v>
      </c>
      <c r="K73" s="3">
        <f t="shared" si="5"/>
        <v>122</v>
      </c>
      <c r="L73" s="3">
        <f t="shared" si="5"/>
        <v>232</v>
      </c>
      <c r="M73" s="3">
        <f t="shared" si="5"/>
        <v>175</v>
      </c>
      <c r="N73" s="3">
        <f t="shared" si="5"/>
        <v>1704</v>
      </c>
    </row>
    <row r="74" spans="1:14" ht="11.25" customHeight="1" x14ac:dyDescent="0.15">
      <c r="A74" s="114" t="s">
        <v>20</v>
      </c>
      <c r="B74" s="3">
        <f>SUM(B67:B68)</f>
        <v>12</v>
      </c>
      <c r="C74" s="3">
        <f t="shared" ref="C74:N74" si="6">SUM(C67:C68)</f>
        <v>11</v>
      </c>
      <c r="D74" s="3">
        <f t="shared" si="6"/>
        <v>14</v>
      </c>
      <c r="E74" s="3">
        <f t="shared" si="6"/>
        <v>8</v>
      </c>
      <c r="F74" s="3">
        <f t="shared" si="6"/>
        <v>8</v>
      </c>
      <c r="G74" s="3">
        <f t="shared" si="6"/>
        <v>8</v>
      </c>
      <c r="H74" s="3">
        <f t="shared" si="6"/>
        <v>10</v>
      </c>
      <c r="I74" s="3">
        <f t="shared" si="6"/>
        <v>10</v>
      </c>
      <c r="J74" s="3">
        <f t="shared" si="6"/>
        <v>13</v>
      </c>
      <c r="K74" s="3">
        <f t="shared" si="6"/>
        <v>15</v>
      </c>
      <c r="L74" s="3">
        <f t="shared" si="6"/>
        <v>19</v>
      </c>
      <c r="M74" s="3">
        <f t="shared" si="6"/>
        <v>18</v>
      </c>
      <c r="N74" s="3">
        <f t="shared" si="6"/>
        <v>146</v>
      </c>
    </row>
    <row r="75" spans="1:14" ht="12.15" customHeight="1" x14ac:dyDescent="0.15">
      <c r="A75" s="60" t="s">
        <v>21</v>
      </c>
      <c r="B75" s="57">
        <f>SUM(B70:B74)</f>
        <v>10220</v>
      </c>
      <c r="C75" s="57">
        <f t="shared" ref="C75:N75" si="7">SUM(C70:C74)</f>
        <v>13418</v>
      </c>
      <c r="D75" s="57">
        <f t="shared" si="7"/>
        <v>15282</v>
      </c>
      <c r="E75" s="57">
        <f t="shared" si="7"/>
        <v>18421</v>
      </c>
      <c r="F75" s="57">
        <f t="shared" si="7"/>
        <v>16858</v>
      </c>
      <c r="G75" s="57">
        <f t="shared" si="7"/>
        <v>10350</v>
      </c>
      <c r="H75" s="57">
        <f t="shared" si="7"/>
        <v>9811</v>
      </c>
      <c r="I75" s="57">
        <f t="shared" si="7"/>
        <v>4557</v>
      </c>
      <c r="J75" s="57">
        <f t="shared" si="7"/>
        <v>3549</v>
      </c>
      <c r="K75" s="57">
        <f t="shared" si="7"/>
        <v>4073</v>
      </c>
      <c r="L75" s="57">
        <f t="shared" si="7"/>
        <v>5147</v>
      </c>
      <c r="M75" s="57">
        <f t="shared" si="7"/>
        <v>7390</v>
      </c>
      <c r="N75" s="57">
        <f t="shared" si="7"/>
        <v>119076</v>
      </c>
    </row>
  </sheetData>
  <mergeCells count="3">
    <mergeCell ref="A1:N1"/>
    <mergeCell ref="A2:N2"/>
    <mergeCell ref="A3:N3"/>
  </mergeCells>
  <printOptions horizontalCentered="1"/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workbookViewId="0">
      <selection sqref="A1:N1"/>
    </sheetView>
  </sheetViews>
  <sheetFormatPr baseColWidth="10" defaultColWidth="11.44140625" defaultRowHeight="8.4" x14ac:dyDescent="0.15"/>
  <cols>
    <col min="1" max="1" width="26" style="66" bestFit="1" customWidth="1"/>
    <col min="2" max="13" width="5.6640625" style="66" customWidth="1"/>
    <col min="14" max="14" width="6.5546875" style="66" bestFit="1" customWidth="1"/>
    <col min="15" max="16384" width="11.44140625" style="66"/>
  </cols>
  <sheetData>
    <row r="1" spans="1:15" s="81" customFormat="1" ht="12.75" customHeight="1" x14ac:dyDescent="0.3">
      <c r="A1" s="443" t="s">
        <v>158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122"/>
    </row>
    <row r="2" spans="1:15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  <c r="O2" s="122"/>
    </row>
    <row r="3" spans="1:15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  <c r="O3" s="122"/>
    </row>
    <row r="4" spans="1:15" s="81" customFormat="1" ht="12.75" customHeight="1" x14ac:dyDescent="0.25"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2"/>
    </row>
    <row r="5" spans="1:15" s="49" customFormat="1" ht="12.15" customHeight="1" x14ac:dyDescent="0.2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54" t="s">
        <v>0</v>
      </c>
      <c r="O5" s="55"/>
    </row>
    <row r="6" spans="1:15" ht="9.9" customHeight="1" x14ac:dyDescent="0.15">
      <c r="A6" s="88" t="s">
        <v>142</v>
      </c>
      <c r="B6" s="90" t="s">
        <v>254</v>
      </c>
      <c r="C6" s="91">
        <v>1</v>
      </c>
      <c r="D6" s="90" t="s">
        <v>254</v>
      </c>
      <c r="E6" s="90" t="s">
        <v>254</v>
      </c>
      <c r="F6" s="90" t="s">
        <v>254</v>
      </c>
      <c r="G6" s="90" t="s">
        <v>254</v>
      </c>
      <c r="H6" s="90" t="s">
        <v>254</v>
      </c>
      <c r="I6" s="90" t="s">
        <v>254</v>
      </c>
      <c r="J6" s="90" t="s">
        <v>254</v>
      </c>
      <c r="K6" s="90" t="s">
        <v>254</v>
      </c>
      <c r="L6" s="90" t="s">
        <v>254</v>
      </c>
      <c r="M6" s="90" t="s">
        <v>254</v>
      </c>
      <c r="N6" s="102">
        <f>SUM(B6:M6)</f>
        <v>1</v>
      </c>
    </row>
    <row r="7" spans="1:15" ht="9.9" customHeight="1" x14ac:dyDescent="0.15">
      <c r="A7" s="88" t="s">
        <v>75</v>
      </c>
      <c r="B7" s="91">
        <v>4</v>
      </c>
      <c r="C7" s="91">
        <v>7</v>
      </c>
      <c r="D7" s="90" t="s">
        <v>254</v>
      </c>
      <c r="E7" s="90" t="s">
        <v>254</v>
      </c>
      <c r="F7" s="90" t="s">
        <v>254</v>
      </c>
      <c r="G7" s="90" t="s">
        <v>254</v>
      </c>
      <c r="H7" s="90" t="s">
        <v>254</v>
      </c>
      <c r="I7" s="90" t="s">
        <v>254</v>
      </c>
      <c r="J7" s="90" t="s">
        <v>254</v>
      </c>
      <c r="K7" s="91">
        <v>8</v>
      </c>
      <c r="L7" s="91">
        <v>6</v>
      </c>
      <c r="M7" s="90" t="s">
        <v>254</v>
      </c>
      <c r="N7" s="102">
        <f t="shared" ref="N7:N42" si="0">SUM(B7:M7)</f>
        <v>25</v>
      </c>
    </row>
    <row r="8" spans="1:15" ht="9.9" customHeight="1" x14ac:dyDescent="0.15">
      <c r="A8" s="88" t="s">
        <v>143</v>
      </c>
      <c r="B8" s="90" t="s">
        <v>254</v>
      </c>
      <c r="C8" s="90" t="s">
        <v>254</v>
      </c>
      <c r="D8" s="90" t="s">
        <v>254</v>
      </c>
      <c r="E8" s="90" t="s">
        <v>254</v>
      </c>
      <c r="F8" s="90" t="s">
        <v>254</v>
      </c>
      <c r="G8" s="91">
        <v>1</v>
      </c>
      <c r="H8" s="91">
        <v>3</v>
      </c>
      <c r="I8" s="91">
        <v>1</v>
      </c>
      <c r="J8" s="91">
        <v>1</v>
      </c>
      <c r="K8" s="91" t="s">
        <v>254</v>
      </c>
      <c r="L8" s="90" t="s">
        <v>254</v>
      </c>
      <c r="M8" s="90" t="s">
        <v>254</v>
      </c>
      <c r="N8" s="102">
        <f t="shared" si="0"/>
        <v>6</v>
      </c>
    </row>
    <row r="9" spans="1:15" ht="9.9" customHeight="1" x14ac:dyDescent="0.15">
      <c r="A9" s="88" t="s">
        <v>76</v>
      </c>
      <c r="B9" s="91">
        <v>1</v>
      </c>
      <c r="C9" s="91">
        <v>1</v>
      </c>
      <c r="D9" s="90" t="s">
        <v>254</v>
      </c>
      <c r="E9" s="90" t="s">
        <v>254</v>
      </c>
      <c r="F9" s="91">
        <v>1</v>
      </c>
      <c r="G9" s="91">
        <v>1</v>
      </c>
      <c r="H9" s="91">
        <v>1</v>
      </c>
      <c r="I9" s="91">
        <v>1</v>
      </c>
      <c r="J9" s="91">
        <v>2</v>
      </c>
      <c r="K9" s="91">
        <v>1</v>
      </c>
      <c r="L9" s="90" t="s">
        <v>254</v>
      </c>
      <c r="M9" s="91">
        <v>2</v>
      </c>
      <c r="N9" s="102">
        <f t="shared" si="0"/>
        <v>11</v>
      </c>
    </row>
    <row r="10" spans="1:15" ht="9.9" customHeight="1" x14ac:dyDescent="0.15">
      <c r="A10" s="88" t="s">
        <v>77</v>
      </c>
      <c r="B10" s="91">
        <v>6</v>
      </c>
      <c r="C10" s="91">
        <v>4</v>
      </c>
      <c r="D10" s="90" t="s">
        <v>254</v>
      </c>
      <c r="E10" s="90" t="s">
        <v>254</v>
      </c>
      <c r="F10" s="91">
        <v>7</v>
      </c>
      <c r="G10" s="90" t="s">
        <v>254</v>
      </c>
      <c r="H10" s="90" t="s">
        <v>254</v>
      </c>
      <c r="I10" s="91">
        <v>6</v>
      </c>
      <c r="J10" s="91">
        <v>1</v>
      </c>
      <c r="K10" s="90" t="s">
        <v>254</v>
      </c>
      <c r="L10" s="90" t="s">
        <v>254</v>
      </c>
      <c r="M10" s="90" t="s">
        <v>254</v>
      </c>
      <c r="N10" s="102">
        <f t="shared" si="0"/>
        <v>24</v>
      </c>
    </row>
    <row r="11" spans="1:15" ht="9.9" customHeight="1" x14ac:dyDescent="0.15">
      <c r="A11" s="88" t="s">
        <v>26</v>
      </c>
      <c r="B11" s="91">
        <v>269</v>
      </c>
      <c r="C11" s="91">
        <v>357</v>
      </c>
      <c r="D11" s="91">
        <v>664</v>
      </c>
      <c r="E11" s="91">
        <v>716</v>
      </c>
      <c r="F11" s="91">
        <v>687</v>
      </c>
      <c r="G11" s="91">
        <v>270</v>
      </c>
      <c r="H11" s="91">
        <v>409</v>
      </c>
      <c r="I11" s="91">
        <v>18</v>
      </c>
      <c r="J11" s="91">
        <v>75</v>
      </c>
      <c r="K11" s="91">
        <v>181</v>
      </c>
      <c r="L11" s="91">
        <v>264</v>
      </c>
      <c r="M11" s="91">
        <v>338</v>
      </c>
      <c r="N11" s="102">
        <f t="shared" si="0"/>
        <v>4248</v>
      </c>
    </row>
    <row r="12" spans="1:15" ht="9.9" customHeight="1" x14ac:dyDescent="0.15">
      <c r="A12" s="88" t="s">
        <v>27</v>
      </c>
      <c r="B12" s="91">
        <v>81</v>
      </c>
      <c r="C12" s="91">
        <v>17</v>
      </c>
      <c r="D12" s="91">
        <v>4</v>
      </c>
      <c r="E12" s="91">
        <v>153</v>
      </c>
      <c r="F12" s="91">
        <v>71</v>
      </c>
      <c r="G12" s="91">
        <v>100</v>
      </c>
      <c r="H12" s="91">
        <v>6</v>
      </c>
      <c r="I12" s="91">
        <v>101</v>
      </c>
      <c r="J12" s="91">
        <v>25</v>
      </c>
      <c r="K12" s="91">
        <v>53</v>
      </c>
      <c r="L12" s="91">
        <v>24</v>
      </c>
      <c r="M12" s="91">
        <v>2</v>
      </c>
      <c r="N12" s="102">
        <f t="shared" si="0"/>
        <v>637</v>
      </c>
    </row>
    <row r="13" spans="1:15" ht="9.9" customHeight="1" x14ac:dyDescent="0.15">
      <c r="A13" s="88" t="s">
        <v>144</v>
      </c>
      <c r="B13" s="91">
        <v>39</v>
      </c>
      <c r="C13" s="91">
        <v>48</v>
      </c>
      <c r="D13" s="91">
        <v>50</v>
      </c>
      <c r="E13" s="91">
        <v>52</v>
      </c>
      <c r="F13" s="91">
        <v>55</v>
      </c>
      <c r="G13" s="90" t="s">
        <v>254</v>
      </c>
      <c r="H13" s="91">
        <v>53</v>
      </c>
      <c r="I13" s="91">
        <v>218</v>
      </c>
      <c r="J13" s="91">
        <v>58</v>
      </c>
      <c r="K13" s="91">
        <v>56</v>
      </c>
      <c r="L13" s="91">
        <v>45</v>
      </c>
      <c r="M13" s="91">
        <v>13</v>
      </c>
      <c r="N13" s="102">
        <f t="shared" si="0"/>
        <v>687</v>
      </c>
    </row>
    <row r="14" spans="1:15" ht="9.9" customHeight="1" x14ac:dyDescent="0.15">
      <c r="A14" s="88" t="s">
        <v>78</v>
      </c>
      <c r="B14" s="91" t="s">
        <v>254</v>
      </c>
      <c r="C14" s="91" t="s">
        <v>254</v>
      </c>
      <c r="D14" s="91">
        <v>28</v>
      </c>
      <c r="E14" s="91" t="s">
        <v>254</v>
      </c>
      <c r="F14" s="91">
        <v>21</v>
      </c>
      <c r="G14" s="91" t="s">
        <v>254</v>
      </c>
      <c r="H14" s="91">
        <v>18</v>
      </c>
      <c r="I14" s="91">
        <v>22</v>
      </c>
      <c r="J14" s="91">
        <v>1</v>
      </c>
      <c r="K14" s="91">
        <v>10</v>
      </c>
      <c r="L14" s="91" t="s">
        <v>254</v>
      </c>
      <c r="M14" s="90" t="s">
        <v>254</v>
      </c>
      <c r="N14" s="102">
        <f t="shared" si="0"/>
        <v>100</v>
      </c>
    </row>
    <row r="15" spans="1:15" ht="9.9" customHeight="1" x14ac:dyDescent="0.15">
      <c r="A15" s="89" t="s">
        <v>103</v>
      </c>
      <c r="B15" s="92">
        <v>318</v>
      </c>
      <c r="C15" s="92">
        <v>410</v>
      </c>
      <c r="D15" s="92">
        <v>417</v>
      </c>
      <c r="E15" s="92">
        <v>502</v>
      </c>
      <c r="F15" s="92">
        <v>363</v>
      </c>
      <c r="G15" s="92">
        <v>157</v>
      </c>
      <c r="H15" s="92">
        <v>230</v>
      </c>
      <c r="I15" s="92">
        <v>118</v>
      </c>
      <c r="J15" s="92">
        <v>224</v>
      </c>
      <c r="K15" s="92">
        <v>283</v>
      </c>
      <c r="L15" s="92">
        <v>247</v>
      </c>
      <c r="M15" s="92">
        <v>714</v>
      </c>
      <c r="N15" s="104">
        <f t="shared" si="0"/>
        <v>3983</v>
      </c>
    </row>
    <row r="16" spans="1:15" ht="9.9" customHeight="1" x14ac:dyDescent="0.15">
      <c r="A16" s="363" t="s">
        <v>81</v>
      </c>
      <c r="B16" s="90" t="s">
        <v>254</v>
      </c>
      <c r="C16" s="90" t="s">
        <v>254</v>
      </c>
      <c r="D16" s="90" t="s">
        <v>254</v>
      </c>
      <c r="E16" s="91">
        <v>24</v>
      </c>
      <c r="F16" s="91">
        <v>52</v>
      </c>
      <c r="G16" s="91">
        <v>141</v>
      </c>
      <c r="H16" s="91">
        <v>249</v>
      </c>
      <c r="I16" s="91">
        <v>97</v>
      </c>
      <c r="J16" s="91">
        <v>28</v>
      </c>
      <c r="K16" s="91">
        <v>25</v>
      </c>
      <c r="L16" s="90" t="s">
        <v>254</v>
      </c>
      <c r="M16" s="90" t="s">
        <v>254</v>
      </c>
      <c r="N16" s="102">
        <f t="shared" si="0"/>
        <v>616</v>
      </c>
    </row>
    <row r="17" spans="1:14" ht="9.9" customHeight="1" x14ac:dyDescent="0.15">
      <c r="A17" s="88" t="s">
        <v>28</v>
      </c>
      <c r="B17" s="91">
        <v>66</v>
      </c>
      <c r="C17" s="91">
        <v>1142</v>
      </c>
      <c r="D17" s="91">
        <v>2811</v>
      </c>
      <c r="E17" s="91">
        <v>8743</v>
      </c>
      <c r="F17" s="91">
        <v>6655</v>
      </c>
      <c r="G17" s="91">
        <v>3375</v>
      </c>
      <c r="H17" s="91">
        <v>4233</v>
      </c>
      <c r="I17" s="91">
        <v>293</v>
      </c>
      <c r="J17" s="91" t="s">
        <v>254</v>
      </c>
      <c r="K17" s="91" t="s">
        <v>254</v>
      </c>
      <c r="L17" s="91">
        <v>25</v>
      </c>
      <c r="M17" s="91">
        <v>13</v>
      </c>
      <c r="N17" s="102">
        <f t="shared" si="0"/>
        <v>27356</v>
      </c>
    </row>
    <row r="18" spans="1:14" ht="9.9" customHeight="1" x14ac:dyDescent="0.15">
      <c r="A18" s="88" t="s">
        <v>31</v>
      </c>
      <c r="B18" s="90" t="s">
        <v>254</v>
      </c>
      <c r="C18" s="90" t="s">
        <v>254</v>
      </c>
      <c r="D18" s="90" t="s">
        <v>254</v>
      </c>
      <c r="E18" s="90" t="s">
        <v>254</v>
      </c>
      <c r="F18" s="90" t="s">
        <v>254</v>
      </c>
      <c r="G18" s="90" t="s">
        <v>254</v>
      </c>
      <c r="H18" s="90" t="s">
        <v>254</v>
      </c>
      <c r="I18" s="91">
        <v>3</v>
      </c>
      <c r="J18" s="91">
        <v>5</v>
      </c>
      <c r="K18" s="91">
        <v>6</v>
      </c>
      <c r="L18" s="91">
        <v>3</v>
      </c>
      <c r="M18" s="90" t="s">
        <v>254</v>
      </c>
      <c r="N18" s="102">
        <f t="shared" si="0"/>
        <v>17</v>
      </c>
    </row>
    <row r="19" spans="1:14" ht="9.9" customHeight="1" x14ac:dyDescent="0.15">
      <c r="A19" s="88" t="s">
        <v>32</v>
      </c>
      <c r="B19" s="91" t="s">
        <v>254</v>
      </c>
      <c r="C19" s="91">
        <v>1</v>
      </c>
      <c r="D19" s="91" t="s">
        <v>254</v>
      </c>
      <c r="E19" s="91" t="s">
        <v>254</v>
      </c>
      <c r="F19" s="91" t="s">
        <v>254</v>
      </c>
      <c r="G19" s="91" t="s">
        <v>254</v>
      </c>
      <c r="H19" s="91" t="s">
        <v>254</v>
      </c>
      <c r="I19" s="91" t="s">
        <v>254</v>
      </c>
      <c r="J19" s="91" t="s">
        <v>254</v>
      </c>
      <c r="K19" s="91">
        <v>1</v>
      </c>
      <c r="L19" s="91">
        <v>1</v>
      </c>
      <c r="M19" s="91">
        <v>1</v>
      </c>
      <c r="N19" s="102">
        <f t="shared" si="0"/>
        <v>4</v>
      </c>
    </row>
    <row r="20" spans="1:14" ht="9.9" customHeight="1" x14ac:dyDescent="0.15">
      <c r="A20" s="88" t="s">
        <v>33</v>
      </c>
      <c r="B20" s="91">
        <v>5</v>
      </c>
      <c r="C20" s="90" t="s">
        <v>254</v>
      </c>
      <c r="D20" s="90" t="s">
        <v>254</v>
      </c>
      <c r="E20" s="90" t="s">
        <v>254</v>
      </c>
      <c r="F20" s="90" t="s">
        <v>254</v>
      </c>
      <c r="G20" s="90" t="s">
        <v>254</v>
      </c>
      <c r="H20" s="90" t="s">
        <v>254</v>
      </c>
      <c r="I20" s="91" t="s">
        <v>254</v>
      </c>
      <c r="J20" s="90" t="s">
        <v>254</v>
      </c>
      <c r="K20" s="90" t="s">
        <v>254</v>
      </c>
      <c r="L20" s="91" t="s">
        <v>254</v>
      </c>
      <c r="M20" s="91">
        <v>1</v>
      </c>
      <c r="N20" s="102">
        <f t="shared" si="0"/>
        <v>6</v>
      </c>
    </row>
    <row r="21" spans="1:14" ht="9.9" customHeight="1" x14ac:dyDescent="0.15">
      <c r="A21" s="88" t="s">
        <v>35</v>
      </c>
      <c r="B21" s="91">
        <v>480</v>
      </c>
      <c r="C21" s="91">
        <v>1247</v>
      </c>
      <c r="D21" s="91">
        <v>130</v>
      </c>
      <c r="E21" s="91">
        <v>2</v>
      </c>
      <c r="F21" s="91">
        <v>49</v>
      </c>
      <c r="G21" s="91" t="s">
        <v>254</v>
      </c>
      <c r="H21" s="91">
        <v>11</v>
      </c>
      <c r="I21" s="91" t="s">
        <v>254</v>
      </c>
      <c r="J21" s="90" t="s">
        <v>254</v>
      </c>
      <c r="K21" s="91" t="s">
        <v>254</v>
      </c>
      <c r="L21" s="91">
        <v>3</v>
      </c>
      <c r="M21" s="91">
        <v>13</v>
      </c>
      <c r="N21" s="102">
        <f t="shared" si="0"/>
        <v>1935</v>
      </c>
    </row>
    <row r="22" spans="1:14" ht="9.9" customHeight="1" x14ac:dyDescent="0.15">
      <c r="A22" s="88" t="s">
        <v>36</v>
      </c>
      <c r="B22" s="91" t="s">
        <v>254</v>
      </c>
      <c r="C22" s="90" t="s">
        <v>254</v>
      </c>
      <c r="D22" s="91" t="s">
        <v>254</v>
      </c>
      <c r="E22" s="91" t="s">
        <v>254</v>
      </c>
      <c r="F22" s="91">
        <v>1</v>
      </c>
      <c r="G22" s="91" t="s">
        <v>254</v>
      </c>
      <c r="H22" s="91">
        <v>5</v>
      </c>
      <c r="I22" s="91" t="s">
        <v>254</v>
      </c>
      <c r="J22" s="91" t="s">
        <v>254</v>
      </c>
      <c r="K22" s="91" t="s">
        <v>254</v>
      </c>
      <c r="L22" s="91" t="s">
        <v>254</v>
      </c>
      <c r="M22" s="91" t="s">
        <v>254</v>
      </c>
      <c r="N22" s="102">
        <f t="shared" si="0"/>
        <v>6</v>
      </c>
    </row>
    <row r="23" spans="1:14" ht="9.9" customHeight="1" x14ac:dyDescent="0.15">
      <c r="A23" s="88" t="s">
        <v>104</v>
      </c>
      <c r="B23" s="91" t="s">
        <v>254</v>
      </c>
      <c r="C23" s="91" t="s">
        <v>254</v>
      </c>
      <c r="D23" s="91" t="s">
        <v>254</v>
      </c>
      <c r="E23" s="91" t="s">
        <v>254</v>
      </c>
      <c r="F23" s="91" t="s">
        <v>254</v>
      </c>
      <c r="G23" s="90" t="s">
        <v>254</v>
      </c>
      <c r="H23" s="90" t="s">
        <v>254</v>
      </c>
      <c r="I23" s="90" t="s">
        <v>254</v>
      </c>
      <c r="J23" s="90" t="s">
        <v>254</v>
      </c>
      <c r="K23" s="91" t="s">
        <v>254</v>
      </c>
      <c r="L23" s="91">
        <v>1</v>
      </c>
      <c r="M23" s="91" t="s">
        <v>254</v>
      </c>
      <c r="N23" s="102">
        <f t="shared" si="0"/>
        <v>1</v>
      </c>
    </row>
    <row r="24" spans="1:14" ht="9.9" customHeight="1" x14ac:dyDescent="0.15">
      <c r="A24" s="88" t="s">
        <v>39</v>
      </c>
      <c r="B24" s="91" t="s">
        <v>254</v>
      </c>
      <c r="C24" s="91">
        <v>1</v>
      </c>
      <c r="D24" s="91">
        <v>1</v>
      </c>
      <c r="E24" s="91">
        <v>1</v>
      </c>
      <c r="F24" s="91" t="s">
        <v>254</v>
      </c>
      <c r="G24" s="91" t="s">
        <v>254</v>
      </c>
      <c r="H24" s="91" t="s">
        <v>254</v>
      </c>
      <c r="I24" s="90" t="s">
        <v>254</v>
      </c>
      <c r="J24" s="90" t="s">
        <v>254</v>
      </c>
      <c r="K24" s="91" t="s">
        <v>254</v>
      </c>
      <c r="L24" s="91">
        <v>1</v>
      </c>
      <c r="M24" s="91" t="s">
        <v>254</v>
      </c>
      <c r="N24" s="102">
        <f t="shared" si="0"/>
        <v>4</v>
      </c>
    </row>
    <row r="25" spans="1:14" ht="9.9" customHeight="1" x14ac:dyDescent="0.15">
      <c r="A25" s="88" t="s">
        <v>40</v>
      </c>
      <c r="B25" s="91">
        <v>5</v>
      </c>
      <c r="C25" s="91">
        <v>2</v>
      </c>
      <c r="D25" s="91">
        <v>3</v>
      </c>
      <c r="E25" s="91">
        <v>2</v>
      </c>
      <c r="F25" s="91">
        <v>1</v>
      </c>
      <c r="G25" s="91">
        <v>1</v>
      </c>
      <c r="H25" s="91">
        <v>3</v>
      </c>
      <c r="I25" s="91">
        <v>5</v>
      </c>
      <c r="J25" s="91">
        <v>1</v>
      </c>
      <c r="K25" s="91">
        <v>4</v>
      </c>
      <c r="L25" s="91">
        <v>9</v>
      </c>
      <c r="M25" s="91">
        <v>1</v>
      </c>
      <c r="N25" s="102">
        <f t="shared" si="0"/>
        <v>37</v>
      </c>
    </row>
    <row r="26" spans="1:14" ht="9.9" customHeight="1" x14ac:dyDescent="0.15">
      <c r="A26" s="88" t="s">
        <v>42</v>
      </c>
      <c r="B26" s="91" t="s">
        <v>254</v>
      </c>
      <c r="C26" s="91" t="s">
        <v>254</v>
      </c>
      <c r="D26" s="91">
        <v>4</v>
      </c>
      <c r="E26" s="91" t="s">
        <v>254</v>
      </c>
      <c r="F26" s="91" t="s">
        <v>254</v>
      </c>
      <c r="G26" s="91" t="s">
        <v>254</v>
      </c>
      <c r="H26" s="91" t="s">
        <v>254</v>
      </c>
      <c r="I26" s="91" t="s">
        <v>254</v>
      </c>
      <c r="J26" s="91" t="s">
        <v>254</v>
      </c>
      <c r="K26" s="91" t="s">
        <v>254</v>
      </c>
      <c r="L26" s="91">
        <v>1</v>
      </c>
      <c r="M26" s="91">
        <v>2</v>
      </c>
      <c r="N26" s="102">
        <f t="shared" si="0"/>
        <v>7</v>
      </c>
    </row>
    <row r="27" spans="1:14" ht="9.9" customHeight="1" x14ac:dyDescent="0.15">
      <c r="A27" s="88" t="s">
        <v>44</v>
      </c>
      <c r="B27" s="91">
        <v>3876</v>
      </c>
      <c r="C27" s="91">
        <v>3928</v>
      </c>
      <c r="D27" s="91">
        <v>2473</v>
      </c>
      <c r="E27" s="91">
        <v>54</v>
      </c>
      <c r="F27" s="91">
        <v>276</v>
      </c>
      <c r="G27" s="91">
        <v>190</v>
      </c>
      <c r="H27" s="91">
        <v>119</v>
      </c>
      <c r="I27" s="91">
        <v>11</v>
      </c>
      <c r="J27" s="91">
        <v>7</v>
      </c>
      <c r="K27" s="91">
        <v>21</v>
      </c>
      <c r="L27" s="91">
        <v>211</v>
      </c>
      <c r="M27" s="91">
        <v>526</v>
      </c>
      <c r="N27" s="102">
        <f t="shared" si="0"/>
        <v>11692</v>
      </c>
    </row>
    <row r="28" spans="1:14" ht="9.9" customHeight="1" x14ac:dyDescent="0.15">
      <c r="A28" s="88" t="s">
        <v>45</v>
      </c>
      <c r="B28" s="91" t="s">
        <v>254</v>
      </c>
      <c r="C28" s="91" t="s">
        <v>254</v>
      </c>
      <c r="D28" s="91" t="s">
        <v>254</v>
      </c>
      <c r="E28" s="91">
        <v>1</v>
      </c>
      <c r="F28" s="91" t="s">
        <v>254</v>
      </c>
      <c r="G28" s="91" t="s">
        <v>254</v>
      </c>
      <c r="H28" s="91" t="s">
        <v>254</v>
      </c>
      <c r="I28" s="91" t="s">
        <v>254</v>
      </c>
      <c r="J28" s="91" t="s">
        <v>254</v>
      </c>
      <c r="K28" s="91" t="s">
        <v>254</v>
      </c>
      <c r="L28" s="91">
        <v>1</v>
      </c>
      <c r="M28" s="91" t="s">
        <v>254</v>
      </c>
      <c r="N28" s="102">
        <f t="shared" si="0"/>
        <v>2</v>
      </c>
    </row>
    <row r="29" spans="1:14" ht="9.9" customHeight="1" x14ac:dyDescent="0.15">
      <c r="A29" s="88" t="s">
        <v>48</v>
      </c>
      <c r="B29" s="91">
        <v>4</v>
      </c>
      <c r="C29" s="91">
        <v>23</v>
      </c>
      <c r="D29" s="91">
        <v>541</v>
      </c>
      <c r="E29" s="91">
        <v>33</v>
      </c>
      <c r="F29" s="91">
        <v>119</v>
      </c>
      <c r="G29" s="90" t="s">
        <v>254</v>
      </c>
      <c r="H29" s="90" t="s">
        <v>254</v>
      </c>
      <c r="I29" s="91">
        <v>4</v>
      </c>
      <c r="J29" s="91" t="s">
        <v>254</v>
      </c>
      <c r="K29" s="91" t="s">
        <v>254</v>
      </c>
      <c r="L29" s="91">
        <v>3</v>
      </c>
      <c r="M29" s="90" t="s">
        <v>254</v>
      </c>
      <c r="N29" s="102">
        <f t="shared" si="0"/>
        <v>727</v>
      </c>
    </row>
    <row r="30" spans="1:14" ht="9.9" customHeight="1" x14ac:dyDescent="0.15">
      <c r="A30" s="88" t="s">
        <v>85</v>
      </c>
      <c r="B30" s="90" t="s">
        <v>254</v>
      </c>
      <c r="C30" s="90" t="s">
        <v>254</v>
      </c>
      <c r="D30" s="90" t="s">
        <v>254</v>
      </c>
      <c r="E30" s="91">
        <v>2</v>
      </c>
      <c r="F30" s="91" t="s">
        <v>254</v>
      </c>
      <c r="G30" s="90" t="s">
        <v>254</v>
      </c>
      <c r="H30" s="90" t="s">
        <v>254</v>
      </c>
      <c r="I30" s="90" t="s">
        <v>254</v>
      </c>
      <c r="J30" s="90" t="s">
        <v>254</v>
      </c>
      <c r="K30" s="90" t="s">
        <v>254</v>
      </c>
      <c r="L30" s="90" t="s">
        <v>254</v>
      </c>
      <c r="M30" s="90" t="s">
        <v>254</v>
      </c>
      <c r="N30" s="102">
        <f t="shared" si="0"/>
        <v>2</v>
      </c>
    </row>
    <row r="31" spans="1:14" ht="9.9" customHeight="1" x14ac:dyDescent="0.15">
      <c r="A31" s="88" t="s">
        <v>126</v>
      </c>
      <c r="B31" s="91">
        <v>22</v>
      </c>
      <c r="C31" s="91">
        <v>20</v>
      </c>
      <c r="D31" s="91">
        <v>21</v>
      </c>
      <c r="E31" s="91">
        <v>29</v>
      </c>
      <c r="F31" s="91">
        <v>11</v>
      </c>
      <c r="G31" s="91">
        <v>18</v>
      </c>
      <c r="H31" s="91">
        <v>37</v>
      </c>
      <c r="I31" s="91">
        <v>48</v>
      </c>
      <c r="J31" s="91">
        <v>3</v>
      </c>
      <c r="K31" s="91">
        <v>35</v>
      </c>
      <c r="L31" s="91">
        <v>30</v>
      </c>
      <c r="M31" s="91">
        <v>16</v>
      </c>
      <c r="N31" s="102">
        <f t="shared" si="0"/>
        <v>290</v>
      </c>
    </row>
    <row r="32" spans="1:14" ht="9.9" customHeight="1" x14ac:dyDescent="0.15">
      <c r="A32" s="88" t="s">
        <v>50</v>
      </c>
      <c r="B32" s="91" t="s">
        <v>254</v>
      </c>
      <c r="C32" s="91" t="s">
        <v>254</v>
      </c>
      <c r="D32" s="91" t="s">
        <v>254</v>
      </c>
      <c r="E32" s="91">
        <v>1</v>
      </c>
      <c r="F32" s="91" t="s">
        <v>254</v>
      </c>
      <c r="G32" s="91" t="s">
        <v>254</v>
      </c>
      <c r="H32" s="91" t="s">
        <v>254</v>
      </c>
      <c r="I32" s="91" t="s">
        <v>254</v>
      </c>
      <c r="J32" s="91" t="s">
        <v>254</v>
      </c>
      <c r="K32" s="91" t="s">
        <v>254</v>
      </c>
      <c r="L32" s="91">
        <v>1</v>
      </c>
      <c r="M32" s="91" t="s">
        <v>254</v>
      </c>
      <c r="N32" s="102">
        <f t="shared" si="0"/>
        <v>2</v>
      </c>
    </row>
    <row r="33" spans="1:14" ht="9.9" customHeight="1" x14ac:dyDescent="0.15">
      <c r="A33" s="88" t="s">
        <v>87</v>
      </c>
      <c r="B33" s="90" t="s">
        <v>254</v>
      </c>
      <c r="C33" s="91">
        <v>8</v>
      </c>
      <c r="D33" s="90" t="s">
        <v>254</v>
      </c>
      <c r="E33" s="90" t="s">
        <v>254</v>
      </c>
      <c r="F33" s="90" t="s">
        <v>254</v>
      </c>
      <c r="G33" s="90" t="s">
        <v>254</v>
      </c>
      <c r="H33" s="90" t="s">
        <v>254</v>
      </c>
      <c r="I33" s="91" t="s">
        <v>254</v>
      </c>
      <c r="J33" s="90" t="s">
        <v>254</v>
      </c>
      <c r="K33" s="91" t="s">
        <v>254</v>
      </c>
      <c r="L33" s="91" t="s">
        <v>254</v>
      </c>
      <c r="M33" s="90" t="s">
        <v>254</v>
      </c>
      <c r="N33" s="102">
        <f t="shared" si="0"/>
        <v>8</v>
      </c>
    </row>
    <row r="34" spans="1:14" ht="9.9" customHeight="1" x14ac:dyDescent="0.15">
      <c r="A34" s="88" t="s">
        <v>88</v>
      </c>
      <c r="B34" s="90" t="s">
        <v>254</v>
      </c>
      <c r="C34" s="90" t="s">
        <v>254</v>
      </c>
      <c r="D34" s="90" t="s">
        <v>254</v>
      </c>
      <c r="E34" s="91">
        <v>3</v>
      </c>
      <c r="F34" s="91" t="s">
        <v>254</v>
      </c>
      <c r="G34" s="91">
        <v>1</v>
      </c>
      <c r="H34" s="91" t="s">
        <v>254</v>
      </c>
      <c r="I34" s="91" t="s">
        <v>254</v>
      </c>
      <c r="J34" s="91" t="s">
        <v>254</v>
      </c>
      <c r="K34" s="91" t="s">
        <v>254</v>
      </c>
      <c r="L34" s="90" t="s">
        <v>254</v>
      </c>
      <c r="M34" s="90" t="s">
        <v>254</v>
      </c>
      <c r="N34" s="102">
        <f t="shared" si="0"/>
        <v>4</v>
      </c>
    </row>
    <row r="35" spans="1:14" ht="9.9" customHeight="1" x14ac:dyDescent="0.15">
      <c r="A35" s="88" t="s">
        <v>89</v>
      </c>
      <c r="B35" s="90" t="s">
        <v>254</v>
      </c>
      <c r="C35" s="90" t="s">
        <v>254</v>
      </c>
      <c r="D35" s="90" t="s">
        <v>254</v>
      </c>
      <c r="E35" s="91" t="s">
        <v>254</v>
      </c>
      <c r="F35" s="91" t="s">
        <v>254</v>
      </c>
      <c r="G35" s="91">
        <v>7</v>
      </c>
      <c r="H35" s="91">
        <v>13</v>
      </c>
      <c r="I35" s="91">
        <v>5</v>
      </c>
      <c r="J35" s="91">
        <v>1</v>
      </c>
      <c r="K35" s="91" t="s">
        <v>254</v>
      </c>
      <c r="L35" s="90" t="s">
        <v>254</v>
      </c>
      <c r="M35" s="90" t="s">
        <v>254</v>
      </c>
      <c r="N35" s="102">
        <f t="shared" si="0"/>
        <v>26</v>
      </c>
    </row>
    <row r="36" spans="1:14" ht="9.9" customHeight="1" x14ac:dyDescent="0.15">
      <c r="A36" s="88" t="s">
        <v>91</v>
      </c>
      <c r="B36" s="91">
        <v>24</v>
      </c>
      <c r="C36" s="90" t="s">
        <v>254</v>
      </c>
      <c r="D36" s="91">
        <v>1</v>
      </c>
      <c r="E36" s="90" t="s">
        <v>254</v>
      </c>
      <c r="F36" s="91">
        <v>1</v>
      </c>
      <c r="G36" s="90" t="s">
        <v>254</v>
      </c>
      <c r="H36" s="91">
        <v>2</v>
      </c>
      <c r="I36" s="90" t="s">
        <v>254</v>
      </c>
      <c r="J36" s="90" t="s">
        <v>254</v>
      </c>
      <c r="K36" s="91">
        <v>6</v>
      </c>
      <c r="L36" s="91" t="s">
        <v>254</v>
      </c>
      <c r="M36" s="90" t="s">
        <v>254</v>
      </c>
      <c r="N36" s="102">
        <f t="shared" si="0"/>
        <v>34</v>
      </c>
    </row>
    <row r="37" spans="1:14" ht="9.9" customHeight="1" x14ac:dyDescent="0.15">
      <c r="A37" s="88" t="s">
        <v>127</v>
      </c>
      <c r="B37" s="91">
        <v>2</v>
      </c>
      <c r="C37" s="90" t="s">
        <v>254</v>
      </c>
      <c r="D37" s="91" t="s">
        <v>254</v>
      </c>
      <c r="E37" s="90" t="s">
        <v>254</v>
      </c>
      <c r="F37" s="90" t="s">
        <v>254</v>
      </c>
      <c r="G37" s="90" t="s">
        <v>254</v>
      </c>
      <c r="H37" s="91" t="s">
        <v>254</v>
      </c>
      <c r="I37" s="91" t="s">
        <v>254</v>
      </c>
      <c r="J37" s="91" t="s">
        <v>254</v>
      </c>
      <c r="K37" s="91" t="s">
        <v>254</v>
      </c>
      <c r="L37" s="91" t="s">
        <v>254</v>
      </c>
      <c r="M37" s="91" t="s">
        <v>254</v>
      </c>
      <c r="N37" s="102">
        <f t="shared" si="0"/>
        <v>2</v>
      </c>
    </row>
    <row r="38" spans="1:14" ht="9.9" customHeight="1" x14ac:dyDescent="0.15">
      <c r="A38" s="88" t="s">
        <v>56</v>
      </c>
      <c r="B38" s="90" t="s">
        <v>254</v>
      </c>
      <c r="C38" s="90" t="s">
        <v>254</v>
      </c>
      <c r="D38" s="90" t="s">
        <v>254</v>
      </c>
      <c r="E38" s="91">
        <v>7</v>
      </c>
      <c r="F38" s="91">
        <v>1</v>
      </c>
      <c r="G38" s="91">
        <v>5</v>
      </c>
      <c r="H38" s="91">
        <v>3</v>
      </c>
      <c r="I38" s="91" t="s">
        <v>254</v>
      </c>
      <c r="J38" s="91" t="s">
        <v>254</v>
      </c>
      <c r="K38" s="91" t="s">
        <v>254</v>
      </c>
      <c r="L38" s="90" t="s">
        <v>254</v>
      </c>
      <c r="M38" s="90" t="s">
        <v>254</v>
      </c>
      <c r="N38" s="102">
        <f t="shared" si="0"/>
        <v>16</v>
      </c>
    </row>
    <row r="39" spans="1:14" ht="9.9" customHeight="1" x14ac:dyDescent="0.15">
      <c r="A39" s="88" t="s">
        <v>92</v>
      </c>
      <c r="B39" s="90" t="s">
        <v>254</v>
      </c>
      <c r="C39" s="90" t="s">
        <v>254</v>
      </c>
      <c r="D39" s="91">
        <v>1</v>
      </c>
      <c r="E39" s="91" t="s">
        <v>254</v>
      </c>
      <c r="F39" s="91">
        <v>1</v>
      </c>
      <c r="G39" s="91">
        <v>8</v>
      </c>
      <c r="H39" s="91">
        <v>4</v>
      </c>
      <c r="I39" s="91" t="s">
        <v>254</v>
      </c>
      <c r="J39" s="90" t="s">
        <v>254</v>
      </c>
      <c r="K39" s="91" t="s">
        <v>254</v>
      </c>
      <c r="L39" s="90" t="s">
        <v>254</v>
      </c>
      <c r="M39" s="90" t="s">
        <v>254</v>
      </c>
      <c r="N39" s="102">
        <f t="shared" si="0"/>
        <v>14</v>
      </c>
    </row>
    <row r="40" spans="1:14" ht="9.9" customHeight="1" x14ac:dyDescent="0.15">
      <c r="A40" s="88" t="s">
        <v>57</v>
      </c>
      <c r="B40" s="91" t="s">
        <v>254</v>
      </c>
      <c r="C40" s="91">
        <v>1</v>
      </c>
      <c r="D40" s="91" t="s">
        <v>254</v>
      </c>
      <c r="E40" s="91" t="s">
        <v>254</v>
      </c>
      <c r="F40" s="91" t="s">
        <v>254</v>
      </c>
      <c r="G40" s="91" t="s">
        <v>254</v>
      </c>
      <c r="H40" s="90" t="s">
        <v>254</v>
      </c>
      <c r="I40" s="90" t="s">
        <v>254</v>
      </c>
      <c r="J40" s="90" t="s">
        <v>254</v>
      </c>
      <c r="K40" s="90" t="s">
        <v>254</v>
      </c>
      <c r="L40" s="91" t="s">
        <v>254</v>
      </c>
      <c r="M40" s="91" t="s">
        <v>254</v>
      </c>
      <c r="N40" s="102">
        <f t="shared" si="0"/>
        <v>1</v>
      </c>
    </row>
    <row r="41" spans="1:14" ht="9.9" customHeight="1" x14ac:dyDescent="0.15">
      <c r="A41" s="362" t="s">
        <v>58</v>
      </c>
      <c r="B41" s="92">
        <v>7</v>
      </c>
      <c r="C41" s="92">
        <v>10</v>
      </c>
      <c r="D41" s="92">
        <v>23</v>
      </c>
      <c r="E41" s="92" t="s">
        <v>254</v>
      </c>
      <c r="F41" s="93" t="s">
        <v>254</v>
      </c>
      <c r="G41" s="93" t="s">
        <v>254</v>
      </c>
      <c r="H41" s="92" t="s">
        <v>254</v>
      </c>
      <c r="I41" s="93" t="s">
        <v>254</v>
      </c>
      <c r="J41" s="93" t="s">
        <v>254</v>
      </c>
      <c r="K41" s="93" t="s">
        <v>254</v>
      </c>
      <c r="L41" s="92">
        <v>2</v>
      </c>
      <c r="M41" s="92">
        <v>12</v>
      </c>
      <c r="N41" s="104">
        <f t="shared" si="0"/>
        <v>54</v>
      </c>
    </row>
    <row r="42" spans="1:14" ht="9.9" customHeight="1" x14ac:dyDescent="0.15">
      <c r="A42" s="88" t="s">
        <v>129</v>
      </c>
      <c r="B42" s="90" t="s">
        <v>254</v>
      </c>
      <c r="C42" s="90" t="s">
        <v>254</v>
      </c>
      <c r="D42" s="91">
        <v>32</v>
      </c>
      <c r="E42" s="91">
        <v>20</v>
      </c>
      <c r="F42" s="91">
        <v>11</v>
      </c>
      <c r="G42" s="91">
        <v>8</v>
      </c>
      <c r="H42" s="91">
        <v>7</v>
      </c>
      <c r="I42" s="90" t="s">
        <v>254</v>
      </c>
      <c r="J42" s="91">
        <v>18</v>
      </c>
      <c r="K42" s="91">
        <v>14</v>
      </c>
      <c r="L42" s="91">
        <v>32</v>
      </c>
      <c r="M42" s="91">
        <v>9</v>
      </c>
      <c r="N42" s="102">
        <f t="shared" si="0"/>
        <v>151</v>
      </c>
    </row>
    <row r="43" spans="1:14" ht="9.9" customHeight="1" x14ac:dyDescent="0.15">
      <c r="A43" s="88" t="s">
        <v>106</v>
      </c>
      <c r="B43" s="91" t="s">
        <v>254</v>
      </c>
      <c r="C43" s="91" t="s">
        <v>254</v>
      </c>
      <c r="D43" s="90" t="s">
        <v>254</v>
      </c>
      <c r="E43" s="91" t="s">
        <v>254</v>
      </c>
      <c r="F43" s="91">
        <v>1</v>
      </c>
      <c r="G43" s="91" t="s">
        <v>254</v>
      </c>
      <c r="H43" s="91" t="s">
        <v>254</v>
      </c>
      <c r="I43" s="90" t="s">
        <v>254</v>
      </c>
      <c r="J43" s="91" t="s">
        <v>254</v>
      </c>
      <c r="K43" s="91" t="s">
        <v>254</v>
      </c>
      <c r="L43" s="91" t="s">
        <v>254</v>
      </c>
      <c r="M43" s="90" t="s">
        <v>254</v>
      </c>
      <c r="N43" s="102">
        <f t="shared" ref="N43:N61" si="1">SUM(B43:M43)</f>
        <v>1</v>
      </c>
    </row>
    <row r="44" spans="1:14" ht="9.9" customHeight="1" x14ac:dyDescent="0.15">
      <c r="A44" s="88" t="s">
        <v>65</v>
      </c>
      <c r="B44" s="91" t="s">
        <v>254</v>
      </c>
      <c r="C44" s="91" t="s">
        <v>254</v>
      </c>
      <c r="D44" s="91" t="s">
        <v>254</v>
      </c>
      <c r="E44" s="91">
        <v>2</v>
      </c>
      <c r="F44" s="91">
        <v>11</v>
      </c>
      <c r="G44" s="91">
        <v>7</v>
      </c>
      <c r="H44" s="91" t="s">
        <v>254</v>
      </c>
      <c r="I44" s="91" t="s">
        <v>254</v>
      </c>
      <c r="J44" s="91" t="s">
        <v>254</v>
      </c>
      <c r="K44" s="91" t="s">
        <v>254</v>
      </c>
      <c r="L44" s="91" t="s">
        <v>254</v>
      </c>
      <c r="M44" s="91" t="s">
        <v>254</v>
      </c>
      <c r="N44" s="102">
        <f t="shared" si="1"/>
        <v>20</v>
      </c>
    </row>
    <row r="45" spans="1:14" ht="9.9" customHeight="1" x14ac:dyDescent="0.15">
      <c r="A45" s="88" t="s">
        <v>107</v>
      </c>
      <c r="B45" s="90" t="s">
        <v>254</v>
      </c>
      <c r="C45" s="90" t="s">
        <v>254</v>
      </c>
      <c r="D45" s="91">
        <v>318</v>
      </c>
      <c r="E45" s="91">
        <v>270</v>
      </c>
      <c r="F45" s="91">
        <v>1252</v>
      </c>
      <c r="G45" s="91">
        <v>70</v>
      </c>
      <c r="H45" s="91">
        <v>77</v>
      </c>
      <c r="I45" s="91">
        <v>48</v>
      </c>
      <c r="J45" s="90" t="s">
        <v>254</v>
      </c>
      <c r="K45" s="90" t="s">
        <v>254</v>
      </c>
      <c r="L45" s="91">
        <v>70</v>
      </c>
      <c r="M45" s="91">
        <v>269</v>
      </c>
      <c r="N45" s="102">
        <f t="shared" si="1"/>
        <v>2374</v>
      </c>
    </row>
    <row r="46" spans="1:14" ht="9.9" customHeight="1" x14ac:dyDescent="0.15">
      <c r="A46" s="88" t="s">
        <v>66</v>
      </c>
      <c r="B46" s="91" t="s">
        <v>254</v>
      </c>
      <c r="C46" s="91">
        <v>1</v>
      </c>
      <c r="D46" s="91" t="s">
        <v>254</v>
      </c>
      <c r="E46" s="91" t="s">
        <v>254</v>
      </c>
      <c r="F46" s="91">
        <v>1</v>
      </c>
      <c r="G46" s="91" t="s">
        <v>254</v>
      </c>
      <c r="H46" s="91" t="s">
        <v>254</v>
      </c>
      <c r="I46" s="91" t="s">
        <v>254</v>
      </c>
      <c r="J46" s="91" t="s">
        <v>254</v>
      </c>
      <c r="K46" s="91" t="s">
        <v>254</v>
      </c>
      <c r="L46" s="91" t="s">
        <v>254</v>
      </c>
      <c r="M46" s="91" t="s">
        <v>254</v>
      </c>
      <c r="N46" s="102">
        <f t="shared" si="1"/>
        <v>2</v>
      </c>
    </row>
    <row r="47" spans="1:14" ht="9.9" customHeight="1" x14ac:dyDescent="0.15">
      <c r="A47" s="88" t="s">
        <v>95</v>
      </c>
      <c r="B47" s="90" t="s">
        <v>254</v>
      </c>
      <c r="C47" s="91" t="s">
        <v>254</v>
      </c>
      <c r="D47" s="90" t="s">
        <v>254</v>
      </c>
      <c r="E47" s="90" t="s">
        <v>254</v>
      </c>
      <c r="F47" s="90" t="s">
        <v>254</v>
      </c>
      <c r="G47" s="90" t="s">
        <v>254</v>
      </c>
      <c r="H47" s="91">
        <v>2</v>
      </c>
      <c r="I47" s="90" t="s">
        <v>254</v>
      </c>
      <c r="J47" s="90" t="s">
        <v>254</v>
      </c>
      <c r="K47" s="91" t="s">
        <v>254</v>
      </c>
      <c r="L47" s="91" t="s">
        <v>254</v>
      </c>
      <c r="M47" s="91" t="s">
        <v>254</v>
      </c>
      <c r="N47" s="102">
        <f t="shared" si="1"/>
        <v>2</v>
      </c>
    </row>
    <row r="48" spans="1:14" ht="9.9" customHeight="1" x14ac:dyDescent="0.15">
      <c r="A48" s="88" t="s">
        <v>96</v>
      </c>
      <c r="B48" s="91">
        <v>24</v>
      </c>
      <c r="C48" s="90" t="s">
        <v>254</v>
      </c>
      <c r="D48" s="90" t="s">
        <v>254</v>
      </c>
      <c r="E48" s="90" t="s">
        <v>254</v>
      </c>
      <c r="F48" s="90" t="s">
        <v>254</v>
      </c>
      <c r="G48" s="90" t="s">
        <v>254</v>
      </c>
      <c r="H48" s="91">
        <v>2</v>
      </c>
      <c r="I48" s="91">
        <v>174</v>
      </c>
      <c r="J48" s="91">
        <v>42</v>
      </c>
      <c r="K48" s="91">
        <v>134</v>
      </c>
      <c r="L48" s="91">
        <v>178</v>
      </c>
      <c r="M48" s="91">
        <v>27</v>
      </c>
      <c r="N48" s="102">
        <f t="shared" si="1"/>
        <v>581</v>
      </c>
    </row>
    <row r="49" spans="1:14" ht="9.9" customHeight="1" x14ac:dyDescent="0.15">
      <c r="A49" s="88" t="s">
        <v>109</v>
      </c>
      <c r="B49" s="91">
        <v>83</v>
      </c>
      <c r="C49" s="91">
        <v>138</v>
      </c>
      <c r="D49" s="91">
        <v>129</v>
      </c>
      <c r="E49" s="91">
        <v>90</v>
      </c>
      <c r="F49" s="91">
        <v>79</v>
      </c>
      <c r="G49" s="91">
        <v>106</v>
      </c>
      <c r="H49" s="91">
        <v>110</v>
      </c>
      <c r="I49" s="91">
        <v>91</v>
      </c>
      <c r="J49" s="91">
        <v>89</v>
      </c>
      <c r="K49" s="91">
        <v>96</v>
      </c>
      <c r="L49" s="91">
        <v>129</v>
      </c>
      <c r="M49" s="91">
        <v>95</v>
      </c>
      <c r="N49" s="102">
        <f t="shared" si="1"/>
        <v>1235</v>
      </c>
    </row>
    <row r="50" spans="1:14" ht="9.9" customHeight="1" x14ac:dyDescent="0.15">
      <c r="A50" s="88" t="s">
        <v>111</v>
      </c>
      <c r="B50" s="91">
        <v>119</v>
      </c>
      <c r="C50" s="91">
        <v>117</v>
      </c>
      <c r="D50" s="91">
        <v>506</v>
      </c>
      <c r="E50" s="91">
        <v>473</v>
      </c>
      <c r="F50" s="91">
        <v>481</v>
      </c>
      <c r="G50" s="91">
        <v>345</v>
      </c>
      <c r="H50" s="91">
        <v>364</v>
      </c>
      <c r="I50" s="91">
        <v>319</v>
      </c>
      <c r="J50" s="91">
        <v>349</v>
      </c>
      <c r="K50" s="91">
        <v>261</v>
      </c>
      <c r="L50" s="91">
        <v>278</v>
      </c>
      <c r="M50" s="91">
        <v>42</v>
      </c>
      <c r="N50" s="102">
        <f t="shared" si="1"/>
        <v>3654</v>
      </c>
    </row>
    <row r="51" spans="1:14" ht="9.9" customHeight="1" x14ac:dyDescent="0.15">
      <c r="A51" s="88" t="s">
        <v>153</v>
      </c>
      <c r="B51" s="90" t="s">
        <v>254</v>
      </c>
      <c r="C51" s="90" t="s">
        <v>254</v>
      </c>
      <c r="D51" s="90" t="s">
        <v>254</v>
      </c>
      <c r="E51" s="90" t="s">
        <v>254</v>
      </c>
      <c r="F51" s="90" t="s">
        <v>254</v>
      </c>
      <c r="G51" s="90" t="s">
        <v>254</v>
      </c>
      <c r="H51" s="90" t="s">
        <v>254</v>
      </c>
      <c r="I51" s="91">
        <v>1</v>
      </c>
      <c r="J51" s="90" t="s">
        <v>254</v>
      </c>
      <c r="K51" s="90" t="s">
        <v>254</v>
      </c>
      <c r="L51" s="90" t="s">
        <v>254</v>
      </c>
      <c r="M51" s="90" t="s">
        <v>254</v>
      </c>
      <c r="N51" s="102">
        <f t="shared" si="1"/>
        <v>1</v>
      </c>
    </row>
    <row r="52" spans="1:14" ht="9.9" customHeight="1" x14ac:dyDescent="0.15">
      <c r="A52" s="88" t="s">
        <v>97</v>
      </c>
      <c r="B52" s="91">
        <v>6</v>
      </c>
      <c r="C52" s="91">
        <v>6</v>
      </c>
      <c r="D52" s="91">
        <v>4</v>
      </c>
      <c r="E52" s="91">
        <v>4</v>
      </c>
      <c r="F52" s="91">
        <v>4</v>
      </c>
      <c r="G52" s="91">
        <v>4</v>
      </c>
      <c r="H52" s="91">
        <v>4</v>
      </c>
      <c r="I52" s="91">
        <v>2</v>
      </c>
      <c r="J52" s="91">
        <v>2</v>
      </c>
      <c r="K52" s="91">
        <v>1</v>
      </c>
      <c r="L52" s="90" t="s">
        <v>254</v>
      </c>
      <c r="M52" s="90" t="s">
        <v>254</v>
      </c>
      <c r="N52" s="102">
        <f t="shared" si="1"/>
        <v>37</v>
      </c>
    </row>
    <row r="53" spans="1:14" ht="9.9" customHeight="1" x14ac:dyDescent="0.15">
      <c r="A53" s="88" t="s">
        <v>133</v>
      </c>
      <c r="B53" s="90" t="s">
        <v>254</v>
      </c>
      <c r="C53" s="91" t="s">
        <v>254</v>
      </c>
      <c r="D53" s="90" t="s">
        <v>254</v>
      </c>
      <c r="E53" s="90" t="s">
        <v>254</v>
      </c>
      <c r="F53" s="90" t="s">
        <v>254</v>
      </c>
      <c r="G53" s="90" t="s">
        <v>254</v>
      </c>
      <c r="H53" s="91" t="s">
        <v>254</v>
      </c>
      <c r="I53" s="91">
        <v>2</v>
      </c>
      <c r="J53" s="90" t="s">
        <v>254</v>
      </c>
      <c r="K53" s="90" t="s">
        <v>254</v>
      </c>
      <c r="L53" s="90" t="s">
        <v>254</v>
      </c>
      <c r="M53" s="90" t="s">
        <v>254</v>
      </c>
      <c r="N53" s="102">
        <f t="shared" si="1"/>
        <v>2</v>
      </c>
    </row>
    <row r="54" spans="1:14" ht="9.9" customHeight="1" x14ac:dyDescent="0.15">
      <c r="A54" s="89" t="s">
        <v>154</v>
      </c>
      <c r="B54" s="93" t="s">
        <v>254</v>
      </c>
      <c r="C54" s="93" t="s">
        <v>254</v>
      </c>
      <c r="D54" s="93" t="s">
        <v>254</v>
      </c>
      <c r="E54" s="93" t="s">
        <v>254</v>
      </c>
      <c r="F54" s="93" t="s">
        <v>254</v>
      </c>
      <c r="G54" s="93" t="s">
        <v>254</v>
      </c>
      <c r="H54" s="93" t="s">
        <v>254</v>
      </c>
      <c r="I54" s="93" t="s">
        <v>254</v>
      </c>
      <c r="J54" s="93" t="s">
        <v>254</v>
      </c>
      <c r="K54" s="93" t="s">
        <v>254</v>
      </c>
      <c r="L54" s="92">
        <v>2</v>
      </c>
      <c r="M54" s="92" t="s">
        <v>254</v>
      </c>
      <c r="N54" s="104">
        <f t="shared" si="1"/>
        <v>2</v>
      </c>
    </row>
    <row r="55" spans="1:14" ht="9.9" customHeight="1" x14ac:dyDescent="0.15">
      <c r="A55" s="88" t="s">
        <v>134</v>
      </c>
      <c r="B55" s="91">
        <v>58</v>
      </c>
      <c r="C55" s="91">
        <v>109</v>
      </c>
      <c r="D55" s="91">
        <v>91</v>
      </c>
      <c r="E55" s="91">
        <v>34</v>
      </c>
      <c r="F55" s="91">
        <v>36</v>
      </c>
      <c r="G55" s="91">
        <v>25</v>
      </c>
      <c r="H55" s="91">
        <v>54</v>
      </c>
      <c r="I55" s="91">
        <v>55</v>
      </c>
      <c r="J55" s="91">
        <v>15</v>
      </c>
      <c r="K55" s="91">
        <v>21</v>
      </c>
      <c r="L55" s="91">
        <v>53</v>
      </c>
      <c r="M55" s="91">
        <v>76</v>
      </c>
      <c r="N55" s="102">
        <f t="shared" si="1"/>
        <v>627</v>
      </c>
    </row>
    <row r="56" spans="1:14" ht="9.9" customHeight="1" x14ac:dyDescent="0.15">
      <c r="A56" s="88" t="s">
        <v>69</v>
      </c>
      <c r="B56" s="91" t="s">
        <v>254</v>
      </c>
      <c r="C56" s="91" t="s">
        <v>254</v>
      </c>
      <c r="D56" s="91">
        <v>1</v>
      </c>
      <c r="E56" s="91">
        <v>1</v>
      </c>
      <c r="F56" s="91" t="s">
        <v>254</v>
      </c>
      <c r="G56" s="91" t="s">
        <v>254</v>
      </c>
      <c r="H56" s="91">
        <v>1</v>
      </c>
      <c r="I56" s="91">
        <v>2</v>
      </c>
      <c r="J56" s="91">
        <v>1</v>
      </c>
      <c r="K56" s="91">
        <v>3</v>
      </c>
      <c r="L56" s="91">
        <v>3</v>
      </c>
      <c r="M56" s="91" t="s">
        <v>254</v>
      </c>
      <c r="N56" s="102">
        <f t="shared" si="1"/>
        <v>12</v>
      </c>
    </row>
    <row r="57" spans="1:14" ht="9.9" customHeight="1" x14ac:dyDescent="0.15">
      <c r="A57" s="88" t="s">
        <v>70</v>
      </c>
      <c r="B57" s="91">
        <v>3</v>
      </c>
      <c r="C57" s="91" t="s">
        <v>254</v>
      </c>
      <c r="D57" s="91" t="s">
        <v>254</v>
      </c>
      <c r="E57" s="91">
        <v>1</v>
      </c>
      <c r="F57" s="91">
        <v>1</v>
      </c>
      <c r="G57" s="91" t="s">
        <v>254</v>
      </c>
      <c r="H57" s="91">
        <v>4</v>
      </c>
      <c r="I57" s="91">
        <v>4</v>
      </c>
      <c r="J57" s="91">
        <v>3</v>
      </c>
      <c r="K57" s="91">
        <v>5</v>
      </c>
      <c r="L57" s="91">
        <v>5</v>
      </c>
      <c r="M57" s="91">
        <v>2</v>
      </c>
      <c r="N57" s="102">
        <f t="shared" si="1"/>
        <v>28</v>
      </c>
    </row>
    <row r="58" spans="1:14" ht="9.9" customHeight="1" x14ac:dyDescent="0.15">
      <c r="A58" s="88" t="s">
        <v>115</v>
      </c>
      <c r="B58" s="90" t="s">
        <v>254</v>
      </c>
      <c r="C58" s="90" t="s">
        <v>254</v>
      </c>
      <c r="D58" s="90" t="s">
        <v>254</v>
      </c>
      <c r="E58" s="90" t="s">
        <v>254</v>
      </c>
      <c r="F58" s="90" t="s">
        <v>254</v>
      </c>
      <c r="G58" s="90" t="s">
        <v>254</v>
      </c>
      <c r="H58" s="91" t="s">
        <v>254</v>
      </c>
      <c r="I58" s="90" t="s">
        <v>254</v>
      </c>
      <c r="J58" s="91">
        <v>1</v>
      </c>
      <c r="K58" s="91" t="s">
        <v>254</v>
      </c>
      <c r="L58" s="90" t="s">
        <v>254</v>
      </c>
      <c r="M58" s="90" t="s">
        <v>254</v>
      </c>
      <c r="N58" s="102">
        <f t="shared" si="1"/>
        <v>1</v>
      </c>
    </row>
    <row r="59" spans="1:14" ht="9.9" customHeight="1" x14ac:dyDescent="0.15">
      <c r="A59" s="88" t="s">
        <v>136</v>
      </c>
      <c r="B59" s="90" t="s">
        <v>254</v>
      </c>
      <c r="C59" s="90" t="s">
        <v>254</v>
      </c>
      <c r="D59" s="91">
        <v>42</v>
      </c>
      <c r="E59" s="91">
        <v>121</v>
      </c>
      <c r="F59" s="91">
        <v>136</v>
      </c>
      <c r="G59" s="91">
        <v>70</v>
      </c>
      <c r="H59" s="91">
        <v>31</v>
      </c>
      <c r="I59" s="91">
        <v>121</v>
      </c>
      <c r="J59" s="91">
        <v>38</v>
      </c>
      <c r="K59" s="91">
        <v>57</v>
      </c>
      <c r="L59" s="91">
        <v>154</v>
      </c>
      <c r="M59" s="91">
        <v>81</v>
      </c>
      <c r="N59" s="102">
        <f t="shared" si="1"/>
        <v>851</v>
      </c>
    </row>
    <row r="60" spans="1:14" ht="9.9" customHeight="1" x14ac:dyDescent="0.15">
      <c r="A60" s="89" t="s">
        <v>137</v>
      </c>
      <c r="B60" s="93" t="s">
        <v>254</v>
      </c>
      <c r="C60" s="92" t="s">
        <v>254</v>
      </c>
      <c r="D60" s="92">
        <v>22</v>
      </c>
      <c r="E60" s="92">
        <v>34</v>
      </c>
      <c r="F60" s="92">
        <v>25</v>
      </c>
      <c r="G60" s="92">
        <v>16</v>
      </c>
      <c r="H60" s="92" t="s">
        <v>254</v>
      </c>
      <c r="I60" s="92">
        <v>5</v>
      </c>
      <c r="J60" s="93" t="s">
        <v>254</v>
      </c>
      <c r="K60" s="92">
        <v>35</v>
      </c>
      <c r="L60" s="92">
        <v>16</v>
      </c>
      <c r="M60" s="92">
        <v>12</v>
      </c>
      <c r="N60" s="104">
        <f t="shared" si="1"/>
        <v>165</v>
      </c>
    </row>
    <row r="61" spans="1:14" ht="9.9" customHeight="1" x14ac:dyDescent="0.15">
      <c r="A61" s="89" t="s">
        <v>74</v>
      </c>
      <c r="B61" s="361">
        <v>1</v>
      </c>
      <c r="C61" s="361">
        <v>1</v>
      </c>
      <c r="D61" s="361" t="s">
        <v>254</v>
      </c>
      <c r="E61" s="361" t="s">
        <v>254</v>
      </c>
      <c r="F61" s="361" t="s">
        <v>254</v>
      </c>
      <c r="G61" s="361">
        <v>1</v>
      </c>
      <c r="H61" s="361">
        <v>1</v>
      </c>
      <c r="I61" s="361">
        <v>1</v>
      </c>
      <c r="J61" s="361">
        <v>2</v>
      </c>
      <c r="K61" s="361" t="s">
        <v>254</v>
      </c>
      <c r="L61" s="361">
        <v>1</v>
      </c>
      <c r="M61" s="361">
        <v>2</v>
      </c>
      <c r="N61" s="71">
        <f t="shared" si="1"/>
        <v>10</v>
      </c>
    </row>
    <row r="62" spans="1:14" ht="9.9" customHeight="1" x14ac:dyDescent="0.15"/>
    <row r="63" spans="1:14" s="129" customFormat="1" ht="11.25" customHeight="1" x14ac:dyDescent="0.15">
      <c r="A63" s="114" t="s">
        <v>16</v>
      </c>
      <c r="B63" s="140">
        <f>SUM(B6:B15)</f>
        <v>718</v>
      </c>
      <c r="C63" s="140">
        <f t="shared" ref="C63:N63" si="2">SUM(C6:C15)</f>
        <v>845</v>
      </c>
      <c r="D63" s="140">
        <f t="shared" si="2"/>
        <v>1163</v>
      </c>
      <c r="E63" s="140">
        <f t="shared" si="2"/>
        <v>1423</v>
      </c>
      <c r="F63" s="140">
        <f t="shared" si="2"/>
        <v>1205</v>
      </c>
      <c r="G63" s="140">
        <f t="shared" si="2"/>
        <v>529</v>
      </c>
      <c r="H63" s="140">
        <f t="shared" si="2"/>
        <v>720</v>
      </c>
      <c r="I63" s="140">
        <f t="shared" si="2"/>
        <v>485</v>
      </c>
      <c r="J63" s="140">
        <f t="shared" si="2"/>
        <v>387</v>
      </c>
      <c r="K63" s="140">
        <f t="shared" si="2"/>
        <v>592</v>
      </c>
      <c r="L63" s="140">
        <f t="shared" si="2"/>
        <v>586</v>
      </c>
      <c r="M63" s="140">
        <f t="shared" si="2"/>
        <v>1069</v>
      </c>
      <c r="N63" s="140">
        <f t="shared" si="2"/>
        <v>9722</v>
      </c>
    </row>
    <row r="64" spans="1:14" s="129" customFormat="1" ht="11.25" customHeight="1" x14ac:dyDescent="0.15">
      <c r="A64" s="114" t="s">
        <v>17</v>
      </c>
      <c r="B64" s="3">
        <f>SUM(B16:B41)</f>
        <v>4491</v>
      </c>
      <c r="C64" s="3">
        <f t="shared" ref="C64:N64" si="3">SUM(C16:C41)</f>
        <v>6383</v>
      </c>
      <c r="D64" s="3">
        <f t="shared" si="3"/>
        <v>6009</v>
      </c>
      <c r="E64" s="3">
        <f t="shared" si="3"/>
        <v>8902</v>
      </c>
      <c r="F64" s="3">
        <f t="shared" si="3"/>
        <v>7167</v>
      </c>
      <c r="G64" s="3">
        <f t="shared" si="3"/>
        <v>3746</v>
      </c>
      <c r="H64" s="3">
        <f t="shared" si="3"/>
        <v>4679</v>
      </c>
      <c r="I64" s="3">
        <f t="shared" si="3"/>
        <v>466</v>
      </c>
      <c r="J64" s="3">
        <f t="shared" si="3"/>
        <v>45</v>
      </c>
      <c r="K64" s="3">
        <f t="shared" si="3"/>
        <v>98</v>
      </c>
      <c r="L64" s="3">
        <f t="shared" si="3"/>
        <v>292</v>
      </c>
      <c r="M64" s="3">
        <f t="shared" si="3"/>
        <v>585</v>
      </c>
      <c r="N64" s="3">
        <f t="shared" si="3"/>
        <v>42863</v>
      </c>
    </row>
    <row r="65" spans="1:14" s="129" customFormat="1" ht="11.25" customHeight="1" x14ac:dyDescent="0.15">
      <c r="A65" s="114" t="s">
        <v>18</v>
      </c>
      <c r="B65" s="3">
        <f>SUM(B42:B54)</f>
        <v>232</v>
      </c>
      <c r="C65" s="3">
        <f t="shared" ref="C65:N65" si="4">SUM(C42:C54)</f>
        <v>262</v>
      </c>
      <c r="D65" s="3">
        <f t="shared" si="4"/>
        <v>989</v>
      </c>
      <c r="E65" s="3">
        <f t="shared" si="4"/>
        <v>859</v>
      </c>
      <c r="F65" s="3">
        <f t="shared" si="4"/>
        <v>1840</v>
      </c>
      <c r="G65" s="3">
        <f t="shared" si="4"/>
        <v>540</v>
      </c>
      <c r="H65" s="3">
        <f t="shared" si="4"/>
        <v>566</v>
      </c>
      <c r="I65" s="3">
        <f t="shared" si="4"/>
        <v>637</v>
      </c>
      <c r="J65" s="3">
        <f t="shared" si="4"/>
        <v>500</v>
      </c>
      <c r="K65" s="3">
        <f t="shared" si="4"/>
        <v>506</v>
      </c>
      <c r="L65" s="3">
        <f t="shared" si="4"/>
        <v>689</v>
      </c>
      <c r="M65" s="3">
        <f t="shared" si="4"/>
        <v>442</v>
      </c>
      <c r="N65" s="3">
        <f t="shared" si="4"/>
        <v>8062</v>
      </c>
    </row>
    <row r="66" spans="1:14" s="129" customFormat="1" ht="11.25" customHeight="1" x14ac:dyDescent="0.15">
      <c r="A66" s="114" t="s">
        <v>19</v>
      </c>
      <c r="B66" s="3">
        <f>SUM(B55:B60)</f>
        <v>61</v>
      </c>
      <c r="C66" s="3">
        <f t="shared" ref="C66:N66" si="5">SUM(C55:C60)</f>
        <v>109</v>
      </c>
      <c r="D66" s="3">
        <f t="shared" si="5"/>
        <v>156</v>
      </c>
      <c r="E66" s="3">
        <f t="shared" si="5"/>
        <v>191</v>
      </c>
      <c r="F66" s="3">
        <f t="shared" si="5"/>
        <v>198</v>
      </c>
      <c r="G66" s="3">
        <f t="shared" si="5"/>
        <v>111</v>
      </c>
      <c r="H66" s="3">
        <f t="shared" si="5"/>
        <v>90</v>
      </c>
      <c r="I66" s="3">
        <f t="shared" si="5"/>
        <v>187</v>
      </c>
      <c r="J66" s="3">
        <f t="shared" si="5"/>
        <v>58</v>
      </c>
      <c r="K66" s="3">
        <f t="shared" si="5"/>
        <v>121</v>
      </c>
      <c r="L66" s="3">
        <f t="shared" si="5"/>
        <v>231</v>
      </c>
      <c r="M66" s="3">
        <f t="shared" si="5"/>
        <v>171</v>
      </c>
      <c r="N66" s="3">
        <f t="shared" si="5"/>
        <v>1684</v>
      </c>
    </row>
    <row r="67" spans="1:14" s="129" customFormat="1" ht="11.25" customHeight="1" x14ac:dyDescent="0.15">
      <c r="A67" s="114" t="s">
        <v>20</v>
      </c>
      <c r="B67" s="3">
        <f>SUM(B61)</f>
        <v>1</v>
      </c>
      <c r="C67" s="3">
        <f t="shared" ref="C67:N67" si="6">SUM(C61)</f>
        <v>1</v>
      </c>
      <c r="D67" s="3">
        <f t="shared" si="6"/>
        <v>0</v>
      </c>
      <c r="E67" s="3">
        <f t="shared" si="6"/>
        <v>0</v>
      </c>
      <c r="F67" s="3">
        <f t="shared" si="6"/>
        <v>0</v>
      </c>
      <c r="G67" s="3">
        <f t="shared" si="6"/>
        <v>1</v>
      </c>
      <c r="H67" s="3">
        <f t="shared" si="6"/>
        <v>1</v>
      </c>
      <c r="I67" s="3">
        <f t="shared" si="6"/>
        <v>1</v>
      </c>
      <c r="J67" s="3">
        <f t="shared" si="6"/>
        <v>2</v>
      </c>
      <c r="K67" s="3">
        <f t="shared" si="6"/>
        <v>0</v>
      </c>
      <c r="L67" s="3">
        <f t="shared" si="6"/>
        <v>1</v>
      </c>
      <c r="M67" s="3">
        <f t="shared" si="6"/>
        <v>2</v>
      </c>
      <c r="N67" s="3">
        <f t="shared" si="6"/>
        <v>10</v>
      </c>
    </row>
    <row r="68" spans="1:14" s="129" customFormat="1" ht="11.4" customHeight="1" x14ac:dyDescent="0.15">
      <c r="A68" s="60" t="s">
        <v>21</v>
      </c>
      <c r="B68" s="57">
        <f>SUM(B63:B67)</f>
        <v>5503</v>
      </c>
      <c r="C68" s="57">
        <f t="shared" ref="C68:N68" si="7">SUM(C63:C67)</f>
        <v>7600</v>
      </c>
      <c r="D68" s="57">
        <f t="shared" si="7"/>
        <v>8317</v>
      </c>
      <c r="E68" s="57">
        <f t="shared" si="7"/>
        <v>11375</v>
      </c>
      <c r="F68" s="57">
        <f t="shared" si="7"/>
        <v>10410</v>
      </c>
      <c r="G68" s="57">
        <f t="shared" si="7"/>
        <v>4927</v>
      </c>
      <c r="H68" s="57">
        <f t="shared" si="7"/>
        <v>6056</v>
      </c>
      <c r="I68" s="57">
        <f t="shared" si="7"/>
        <v>1776</v>
      </c>
      <c r="J68" s="57">
        <f t="shared" si="7"/>
        <v>992</v>
      </c>
      <c r="K68" s="57">
        <f t="shared" si="7"/>
        <v>1317</v>
      </c>
      <c r="L68" s="57">
        <f t="shared" si="7"/>
        <v>1799</v>
      </c>
      <c r="M68" s="57">
        <f t="shared" si="7"/>
        <v>2269</v>
      </c>
      <c r="N68" s="57">
        <f t="shared" si="7"/>
        <v>62341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1"/>
    </sheetView>
  </sheetViews>
  <sheetFormatPr baseColWidth="10" defaultColWidth="11.44140625" defaultRowHeight="8.4" x14ac:dyDescent="0.15"/>
  <cols>
    <col min="1" max="1" width="26" style="66" bestFit="1" customWidth="1"/>
    <col min="2" max="14" width="5.6640625" style="66" customWidth="1"/>
    <col min="15" max="16384" width="11.44140625" style="66"/>
  </cols>
  <sheetData>
    <row r="1" spans="1:14" s="81" customFormat="1" ht="12.75" customHeight="1" x14ac:dyDescent="0.3">
      <c r="A1" s="443" t="s">
        <v>159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116" customFormat="1" ht="12" x14ac:dyDescent="0.25"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</row>
    <row r="5" spans="1:14" s="49" customFormat="1" ht="10.5" customHeight="1" x14ac:dyDescent="0.2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50" t="s">
        <v>0</v>
      </c>
    </row>
    <row r="6" spans="1:14" ht="9.9" customHeight="1" x14ac:dyDescent="0.15">
      <c r="A6" s="364" t="s">
        <v>142</v>
      </c>
      <c r="B6" s="371">
        <v>2</v>
      </c>
      <c r="C6" s="371">
        <v>4</v>
      </c>
      <c r="D6" s="371">
        <v>4</v>
      </c>
      <c r="E6" s="371">
        <v>1</v>
      </c>
      <c r="F6" s="371" t="s">
        <v>254</v>
      </c>
      <c r="G6" s="90" t="s">
        <v>254</v>
      </c>
      <c r="H6" s="371" t="s">
        <v>254</v>
      </c>
      <c r="I6" s="371" t="s">
        <v>254</v>
      </c>
      <c r="J6" s="90" t="s">
        <v>254</v>
      </c>
      <c r="K6" s="371" t="s">
        <v>254</v>
      </c>
      <c r="L6" s="371">
        <v>2</v>
      </c>
      <c r="M6" s="371" t="s">
        <v>254</v>
      </c>
      <c r="N6" s="141">
        <f>SUM(B6:M6)</f>
        <v>13</v>
      </c>
    </row>
    <row r="7" spans="1:14" ht="9.9" customHeight="1" x14ac:dyDescent="0.15">
      <c r="A7" s="364" t="s">
        <v>143</v>
      </c>
      <c r="B7" s="371">
        <v>49</v>
      </c>
      <c r="C7" s="371">
        <v>41</v>
      </c>
      <c r="D7" s="371">
        <v>35</v>
      </c>
      <c r="E7" s="371">
        <v>78</v>
      </c>
      <c r="F7" s="371">
        <v>72</v>
      </c>
      <c r="G7" s="371">
        <v>78</v>
      </c>
      <c r="H7" s="371">
        <v>23</v>
      </c>
      <c r="I7" s="371">
        <v>30</v>
      </c>
      <c r="J7" s="371">
        <v>10</v>
      </c>
      <c r="K7" s="371">
        <v>62</v>
      </c>
      <c r="L7" s="371">
        <v>18</v>
      </c>
      <c r="M7" s="371">
        <v>30</v>
      </c>
      <c r="N7" s="141">
        <f t="shared" ref="N7:N26" si="0">SUM(B7:M7)</f>
        <v>526</v>
      </c>
    </row>
    <row r="8" spans="1:14" ht="9.9" customHeight="1" x14ac:dyDescent="0.15">
      <c r="A8" s="364" t="s">
        <v>77</v>
      </c>
      <c r="B8" s="371">
        <v>584</v>
      </c>
      <c r="C8" s="371">
        <v>768</v>
      </c>
      <c r="D8" s="371">
        <v>686</v>
      </c>
      <c r="E8" s="371">
        <v>636</v>
      </c>
      <c r="F8" s="371">
        <v>437</v>
      </c>
      <c r="G8" s="371">
        <v>55</v>
      </c>
      <c r="H8" s="371">
        <v>36</v>
      </c>
      <c r="I8" s="371">
        <v>5</v>
      </c>
      <c r="J8" s="371">
        <v>24</v>
      </c>
      <c r="K8" s="90" t="s">
        <v>254</v>
      </c>
      <c r="L8" s="371">
        <v>18</v>
      </c>
      <c r="M8" s="371">
        <v>259</v>
      </c>
      <c r="N8" s="141">
        <f t="shared" si="0"/>
        <v>3508</v>
      </c>
    </row>
    <row r="9" spans="1:14" ht="9.9" customHeight="1" x14ac:dyDescent="0.15">
      <c r="A9" s="364" t="s">
        <v>26</v>
      </c>
      <c r="B9" s="371">
        <v>986</v>
      </c>
      <c r="C9" s="371">
        <v>976</v>
      </c>
      <c r="D9" s="371">
        <v>1572</v>
      </c>
      <c r="E9" s="371">
        <v>1956</v>
      </c>
      <c r="F9" s="371">
        <v>1560</v>
      </c>
      <c r="G9" s="371">
        <v>1329</v>
      </c>
      <c r="H9" s="371">
        <v>803</v>
      </c>
      <c r="I9" s="371">
        <v>460</v>
      </c>
      <c r="J9" s="371">
        <v>831</v>
      </c>
      <c r="K9" s="371">
        <v>709</v>
      </c>
      <c r="L9" s="371">
        <v>975</v>
      </c>
      <c r="M9" s="371">
        <v>1184</v>
      </c>
      <c r="N9" s="141">
        <f t="shared" si="0"/>
        <v>13341</v>
      </c>
    </row>
    <row r="10" spans="1:14" ht="9.9" customHeight="1" x14ac:dyDescent="0.15">
      <c r="A10" s="364" t="s">
        <v>27</v>
      </c>
      <c r="B10" s="371">
        <v>2046</v>
      </c>
      <c r="C10" s="371">
        <v>2761</v>
      </c>
      <c r="D10" s="371">
        <v>2915</v>
      </c>
      <c r="E10" s="371">
        <v>2689</v>
      </c>
      <c r="F10" s="371">
        <v>1955</v>
      </c>
      <c r="G10" s="371">
        <v>2770</v>
      </c>
      <c r="H10" s="371">
        <v>1519</v>
      </c>
      <c r="I10" s="371">
        <v>1550</v>
      </c>
      <c r="J10" s="371">
        <v>1071</v>
      </c>
      <c r="K10" s="371">
        <v>1267</v>
      </c>
      <c r="L10" s="371">
        <v>1691</v>
      </c>
      <c r="M10" s="371">
        <v>2727</v>
      </c>
      <c r="N10" s="141">
        <f t="shared" si="0"/>
        <v>24961</v>
      </c>
    </row>
    <row r="11" spans="1:14" ht="9.9" customHeight="1" x14ac:dyDescent="0.15">
      <c r="A11" s="364" t="s">
        <v>78</v>
      </c>
      <c r="B11" s="371">
        <v>1</v>
      </c>
      <c r="C11" s="371" t="s">
        <v>254</v>
      </c>
      <c r="D11" s="371">
        <v>1</v>
      </c>
      <c r="E11" s="371">
        <v>1</v>
      </c>
      <c r="F11" s="371" t="s">
        <v>254</v>
      </c>
      <c r="G11" s="371">
        <v>1</v>
      </c>
      <c r="H11" s="371">
        <v>1</v>
      </c>
      <c r="I11" s="371">
        <v>1</v>
      </c>
      <c r="J11" s="371">
        <v>1</v>
      </c>
      <c r="K11" s="371">
        <v>1</v>
      </c>
      <c r="L11" s="371">
        <v>1</v>
      </c>
      <c r="M11" s="371" t="s">
        <v>254</v>
      </c>
      <c r="N11" s="141">
        <f t="shared" si="0"/>
        <v>9</v>
      </c>
    </row>
    <row r="12" spans="1:14" ht="9.9" customHeight="1" x14ac:dyDescent="0.15">
      <c r="A12" s="365" t="s">
        <v>145</v>
      </c>
      <c r="B12" s="93" t="s">
        <v>254</v>
      </c>
      <c r="C12" s="93" t="s">
        <v>254</v>
      </c>
      <c r="D12" s="93" t="s">
        <v>254</v>
      </c>
      <c r="E12" s="93" t="s">
        <v>254</v>
      </c>
      <c r="F12" s="93" t="s">
        <v>254</v>
      </c>
      <c r="G12" s="93" t="s">
        <v>254</v>
      </c>
      <c r="H12" s="93" t="s">
        <v>254</v>
      </c>
      <c r="I12" s="93" t="s">
        <v>254</v>
      </c>
      <c r="J12" s="93" t="s">
        <v>254</v>
      </c>
      <c r="K12" s="93" t="s">
        <v>254</v>
      </c>
      <c r="L12" s="372">
        <v>1</v>
      </c>
      <c r="M12" s="93" t="s">
        <v>254</v>
      </c>
      <c r="N12" s="373">
        <f t="shared" si="0"/>
        <v>1</v>
      </c>
    </row>
    <row r="13" spans="1:14" ht="9.9" customHeight="1" x14ac:dyDescent="0.15">
      <c r="A13" s="364" t="s">
        <v>39</v>
      </c>
      <c r="B13" s="371" t="s">
        <v>254</v>
      </c>
      <c r="C13" s="90" t="s">
        <v>254</v>
      </c>
      <c r="D13" s="371" t="s">
        <v>254</v>
      </c>
      <c r="E13" s="371" t="s">
        <v>254</v>
      </c>
      <c r="F13" s="371">
        <v>1</v>
      </c>
      <c r="G13" s="371">
        <v>1</v>
      </c>
      <c r="H13" s="371" t="s">
        <v>254</v>
      </c>
      <c r="I13" s="371" t="s">
        <v>254</v>
      </c>
      <c r="J13" s="371" t="s">
        <v>254</v>
      </c>
      <c r="K13" s="371" t="s">
        <v>254</v>
      </c>
      <c r="L13" s="90" t="s">
        <v>254</v>
      </c>
      <c r="M13" s="90" t="s">
        <v>254</v>
      </c>
      <c r="N13" s="141">
        <f t="shared" si="0"/>
        <v>2</v>
      </c>
    </row>
    <row r="14" spans="1:14" ht="9.9" customHeight="1" x14ac:dyDescent="0.15">
      <c r="A14" s="364" t="s">
        <v>40</v>
      </c>
      <c r="B14" s="371">
        <v>6</v>
      </c>
      <c r="C14" s="371">
        <v>2</v>
      </c>
      <c r="D14" s="371">
        <v>4</v>
      </c>
      <c r="E14" s="371">
        <v>2</v>
      </c>
      <c r="F14" s="371">
        <v>1</v>
      </c>
      <c r="G14" s="371">
        <v>1</v>
      </c>
      <c r="H14" s="371">
        <v>1</v>
      </c>
      <c r="I14" s="371">
        <v>3</v>
      </c>
      <c r="J14" s="371">
        <v>4</v>
      </c>
      <c r="K14" s="371">
        <v>4</v>
      </c>
      <c r="L14" s="371">
        <v>5</v>
      </c>
      <c r="M14" s="371">
        <v>5</v>
      </c>
      <c r="N14" s="141">
        <f t="shared" si="0"/>
        <v>38</v>
      </c>
    </row>
    <row r="15" spans="1:14" ht="9.9" customHeight="1" x14ac:dyDescent="0.15">
      <c r="A15" s="364" t="s">
        <v>41</v>
      </c>
      <c r="B15" s="371">
        <v>2</v>
      </c>
      <c r="C15" s="371">
        <v>1</v>
      </c>
      <c r="D15" s="371" t="s">
        <v>254</v>
      </c>
      <c r="E15" s="371">
        <v>1</v>
      </c>
      <c r="F15" s="371" t="s">
        <v>254</v>
      </c>
      <c r="G15" s="371" t="s">
        <v>254</v>
      </c>
      <c r="H15" s="371" t="s">
        <v>254</v>
      </c>
      <c r="I15" s="371">
        <v>1</v>
      </c>
      <c r="J15" s="371" t="s">
        <v>254</v>
      </c>
      <c r="K15" s="371">
        <v>2</v>
      </c>
      <c r="L15" s="371">
        <v>1</v>
      </c>
      <c r="M15" s="371">
        <v>1</v>
      </c>
      <c r="N15" s="141">
        <f t="shared" si="0"/>
        <v>9</v>
      </c>
    </row>
    <row r="16" spans="1:14" ht="9.9" customHeight="1" x14ac:dyDescent="0.15">
      <c r="A16" s="364" t="s">
        <v>126</v>
      </c>
      <c r="B16" s="371">
        <v>1</v>
      </c>
      <c r="C16" s="371">
        <v>1</v>
      </c>
      <c r="D16" s="371" t="s">
        <v>254</v>
      </c>
      <c r="E16" s="371" t="s">
        <v>254</v>
      </c>
      <c r="F16" s="371" t="s">
        <v>254</v>
      </c>
      <c r="G16" s="371" t="s">
        <v>254</v>
      </c>
      <c r="H16" s="371">
        <v>1</v>
      </c>
      <c r="I16" s="371">
        <v>5</v>
      </c>
      <c r="J16" s="90" t="s">
        <v>254</v>
      </c>
      <c r="K16" s="371">
        <v>2</v>
      </c>
      <c r="L16" s="371">
        <v>7</v>
      </c>
      <c r="M16" s="371">
        <v>1</v>
      </c>
      <c r="N16" s="141">
        <f t="shared" si="0"/>
        <v>18</v>
      </c>
    </row>
    <row r="17" spans="1:14" ht="9.9" customHeight="1" x14ac:dyDescent="0.15">
      <c r="A17" s="364" t="s">
        <v>127</v>
      </c>
      <c r="B17" s="371" t="s">
        <v>254</v>
      </c>
      <c r="C17" s="371" t="s">
        <v>254</v>
      </c>
      <c r="D17" s="371" t="s">
        <v>254</v>
      </c>
      <c r="E17" s="90" t="s">
        <v>254</v>
      </c>
      <c r="F17" s="371" t="s">
        <v>254</v>
      </c>
      <c r="G17" s="371" t="s">
        <v>254</v>
      </c>
      <c r="H17" s="90" t="s">
        <v>254</v>
      </c>
      <c r="I17" s="371" t="s">
        <v>254</v>
      </c>
      <c r="J17" s="371" t="s">
        <v>254</v>
      </c>
      <c r="K17" s="371">
        <v>1</v>
      </c>
      <c r="L17" s="90" t="s">
        <v>254</v>
      </c>
      <c r="M17" s="371" t="s">
        <v>254</v>
      </c>
      <c r="N17" s="141">
        <f t="shared" si="0"/>
        <v>1</v>
      </c>
    </row>
    <row r="18" spans="1:14" ht="9.9" customHeight="1" x14ac:dyDescent="0.15">
      <c r="A18" s="364" t="s">
        <v>56</v>
      </c>
      <c r="B18" s="90" t="s">
        <v>254</v>
      </c>
      <c r="C18" s="90" t="s">
        <v>254</v>
      </c>
      <c r="D18" s="371">
        <v>1</v>
      </c>
      <c r="E18" s="371">
        <v>1</v>
      </c>
      <c r="F18" s="90" t="s">
        <v>254</v>
      </c>
      <c r="G18" s="90" t="s">
        <v>254</v>
      </c>
      <c r="H18" s="90" t="s">
        <v>254</v>
      </c>
      <c r="I18" s="90" t="s">
        <v>254</v>
      </c>
      <c r="J18" s="90" t="s">
        <v>254</v>
      </c>
      <c r="K18" s="90" t="s">
        <v>254</v>
      </c>
      <c r="L18" s="90" t="s">
        <v>254</v>
      </c>
      <c r="M18" s="90" t="s">
        <v>254</v>
      </c>
      <c r="N18" s="141">
        <f t="shared" si="0"/>
        <v>2</v>
      </c>
    </row>
    <row r="19" spans="1:14" ht="9.9" customHeight="1" x14ac:dyDescent="0.15">
      <c r="A19" s="366" t="s">
        <v>58</v>
      </c>
      <c r="B19" s="372">
        <v>2</v>
      </c>
      <c r="C19" s="372">
        <v>1</v>
      </c>
      <c r="D19" s="93" t="s">
        <v>254</v>
      </c>
      <c r="E19" s="93" t="s">
        <v>254</v>
      </c>
      <c r="F19" s="93" t="s">
        <v>254</v>
      </c>
      <c r="G19" s="93" t="s">
        <v>254</v>
      </c>
      <c r="H19" s="93" t="s">
        <v>254</v>
      </c>
      <c r="I19" s="93" t="s">
        <v>254</v>
      </c>
      <c r="J19" s="93" t="s">
        <v>254</v>
      </c>
      <c r="K19" s="372" t="s">
        <v>254</v>
      </c>
      <c r="L19" s="372" t="s">
        <v>254</v>
      </c>
      <c r="M19" s="372">
        <v>3</v>
      </c>
      <c r="N19" s="373">
        <f t="shared" si="0"/>
        <v>6</v>
      </c>
    </row>
    <row r="20" spans="1:14" ht="9.9" customHeight="1" x14ac:dyDescent="0.15">
      <c r="A20" s="364" t="s">
        <v>107</v>
      </c>
      <c r="B20" s="90" t="s">
        <v>254</v>
      </c>
      <c r="C20" s="90" t="s">
        <v>254</v>
      </c>
      <c r="D20" s="371">
        <v>18</v>
      </c>
      <c r="E20" s="371">
        <v>61</v>
      </c>
      <c r="F20" s="371">
        <v>32</v>
      </c>
      <c r="G20" s="371">
        <v>129</v>
      </c>
      <c r="H20" s="371">
        <v>326</v>
      </c>
      <c r="I20" s="371">
        <v>113</v>
      </c>
      <c r="J20" s="371" t="s">
        <v>254</v>
      </c>
      <c r="K20" s="90" t="s">
        <v>254</v>
      </c>
      <c r="L20" s="371">
        <v>4</v>
      </c>
      <c r="M20" s="371">
        <v>41</v>
      </c>
      <c r="N20" s="141">
        <f t="shared" si="0"/>
        <v>724</v>
      </c>
    </row>
    <row r="21" spans="1:14" ht="9.9" customHeight="1" x14ac:dyDescent="0.15">
      <c r="A21" s="364" t="s">
        <v>66</v>
      </c>
      <c r="B21" s="371" t="s">
        <v>254</v>
      </c>
      <c r="C21" s="371">
        <v>5</v>
      </c>
      <c r="D21" s="371">
        <v>3</v>
      </c>
      <c r="E21" s="371">
        <v>2</v>
      </c>
      <c r="F21" s="371" t="s">
        <v>254</v>
      </c>
      <c r="G21" s="371">
        <v>3</v>
      </c>
      <c r="H21" s="371">
        <v>1</v>
      </c>
      <c r="I21" s="371" t="s">
        <v>254</v>
      </c>
      <c r="J21" s="371">
        <v>1</v>
      </c>
      <c r="K21" s="371">
        <v>2</v>
      </c>
      <c r="L21" s="371">
        <v>4</v>
      </c>
      <c r="M21" s="371">
        <v>2</v>
      </c>
      <c r="N21" s="141">
        <f t="shared" si="0"/>
        <v>23</v>
      </c>
    </row>
    <row r="22" spans="1:14" ht="9.9" customHeight="1" x14ac:dyDescent="0.15">
      <c r="A22" s="364" t="s">
        <v>152</v>
      </c>
      <c r="B22" s="90" t="s">
        <v>254</v>
      </c>
      <c r="C22" s="90" t="s">
        <v>254</v>
      </c>
      <c r="D22" s="90" t="s">
        <v>254</v>
      </c>
      <c r="E22" s="90" t="s">
        <v>254</v>
      </c>
      <c r="F22" s="90" t="s">
        <v>254</v>
      </c>
      <c r="G22" s="90" t="s">
        <v>254</v>
      </c>
      <c r="H22" s="90" t="s">
        <v>254</v>
      </c>
      <c r="I22" s="90" t="s">
        <v>254</v>
      </c>
      <c r="J22" s="90" t="s">
        <v>254</v>
      </c>
      <c r="K22" s="90" t="s">
        <v>254</v>
      </c>
      <c r="L22" s="371">
        <v>1</v>
      </c>
      <c r="M22" s="90" t="s">
        <v>254</v>
      </c>
      <c r="N22" s="141">
        <f t="shared" si="0"/>
        <v>1</v>
      </c>
    </row>
    <row r="23" spans="1:14" ht="9.9" customHeight="1" x14ac:dyDescent="0.15">
      <c r="A23" s="364" t="s">
        <v>94</v>
      </c>
      <c r="B23" s="371" t="s">
        <v>254</v>
      </c>
      <c r="C23" s="371" t="s">
        <v>254</v>
      </c>
      <c r="D23" s="371">
        <v>1</v>
      </c>
      <c r="E23" s="371" t="s">
        <v>254</v>
      </c>
      <c r="F23" s="371" t="s">
        <v>254</v>
      </c>
      <c r="G23" s="371">
        <v>1</v>
      </c>
      <c r="H23" s="371" t="s">
        <v>254</v>
      </c>
      <c r="I23" s="371" t="s">
        <v>254</v>
      </c>
      <c r="J23" s="371" t="s">
        <v>254</v>
      </c>
      <c r="K23" s="371" t="s">
        <v>254</v>
      </c>
      <c r="L23" s="371" t="s">
        <v>254</v>
      </c>
      <c r="M23" s="371" t="s">
        <v>254</v>
      </c>
      <c r="N23" s="141">
        <f t="shared" si="0"/>
        <v>2</v>
      </c>
    </row>
    <row r="24" spans="1:14" ht="9.9" customHeight="1" x14ac:dyDescent="0.15">
      <c r="A24" s="364" t="s">
        <v>95</v>
      </c>
      <c r="B24" s="371" t="s">
        <v>254</v>
      </c>
      <c r="C24" s="371" t="s">
        <v>254</v>
      </c>
      <c r="D24" s="371" t="s">
        <v>254</v>
      </c>
      <c r="E24" s="371" t="s">
        <v>254</v>
      </c>
      <c r="F24" s="371" t="s">
        <v>254</v>
      </c>
      <c r="G24" s="371">
        <v>1</v>
      </c>
      <c r="H24" s="371">
        <v>1</v>
      </c>
      <c r="I24" s="371" t="s">
        <v>254</v>
      </c>
      <c r="J24" s="90" t="s">
        <v>254</v>
      </c>
      <c r="K24" s="371" t="s">
        <v>254</v>
      </c>
      <c r="L24" s="371">
        <v>2</v>
      </c>
      <c r="M24" s="371" t="s">
        <v>254</v>
      </c>
      <c r="N24" s="141">
        <f t="shared" si="0"/>
        <v>4</v>
      </c>
    </row>
    <row r="25" spans="1:14" ht="9.9" customHeight="1" x14ac:dyDescent="0.15">
      <c r="A25" s="365" t="s">
        <v>96</v>
      </c>
      <c r="B25" s="372">
        <v>52</v>
      </c>
      <c r="C25" s="93" t="s">
        <v>254</v>
      </c>
      <c r="D25" s="93" t="s">
        <v>254</v>
      </c>
      <c r="E25" s="93" t="s">
        <v>254</v>
      </c>
      <c r="F25" s="93" t="s">
        <v>254</v>
      </c>
      <c r="G25" s="93" t="s">
        <v>254</v>
      </c>
      <c r="H25" s="372">
        <v>43</v>
      </c>
      <c r="I25" s="372">
        <v>69</v>
      </c>
      <c r="J25" s="372">
        <v>25</v>
      </c>
      <c r="K25" s="372">
        <v>12</v>
      </c>
      <c r="L25" s="372">
        <v>41</v>
      </c>
      <c r="M25" s="372">
        <v>29</v>
      </c>
      <c r="N25" s="373">
        <f t="shared" si="0"/>
        <v>271</v>
      </c>
    </row>
    <row r="26" spans="1:14" ht="9.9" customHeight="1" x14ac:dyDescent="0.15">
      <c r="A26" s="367" t="s">
        <v>72</v>
      </c>
      <c r="B26" s="374" t="s">
        <v>254</v>
      </c>
      <c r="C26" s="374">
        <v>2</v>
      </c>
      <c r="D26" s="375" t="s">
        <v>254</v>
      </c>
      <c r="E26" s="374" t="s">
        <v>254</v>
      </c>
      <c r="F26" s="375" t="s">
        <v>254</v>
      </c>
      <c r="G26" s="374" t="s">
        <v>254</v>
      </c>
      <c r="H26" s="375" t="s">
        <v>254</v>
      </c>
      <c r="I26" s="374">
        <v>1</v>
      </c>
      <c r="J26" s="374" t="s">
        <v>254</v>
      </c>
      <c r="K26" s="374" t="s">
        <v>254</v>
      </c>
      <c r="L26" s="375" t="s">
        <v>254</v>
      </c>
      <c r="M26" s="375" t="s">
        <v>254</v>
      </c>
      <c r="N26" s="376">
        <f t="shared" si="0"/>
        <v>3</v>
      </c>
    </row>
    <row r="27" spans="1:14" ht="11.25" customHeight="1" x14ac:dyDescent="0.15">
      <c r="A27" s="129"/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</row>
    <row r="28" spans="1:14" ht="11.25" customHeight="1" x14ac:dyDescent="0.15">
      <c r="A28" s="114" t="s">
        <v>16</v>
      </c>
      <c r="B28" s="140">
        <f>SUM(B6:B12)</f>
        <v>3668</v>
      </c>
      <c r="C28" s="140">
        <f t="shared" ref="C28:N28" si="1">SUM(C6:C12)</f>
        <v>4550</v>
      </c>
      <c r="D28" s="140">
        <f t="shared" si="1"/>
        <v>5213</v>
      </c>
      <c r="E28" s="140">
        <f t="shared" si="1"/>
        <v>5361</v>
      </c>
      <c r="F28" s="140">
        <f t="shared" si="1"/>
        <v>4024</v>
      </c>
      <c r="G28" s="140">
        <f t="shared" si="1"/>
        <v>4233</v>
      </c>
      <c r="H28" s="140">
        <f t="shared" si="1"/>
        <v>2382</v>
      </c>
      <c r="I28" s="140">
        <f t="shared" si="1"/>
        <v>2046</v>
      </c>
      <c r="J28" s="140">
        <f t="shared" si="1"/>
        <v>1937</v>
      </c>
      <c r="K28" s="140">
        <f t="shared" si="1"/>
        <v>2039</v>
      </c>
      <c r="L28" s="140">
        <f t="shared" si="1"/>
        <v>2706</v>
      </c>
      <c r="M28" s="140">
        <f t="shared" si="1"/>
        <v>4200</v>
      </c>
      <c r="N28" s="140">
        <f t="shared" si="1"/>
        <v>42359</v>
      </c>
    </row>
    <row r="29" spans="1:14" ht="11.25" customHeight="1" x14ac:dyDescent="0.15">
      <c r="A29" s="114" t="s">
        <v>17</v>
      </c>
      <c r="B29" s="3">
        <f>SUM(B13:B19)</f>
        <v>11</v>
      </c>
      <c r="C29" s="3">
        <f t="shared" ref="C29:N29" si="2">SUM(C13:C19)</f>
        <v>5</v>
      </c>
      <c r="D29" s="3">
        <f t="shared" si="2"/>
        <v>5</v>
      </c>
      <c r="E29" s="3">
        <f t="shared" si="2"/>
        <v>4</v>
      </c>
      <c r="F29" s="3">
        <f t="shared" si="2"/>
        <v>2</v>
      </c>
      <c r="G29" s="3">
        <f t="shared" si="2"/>
        <v>2</v>
      </c>
      <c r="H29" s="3">
        <f t="shared" si="2"/>
        <v>2</v>
      </c>
      <c r="I29" s="3">
        <f t="shared" si="2"/>
        <v>9</v>
      </c>
      <c r="J29" s="3">
        <f t="shared" si="2"/>
        <v>4</v>
      </c>
      <c r="K29" s="3">
        <f t="shared" si="2"/>
        <v>9</v>
      </c>
      <c r="L29" s="3">
        <f t="shared" si="2"/>
        <v>13</v>
      </c>
      <c r="M29" s="3">
        <f t="shared" si="2"/>
        <v>10</v>
      </c>
      <c r="N29" s="3">
        <f t="shared" si="2"/>
        <v>76</v>
      </c>
    </row>
    <row r="30" spans="1:14" ht="11.25" customHeight="1" x14ac:dyDescent="0.15">
      <c r="A30" s="114" t="s">
        <v>18</v>
      </c>
      <c r="B30" s="3">
        <f>SUM(B20:B25)</f>
        <v>52</v>
      </c>
      <c r="C30" s="3">
        <f t="shared" ref="C30:N30" si="3">SUM(C20:C25)</f>
        <v>5</v>
      </c>
      <c r="D30" s="3">
        <f t="shared" si="3"/>
        <v>22</v>
      </c>
      <c r="E30" s="3">
        <f t="shared" si="3"/>
        <v>63</v>
      </c>
      <c r="F30" s="3">
        <f t="shared" si="3"/>
        <v>32</v>
      </c>
      <c r="G30" s="3">
        <f t="shared" si="3"/>
        <v>134</v>
      </c>
      <c r="H30" s="3">
        <f t="shared" si="3"/>
        <v>371</v>
      </c>
      <c r="I30" s="3">
        <f t="shared" si="3"/>
        <v>182</v>
      </c>
      <c r="J30" s="3">
        <f t="shared" si="3"/>
        <v>26</v>
      </c>
      <c r="K30" s="3">
        <f t="shared" si="3"/>
        <v>14</v>
      </c>
      <c r="L30" s="3">
        <f t="shared" si="3"/>
        <v>52</v>
      </c>
      <c r="M30" s="3">
        <f t="shared" si="3"/>
        <v>72</v>
      </c>
      <c r="N30" s="3">
        <f t="shared" si="3"/>
        <v>1025</v>
      </c>
    </row>
    <row r="31" spans="1:14" ht="11.25" customHeight="1" x14ac:dyDescent="0.15">
      <c r="A31" s="114" t="s">
        <v>19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</row>
    <row r="32" spans="1:14" ht="11.25" customHeight="1" x14ac:dyDescent="0.15">
      <c r="A32" s="114" t="s">
        <v>20</v>
      </c>
      <c r="B32" s="3">
        <f>SUM(B26)</f>
        <v>0</v>
      </c>
      <c r="C32" s="3">
        <f t="shared" ref="C32:N32" si="4">SUM(C26)</f>
        <v>2</v>
      </c>
      <c r="D32" s="3">
        <f t="shared" si="4"/>
        <v>0</v>
      </c>
      <c r="E32" s="3">
        <f t="shared" si="4"/>
        <v>0</v>
      </c>
      <c r="F32" s="3">
        <f t="shared" si="4"/>
        <v>0</v>
      </c>
      <c r="G32" s="3">
        <f t="shared" si="4"/>
        <v>0</v>
      </c>
      <c r="H32" s="3">
        <f t="shared" si="4"/>
        <v>0</v>
      </c>
      <c r="I32" s="3">
        <f t="shared" si="4"/>
        <v>1</v>
      </c>
      <c r="J32" s="3">
        <f t="shared" si="4"/>
        <v>0</v>
      </c>
      <c r="K32" s="3">
        <f t="shared" si="4"/>
        <v>0</v>
      </c>
      <c r="L32" s="3">
        <f t="shared" si="4"/>
        <v>0</v>
      </c>
      <c r="M32" s="3">
        <f t="shared" si="4"/>
        <v>0</v>
      </c>
      <c r="N32" s="3">
        <f t="shared" si="4"/>
        <v>3</v>
      </c>
    </row>
    <row r="33" spans="1:14" ht="12.15" customHeight="1" x14ac:dyDescent="0.15">
      <c r="A33" s="98" t="s">
        <v>21</v>
      </c>
      <c r="B33" s="161">
        <f>SUM(B28:B32)</f>
        <v>3731</v>
      </c>
      <c r="C33" s="161">
        <f t="shared" ref="C33:N33" si="5">SUM(C28:C32)</f>
        <v>4562</v>
      </c>
      <c r="D33" s="161">
        <f t="shared" si="5"/>
        <v>5240</v>
      </c>
      <c r="E33" s="161">
        <f t="shared" si="5"/>
        <v>5428</v>
      </c>
      <c r="F33" s="161">
        <f t="shared" si="5"/>
        <v>4058</v>
      </c>
      <c r="G33" s="161">
        <f t="shared" si="5"/>
        <v>4369</v>
      </c>
      <c r="H33" s="161">
        <f t="shared" si="5"/>
        <v>2755</v>
      </c>
      <c r="I33" s="161">
        <f t="shared" si="5"/>
        <v>2238</v>
      </c>
      <c r="J33" s="161">
        <f t="shared" si="5"/>
        <v>1967</v>
      </c>
      <c r="K33" s="161">
        <f t="shared" si="5"/>
        <v>2062</v>
      </c>
      <c r="L33" s="161">
        <f t="shared" si="5"/>
        <v>2771</v>
      </c>
      <c r="M33" s="161">
        <f t="shared" si="5"/>
        <v>4282</v>
      </c>
      <c r="N33" s="161">
        <f t="shared" si="5"/>
        <v>43463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sqref="A1:N1"/>
    </sheetView>
  </sheetViews>
  <sheetFormatPr baseColWidth="10" defaultColWidth="11.44140625" defaultRowHeight="8.4" x14ac:dyDescent="0.15"/>
  <cols>
    <col min="1" max="1" width="30" style="66" bestFit="1" customWidth="1"/>
    <col min="2" max="14" width="5.6640625" style="66" customWidth="1"/>
    <col min="15" max="16384" width="11.44140625" style="66"/>
  </cols>
  <sheetData>
    <row r="1" spans="1:14" s="81" customFormat="1" ht="12.75" customHeight="1" x14ac:dyDescent="0.3">
      <c r="A1" s="443" t="s">
        <v>160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116" customFormat="1" ht="12" x14ac:dyDescent="0.25"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</row>
    <row r="5" spans="1:14" s="49" customFormat="1" ht="12" customHeight="1" x14ac:dyDescent="0.2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50" t="s">
        <v>0</v>
      </c>
    </row>
    <row r="6" spans="1:14" ht="9" x14ac:dyDescent="0.15">
      <c r="A6" s="88" t="s">
        <v>75</v>
      </c>
      <c r="B6" s="90" t="s">
        <v>254</v>
      </c>
      <c r="C6" s="90" t="s">
        <v>254</v>
      </c>
      <c r="D6" s="90" t="s">
        <v>254</v>
      </c>
      <c r="E6" s="90" t="s">
        <v>254</v>
      </c>
      <c r="F6" s="90" t="s">
        <v>254</v>
      </c>
      <c r="G6" s="90" t="s">
        <v>254</v>
      </c>
      <c r="H6" s="90" t="s">
        <v>254</v>
      </c>
      <c r="I6" s="90" t="s">
        <v>254</v>
      </c>
      <c r="J6" s="90" t="s">
        <v>254</v>
      </c>
      <c r="K6" s="90" t="s">
        <v>254</v>
      </c>
      <c r="L6" s="91">
        <v>1</v>
      </c>
      <c r="M6" s="90" t="s">
        <v>254</v>
      </c>
      <c r="N6" s="102">
        <f>SUM(B6:M6)</f>
        <v>1</v>
      </c>
    </row>
    <row r="7" spans="1:14" ht="9" x14ac:dyDescent="0.15">
      <c r="A7" s="88" t="s">
        <v>143</v>
      </c>
      <c r="B7" s="91">
        <v>3</v>
      </c>
      <c r="C7" s="91">
        <v>2</v>
      </c>
      <c r="D7" s="91">
        <v>5</v>
      </c>
      <c r="E7" s="91">
        <v>1</v>
      </c>
      <c r="F7" s="91">
        <v>1</v>
      </c>
      <c r="G7" s="91">
        <v>3</v>
      </c>
      <c r="H7" s="91">
        <v>2</v>
      </c>
      <c r="I7" s="91" t="s">
        <v>254</v>
      </c>
      <c r="J7" s="91">
        <v>3</v>
      </c>
      <c r="K7" s="91">
        <v>14</v>
      </c>
      <c r="L7" s="90" t="s">
        <v>254</v>
      </c>
      <c r="M7" s="91">
        <v>3</v>
      </c>
      <c r="N7" s="102">
        <f t="shared" ref="N7:N30" si="0">SUM(B7:M7)</f>
        <v>37</v>
      </c>
    </row>
    <row r="8" spans="1:14" ht="9" x14ac:dyDescent="0.15">
      <c r="A8" s="88" t="s">
        <v>77</v>
      </c>
      <c r="B8" s="91">
        <v>234</v>
      </c>
      <c r="C8" s="91">
        <v>359</v>
      </c>
      <c r="D8" s="91">
        <v>350</v>
      </c>
      <c r="E8" s="91">
        <v>201</v>
      </c>
      <c r="F8" s="91">
        <v>10</v>
      </c>
      <c r="G8" s="91">
        <v>6</v>
      </c>
      <c r="H8" s="91">
        <v>54</v>
      </c>
      <c r="I8" s="91">
        <v>6</v>
      </c>
      <c r="J8" s="91">
        <v>46</v>
      </c>
      <c r="K8" s="91">
        <v>10</v>
      </c>
      <c r="L8" s="91">
        <v>5</v>
      </c>
      <c r="M8" s="91">
        <v>6</v>
      </c>
      <c r="N8" s="102">
        <f t="shared" si="0"/>
        <v>1287</v>
      </c>
    </row>
    <row r="9" spans="1:14" ht="9" x14ac:dyDescent="0.15">
      <c r="A9" s="88" t="s">
        <v>26</v>
      </c>
      <c r="B9" s="91">
        <v>340</v>
      </c>
      <c r="C9" s="91">
        <v>491</v>
      </c>
      <c r="D9" s="91">
        <v>795</v>
      </c>
      <c r="E9" s="91">
        <v>866</v>
      </c>
      <c r="F9" s="91">
        <v>741</v>
      </c>
      <c r="G9" s="91">
        <v>462</v>
      </c>
      <c r="H9" s="91">
        <v>266</v>
      </c>
      <c r="I9" s="91">
        <v>244</v>
      </c>
      <c r="J9" s="91">
        <v>292</v>
      </c>
      <c r="K9" s="91">
        <v>423</v>
      </c>
      <c r="L9" s="91">
        <v>290</v>
      </c>
      <c r="M9" s="91">
        <v>412</v>
      </c>
      <c r="N9" s="102">
        <f t="shared" si="0"/>
        <v>5622</v>
      </c>
    </row>
    <row r="10" spans="1:14" ht="9" x14ac:dyDescent="0.15">
      <c r="A10" s="89" t="s">
        <v>27</v>
      </c>
      <c r="B10" s="92">
        <v>302</v>
      </c>
      <c r="C10" s="92">
        <v>288</v>
      </c>
      <c r="D10" s="92">
        <v>317</v>
      </c>
      <c r="E10" s="92">
        <v>238</v>
      </c>
      <c r="F10" s="92">
        <v>236</v>
      </c>
      <c r="G10" s="92">
        <v>405</v>
      </c>
      <c r="H10" s="92">
        <v>248</v>
      </c>
      <c r="I10" s="92">
        <v>195</v>
      </c>
      <c r="J10" s="92">
        <v>221</v>
      </c>
      <c r="K10" s="92">
        <v>208</v>
      </c>
      <c r="L10" s="92">
        <v>138</v>
      </c>
      <c r="M10" s="92">
        <v>231</v>
      </c>
      <c r="N10" s="104">
        <f t="shared" si="0"/>
        <v>3027</v>
      </c>
    </row>
    <row r="11" spans="1:14" ht="9" x14ac:dyDescent="0.15">
      <c r="A11" s="88" t="s">
        <v>81</v>
      </c>
      <c r="B11" s="90" t="s">
        <v>254</v>
      </c>
      <c r="C11" s="90" t="s">
        <v>254</v>
      </c>
      <c r="D11" s="90" t="s">
        <v>254</v>
      </c>
      <c r="E11" s="90" t="s">
        <v>254</v>
      </c>
      <c r="F11" s="91">
        <v>5</v>
      </c>
      <c r="G11" s="91">
        <v>1</v>
      </c>
      <c r="H11" s="90" t="s">
        <v>254</v>
      </c>
      <c r="I11" s="90" t="s">
        <v>254</v>
      </c>
      <c r="J11" s="90" t="s">
        <v>254</v>
      </c>
      <c r="K11" s="90" t="s">
        <v>254</v>
      </c>
      <c r="L11" s="90" t="s">
        <v>254</v>
      </c>
      <c r="M11" s="90" t="s">
        <v>254</v>
      </c>
      <c r="N11" s="102">
        <f t="shared" si="0"/>
        <v>6</v>
      </c>
    </row>
    <row r="12" spans="1:14" ht="9" x14ac:dyDescent="0.15">
      <c r="A12" s="88" t="s">
        <v>28</v>
      </c>
      <c r="B12" s="90" t="s">
        <v>254</v>
      </c>
      <c r="C12" s="90" t="s">
        <v>254</v>
      </c>
      <c r="D12" s="90" t="s">
        <v>254</v>
      </c>
      <c r="E12" s="91">
        <v>33</v>
      </c>
      <c r="F12" s="91" t="s">
        <v>254</v>
      </c>
      <c r="G12" s="90" t="s">
        <v>254</v>
      </c>
      <c r="H12" s="91">
        <v>14</v>
      </c>
      <c r="I12" s="90" t="s">
        <v>254</v>
      </c>
      <c r="J12" s="90" t="s">
        <v>254</v>
      </c>
      <c r="K12" s="90" t="s">
        <v>254</v>
      </c>
      <c r="L12" s="90" t="s">
        <v>254</v>
      </c>
      <c r="M12" s="90" t="s">
        <v>254</v>
      </c>
      <c r="N12" s="102">
        <f t="shared" si="0"/>
        <v>47</v>
      </c>
    </row>
    <row r="13" spans="1:14" ht="9" x14ac:dyDescent="0.15">
      <c r="A13" s="88" t="s">
        <v>32</v>
      </c>
      <c r="B13" s="91">
        <v>1</v>
      </c>
      <c r="C13" s="91" t="s">
        <v>254</v>
      </c>
      <c r="D13" s="91" t="s">
        <v>254</v>
      </c>
      <c r="E13" s="91" t="s">
        <v>254</v>
      </c>
      <c r="F13" s="91" t="s">
        <v>254</v>
      </c>
      <c r="G13" s="91" t="s">
        <v>254</v>
      </c>
      <c r="H13" s="91" t="s">
        <v>254</v>
      </c>
      <c r="I13" s="91" t="s">
        <v>254</v>
      </c>
      <c r="J13" s="91" t="s">
        <v>254</v>
      </c>
      <c r="K13" s="91" t="s">
        <v>254</v>
      </c>
      <c r="L13" s="91" t="s">
        <v>254</v>
      </c>
      <c r="M13" s="91" t="s">
        <v>254</v>
      </c>
      <c r="N13" s="102">
        <f t="shared" si="0"/>
        <v>1</v>
      </c>
    </row>
    <row r="14" spans="1:14" ht="9" x14ac:dyDescent="0.15">
      <c r="A14" s="88" t="s">
        <v>35</v>
      </c>
      <c r="B14" s="91">
        <v>3</v>
      </c>
      <c r="C14" s="91">
        <v>8</v>
      </c>
      <c r="D14" s="91">
        <v>1</v>
      </c>
      <c r="E14" s="91" t="s">
        <v>254</v>
      </c>
      <c r="F14" s="91">
        <v>4</v>
      </c>
      <c r="G14" s="91">
        <v>9</v>
      </c>
      <c r="H14" s="91">
        <v>1</v>
      </c>
      <c r="I14" s="90" t="s">
        <v>254</v>
      </c>
      <c r="J14" s="91">
        <v>5</v>
      </c>
      <c r="K14" s="91">
        <v>2</v>
      </c>
      <c r="L14" s="91">
        <v>9</v>
      </c>
      <c r="M14" s="91">
        <v>8</v>
      </c>
      <c r="N14" s="102">
        <f t="shared" si="0"/>
        <v>50</v>
      </c>
    </row>
    <row r="15" spans="1:14" ht="9" x14ac:dyDescent="0.15">
      <c r="A15" s="88" t="s">
        <v>37</v>
      </c>
      <c r="B15" s="91" t="s">
        <v>254</v>
      </c>
      <c r="C15" s="91">
        <v>1</v>
      </c>
      <c r="D15" s="91">
        <v>1</v>
      </c>
      <c r="E15" s="91">
        <v>1</v>
      </c>
      <c r="F15" s="91" t="s">
        <v>254</v>
      </c>
      <c r="G15" s="90" t="s">
        <v>254</v>
      </c>
      <c r="H15" s="90" t="s">
        <v>254</v>
      </c>
      <c r="I15" s="90" t="s">
        <v>254</v>
      </c>
      <c r="J15" s="90" t="s">
        <v>254</v>
      </c>
      <c r="K15" s="91" t="s">
        <v>254</v>
      </c>
      <c r="L15" s="91" t="s">
        <v>254</v>
      </c>
      <c r="M15" s="91" t="s">
        <v>254</v>
      </c>
      <c r="N15" s="102">
        <f t="shared" si="0"/>
        <v>3</v>
      </c>
    </row>
    <row r="16" spans="1:14" ht="9" x14ac:dyDescent="0.15">
      <c r="A16" s="88" t="s">
        <v>41</v>
      </c>
      <c r="B16" s="91" t="s">
        <v>254</v>
      </c>
      <c r="C16" s="91" t="s">
        <v>254</v>
      </c>
      <c r="D16" s="91" t="s">
        <v>254</v>
      </c>
      <c r="E16" s="90" t="s">
        <v>254</v>
      </c>
      <c r="F16" s="90" t="s">
        <v>254</v>
      </c>
      <c r="G16" s="90" t="s">
        <v>254</v>
      </c>
      <c r="H16" s="90" t="s">
        <v>254</v>
      </c>
      <c r="I16" s="91" t="s">
        <v>254</v>
      </c>
      <c r="J16" s="90" t="s">
        <v>254</v>
      </c>
      <c r="K16" s="91">
        <v>1</v>
      </c>
      <c r="L16" s="91" t="s">
        <v>254</v>
      </c>
      <c r="M16" s="91" t="s">
        <v>254</v>
      </c>
      <c r="N16" s="102">
        <f t="shared" si="0"/>
        <v>1</v>
      </c>
    </row>
    <row r="17" spans="1:14" ht="9" x14ac:dyDescent="0.15">
      <c r="A17" s="88" t="s">
        <v>44</v>
      </c>
      <c r="B17" s="91">
        <v>45</v>
      </c>
      <c r="C17" s="91">
        <v>84</v>
      </c>
      <c r="D17" s="91">
        <v>99</v>
      </c>
      <c r="E17" s="91">
        <v>76</v>
      </c>
      <c r="F17" s="91">
        <v>95</v>
      </c>
      <c r="G17" s="91">
        <v>30</v>
      </c>
      <c r="H17" s="91">
        <v>55</v>
      </c>
      <c r="I17" s="91">
        <v>14</v>
      </c>
      <c r="J17" s="91">
        <v>8</v>
      </c>
      <c r="K17" s="91">
        <v>1</v>
      </c>
      <c r="L17" s="91">
        <v>23</v>
      </c>
      <c r="M17" s="91">
        <v>35</v>
      </c>
      <c r="N17" s="102">
        <f t="shared" si="0"/>
        <v>565</v>
      </c>
    </row>
    <row r="18" spans="1:14" ht="9" x14ac:dyDescent="0.15">
      <c r="A18" s="88" t="s">
        <v>50</v>
      </c>
      <c r="B18" s="91">
        <v>1</v>
      </c>
      <c r="C18" s="91" t="s">
        <v>254</v>
      </c>
      <c r="D18" s="91">
        <v>1</v>
      </c>
      <c r="E18" s="91" t="s">
        <v>254</v>
      </c>
      <c r="F18" s="91" t="s">
        <v>254</v>
      </c>
      <c r="G18" s="91" t="s">
        <v>254</v>
      </c>
      <c r="H18" s="90" t="s">
        <v>254</v>
      </c>
      <c r="I18" s="90" t="s">
        <v>254</v>
      </c>
      <c r="J18" s="91" t="s">
        <v>254</v>
      </c>
      <c r="K18" s="91" t="s">
        <v>254</v>
      </c>
      <c r="L18" s="90" t="s">
        <v>254</v>
      </c>
      <c r="M18" s="91" t="s">
        <v>254</v>
      </c>
      <c r="N18" s="102">
        <f t="shared" si="0"/>
        <v>2</v>
      </c>
    </row>
    <row r="19" spans="1:14" ht="9" x14ac:dyDescent="0.15">
      <c r="A19" s="89" t="s">
        <v>58</v>
      </c>
      <c r="B19" s="92">
        <v>28</v>
      </c>
      <c r="C19" s="92">
        <v>9</v>
      </c>
      <c r="D19" s="92">
        <v>7</v>
      </c>
      <c r="E19" s="92">
        <v>1</v>
      </c>
      <c r="F19" s="93" t="s">
        <v>254</v>
      </c>
      <c r="G19" s="93" t="s">
        <v>254</v>
      </c>
      <c r="H19" s="93" t="s">
        <v>254</v>
      </c>
      <c r="I19" s="93" t="s">
        <v>254</v>
      </c>
      <c r="J19" s="93" t="s">
        <v>254</v>
      </c>
      <c r="K19" s="93" t="s">
        <v>254</v>
      </c>
      <c r="L19" s="92" t="s">
        <v>254</v>
      </c>
      <c r="M19" s="92">
        <v>2</v>
      </c>
      <c r="N19" s="104">
        <f t="shared" si="0"/>
        <v>47</v>
      </c>
    </row>
    <row r="20" spans="1:14" ht="9" x14ac:dyDescent="0.15">
      <c r="A20" s="88" t="s">
        <v>131</v>
      </c>
      <c r="B20" s="91" t="s">
        <v>254</v>
      </c>
      <c r="C20" s="90" t="s">
        <v>254</v>
      </c>
      <c r="D20" s="91">
        <v>1</v>
      </c>
      <c r="E20" s="90" t="s">
        <v>254</v>
      </c>
      <c r="F20" s="91" t="s">
        <v>254</v>
      </c>
      <c r="G20" s="91" t="s">
        <v>254</v>
      </c>
      <c r="H20" s="91">
        <v>1</v>
      </c>
      <c r="I20" s="91" t="s">
        <v>254</v>
      </c>
      <c r="J20" s="91" t="s">
        <v>254</v>
      </c>
      <c r="K20" s="91" t="s">
        <v>254</v>
      </c>
      <c r="L20" s="91" t="s">
        <v>254</v>
      </c>
      <c r="M20" s="91">
        <v>1</v>
      </c>
      <c r="N20" s="102">
        <f t="shared" si="0"/>
        <v>3</v>
      </c>
    </row>
    <row r="21" spans="1:14" ht="9" x14ac:dyDescent="0.15">
      <c r="A21" s="88" t="s">
        <v>107</v>
      </c>
      <c r="B21" s="90" t="s">
        <v>254</v>
      </c>
      <c r="C21" s="90" t="s">
        <v>254</v>
      </c>
      <c r="D21" s="91">
        <v>130</v>
      </c>
      <c r="E21" s="91">
        <v>189</v>
      </c>
      <c r="F21" s="91">
        <v>1280</v>
      </c>
      <c r="G21" s="91">
        <v>127</v>
      </c>
      <c r="H21" s="91">
        <v>344</v>
      </c>
      <c r="I21" s="91">
        <v>58</v>
      </c>
      <c r="J21" s="90" t="s">
        <v>254</v>
      </c>
      <c r="K21" s="91">
        <v>6</v>
      </c>
      <c r="L21" s="91">
        <v>81</v>
      </c>
      <c r="M21" s="91">
        <v>111</v>
      </c>
      <c r="N21" s="102">
        <f t="shared" si="0"/>
        <v>2326</v>
      </c>
    </row>
    <row r="22" spans="1:14" ht="9" x14ac:dyDescent="0.15">
      <c r="A22" s="88" t="s">
        <v>66</v>
      </c>
      <c r="B22" s="91" t="s">
        <v>254</v>
      </c>
      <c r="C22" s="91" t="s">
        <v>254</v>
      </c>
      <c r="D22" s="91" t="s">
        <v>254</v>
      </c>
      <c r="E22" s="90" t="s">
        <v>254</v>
      </c>
      <c r="F22" s="91">
        <v>1</v>
      </c>
      <c r="G22" s="91">
        <v>1</v>
      </c>
      <c r="H22" s="91" t="s">
        <v>254</v>
      </c>
      <c r="I22" s="91">
        <v>2</v>
      </c>
      <c r="J22" s="91" t="s">
        <v>254</v>
      </c>
      <c r="K22" s="91" t="s">
        <v>254</v>
      </c>
      <c r="L22" s="91" t="s">
        <v>254</v>
      </c>
      <c r="M22" s="91" t="s">
        <v>254</v>
      </c>
      <c r="N22" s="102">
        <f t="shared" si="0"/>
        <v>4</v>
      </c>
    </row>
    <row r="23" spans="1:14" ht="9" x14ac:dyDescent="0.15">
      <c r="A23" s="88" t="s">
        <v>94</v>
      </c>
      <c r="B23" s="91" t="s">
        <v>254</v>
      </c>
      <c r="C23" s="90" t="s">
        <v>254</v>
      </c>
      <c r="D23" s="90" t="s">
        <v>254</v>
      </c>
      <c r="E23" s="90" t="s">
        <v>254</v>
      </c>
      <c r="F23" s="90" t="s">
        <v>254</v>
      </c>
      <c r="G23" s="91">
        <v>1</v>
      </c>
      <c r="H23" s="90" t="s">
        <v>254</v>
      </c>
      <c r="I23" s="91" t="s">
        <v>254</v>
      </c>
      <c r="J23" s="90" t="s">
        <v>254</v>
      </c>
      <c r="K23" s="91" t="s">
        <v>254</v>
      </c>
      <c r="L23" s="91" t="s">
        <v>254</v>
      </c>
      <c r="M23" s="90" t="s">
        <v>254</v>
      </c>
      <c r="N23" s="102">
        <f t="shared" si="0"/>
        <v>1</v>
      </c>
    </row>
    <row r="24" spans="1:14" ht="9" x14ac:dyDescent="0.15">
      <c r="A24" s="88" t="s">
        <v>96</v>
      </c>
      <c r="B24" s="91">
        <v>8</v>
      </c>
      <c r="C24" s="90" t="s">
        <v>254</v>
      </c>
      <c r="D24" s="90" t="s">
        <v>254</v>
      </c>
      <c r="E24" s="90" t="s">
        <v>254</v>
      </c>
      <c r="F24" s="90" t="s">
        <v>254</v>
      </c>
      <c r="G24" s="90" t="s">
        <v>254</v>
      </c>
      <c r="H24" s="90" t="s">
        <v>254</v>
      </c>
      <c r="I24" s="91">
        <v>10</v>
      </c>
      <c r="J24" s="91" t="s">
        <v>254</v>
      </c>
      <c r="K24" s="91">
        <v>12</v>
      </c>
      <c r="L24" s="91">
        <v>10</v>
      </c>
      <c r="M24" s="91">
        <v>9</v>
      </c>
      <c r="N24" s="102">
        <f t="shared" si="0"/>
        <v>49</v>
      </c>
    </row>
    <row r="25" spans="1:14" ht="9" x14ac:dyDescent="0.15">
      <c r="A25" s="88" t="s">
        <v>109</v>
      </c>
      <c r="B25" s="91">
        <v>6</v>
      </c>
      <c r="C25" s="91">
        <v>5</v>
      </c>
      <c r="D25" s="91">
        <v>2</v>
      </c>
      <c r="E25" s="91">
        <v>2</v>
      </c>
      <c r="F25" s="91">
        <v>1</v>
      </c>
      <c r="G25" s="91">
        <v>1</v>
      </c>
      <c r="H25" s="91">
        <v>4</v>
      </c>
      <c r="I25" s="91">
        <v>5</v>
      </c>
      <c r="J25" s="91">
        <v>3</v>
      </c>
      <c r="K25" s="91">
        <v>1</v>
      </c>
      <c r="L25" s="91">
        <v>1</v>
      </c>
      <c r="M25" s="91">
        <v>1</v>
      </c>
      <c r="N25" s="102">
        <f t="shared" si="0"/>
        <v>32</v>
      </c>
    </row>
    <row r="26" spans="1:14" ht="9" x14ac:dyDescent="0.15">
      <c r="A26" s="88" t="s">
        <v>133</v>
      </c>
      <c r="B26" s="91">
        <v>1</v>
      </c>
      <c r="C26" s="91" t="s">
        <v>254</v>
      </c>
      <c r="D26" s="91" t="s">
        <v>254</v>
      </c>
      <c r="E26" s="90" t="s">
        <v>254</v>
      </c>
      <c r="F26" s="91">
        <v>1</v>
      </c>
      <c r="G26" s="91" t="s">
        <v>254</v>
      </c>
      <c r="H26" s="91">
        <v>2</v>
      </c>
      <c r="I26" s="91" t="s">
        <v>254</v>
      </c>
      <c r="J26" s="91" t="s">
        <v>254</v>
      </c>
      <c r="K26" s="91" t="s">
        <v>254</v>
      </c>
      <c r="L26" s="91" t="s">
        <v>254</v>
      </c>
      <c r="M26" s="91" t="s">
        <v>254</v>
      </c>
      <c r="N26" s="102">
        <f t="shared" si="0"/>
        <v>4</v>
      </c>
    </row>
    <row r="27" spans="1:14" x14ac:dyDescent="0.15">
      <c r="A27" s="89" t="s">
        <v>154</v>
      </c>
      <c r="B27" s="92">
        <v>2</v>
      </c>
      <c r="C27" s="93" t="s">
        <v>254</v>
      </c>
      <c r="D27" s="93" t="s">
        <v>254</v>
      </c>
      <c r="E27" s="92" t="s">
        <v>254</v>
      </c>
      <c r="F27" s="92">
        <v>1</v>
      </c>
      <c r="G27" s="92">
        <v>1</v>
      </c>
      <c r="H27" s="92" t="s">
        <v>254</v>
      </c>
      <c r="I27" s="92" t="s">
        <v>254</v>
      </c>
      <c r="J27" s="93" t="s">
        <v>254</v>
      </c>
      <c r="K27" s="93" t="s">
        <v>254</v>
      </c>
      <c r="L27" s="92" t="s">
        <v>254</v>
      </c>
      <c r="M27" s="93" t="s">
        <v>254</v>
      </c>
      <c r="N27" s="104">
        <f t="shared" si="0"/>
        <v>4</v>
      </c>
    </row>
    <row r="28" spans="1:14" x14ac:dyDescent="0.15">
      <c r="A28" s="88" t="s">
        <v>69</v>
      </c>
      <c r="B28" s="91" t="s">
        <v>254</v>
      </c>
      <c r="C28" s="91" t="s">
        <v>254</v>
      </c>
      <c r="D28" s="91" t="s">
        <v>254</v>
      </c>
      <c r="E28" s="91" t="s">
        <v>254</v>
      </c>
      <c r="F28" s="91" t="s">
        <v>254</v>
      </c>
      <c r="G28" s="91" t="s">
        <v>254</v>
      </c>
      <c r="H28" s="91" t="s">
        <v>254</v>
      </c>
      <c r="I28" s="91" t="s">
        <v>254</v>
      </c>
      <c r="J28" s="91" t="s">
        <v>254</v>
      </c>
      <c r="K28" s="91" t="s">
        <v>254</v>
      </c>
      <c r="L28" s="91" t="s">
        <v>254</v>
      </c>
      <c r="M28" s="91">
        <v>2</v>
      </c>
      <c r="N28" s="102">
        <f t="shared" si="0"/>
        <v>2</v>
      </c>
    </row>
    <row r="29" spans="1:14" x14ac:dyDescent="0.15">
      <c r="A29" s="89" t="s">
        <v>70</v>
      </c>
      <c r="B29" s="92">
        <v>1</v>
      </c>
      <c r="C29" s="92">
        <v>1</v>
      </c>
      <c r="D29" s="92">
        <v>2</v>
      </c>
      <c r="E29" s="92">
        <v>2</v>
      </c>
      <c r="F29" s="92">
        <v>6</v>
      </c>
      <c r="G29" s="92" t="s">
        <v>254</v>
      </c>
      <c r="H29" s="92" t="s">
        <v>254</v>
      </c>
      <c r="I29" s="92">
        <v>1</v>
      </c>
      <c r="J29" s="92">
        <v>1</v>
      </c>
      <c r="K29" s="92">
        <v>1</v>
      </c>
      <c r="L29" s="92">
        <v>1</v>
      </c>
      <c r="M29" s="92">
        <v>2</v>
      </c>
      <c r="N29" s="104">
        <f t="shared" si="0"/>
        <v>18</v>
      </c>
    </row>
    <row r="30" spans="1:14" x14ac:dyDescent="0.15">
      <c r="A30" s="369" t="s">
        <v>74</v>
      </c>
      <c r="B30" s="370">
        <v>11</v>
      </c>
      <c r="C30" s="370">
        <v>8</v>
      </c>
      <c r="D30" s="370">
        <v>14</v>
      </c>
      <c r="E30" s="370">
        <v>8</v>
      </c>
      <c r="F30" s="370">
        <v>8</v>
      </c>
      <c r="G30" s="370">
        <v>7</v>
      </c>
      <c r="H30" s="370">
        <v>9</v>
      </c>
      <c r="I30" s="370">
        <v>8</v>
      </c>
      <c r="J30" s="370">
        <v>11</v>
      </c>
      <c r="K30" s="370">
        <v>15</v>
      </c>
      <c r="L30" s="370">
        <v>18</v>
      </c>
      <c r="M30" s="370">
        <v>16</v>
      </c>
      <c r="N30" s="150">
        <f t="shared" si="0"/>
        <v>133</v>
      </c>
    </row>
    <row r="31" spans="1:14" ht="11.25" customHeight="1" x14ac:dyDescent="0.15"/>
    <row r="32" spans="1:14" s="129" customFormat="1" ht="11.25" customHeight="1" x14ac:dyDescent="0.15">
      <c r="A32" s="114" t="s">
        <v>16</v>
      </c>
      <c r="B32" s="3">
        <f>SUM(B6:B10)</f>
        <v>879</v>
      </c>
      <c r="C32" s="3">
        <f t="shared" ref="C32:N32" si="1">SUM(C6:C10)</f>
        <v>1140</v>
      </c>
      <c r="D32" s="3">
        <f t="shared" si="1"/>
        <v>1467</v>
      </c>
      <c r="E32" s="3">
        <f t="shared" si="1"/>
        <v>1306</v>
      </c>
      <c r="F32" s="3">
        <f t="shared" si="1"/>
        <v>988</v>
      </c>
      <c r="G32" s="3">
        <f t="shared" si="1"/>
        <v>876</v>
      </c>
      <c r="H32" s="3">
        <f t="shared" si="1"/>
        <v>570</v>
      </c>
      <c r="I32" s="3">
        <f t="shared" si="1"/>
        <v>445</v>
      </c>
      <c r="J32" s="3">
        <f t="shared" si="1"/>
        <v>562</v>
      </c>
      <c r="K32" s="3">
        <f t="shared" si="1"/>
        <v>655</v>
      </c>
      <c r="L32" s="3">
        <f t="shared" si="1"/>
        <v>434</v>
      </c>
      <c r="M32" s="3">
        <f t="shared" si="1"/>
        <v>652</v>
      </c>
      <c r="N32" s="3">
        <f t="shared" si="1"/>
        <v>9974</v>
      </c>
    </row>
    <row r="33" spans="1:14" s="129" customFormat="1" ht="11.25" customHeight="1" x14ac:dyDescent="0.15">
      <c r="A33" s="114" t="s">
        <v>17</v>
      </c>
      <c r="B33" s="3">
        <f>SUM(B11:B19)</f>
        <v>78</v>
      </c>
      <c r="C33" s="3">
        <f t="shared" ref="C33:N33" si="2">SUM(C11:C19)</f>
        <v>102</v>
      </c>
      <c r="D33" s="3">
        <f t="shared" si="2"/>
        <v>109</v>
      </c>
      <c r="E33" s="3">
        <f t="shared" si="2"/>
        <v>111</v>
      </c>
      <c r="F33" s="3">
        <f t="shared" si="2"/>
        <v>104</v>
      </c>
      <c r="G33" s="3">
        <f t="shared" si="2"/>
        <v>40</v>
      </c>
      <c r="H33" s="3">
        <f t="shared" si="2"/>
        <v>70</v>
      </c>
      <c r="I33" s="3">
        <f t="shared" si="2"/>
        <v>14</v>
      </c>
      <c r="J33" s="3">
        <f t="shared" si="2"/>
        <v>13</v>
      </c>
      <c r="K33" s="3">
        <f t="shared" si="2"/>
        <v>4</v>
      </c>
      <c r="L33" s="3">
        <f t="shared" si="2"/>
        <v>32</v>
      </c>
      <c r="M33" s="3">
        <f t="shared" si="2"/>
        <v>45</v>
      </c>
      <c r="N33" s="3">
        <f t="shared" si="2"/>
        <v>722</v>
      </c>
    </row>
    <row r="34" spans="1:14" s="129" customFormat="1" ht="11.25" customHeight="1" x14ac:dyDescent="0.15">
      <c r="A34" s="114" t="s">
        <v>18</v>
      </c>
      <c r="B34" s="3">
        <f>SUM(B20:B27)</f>
        <v>17</v>
      </c>
      <c r="C34" s="3">
        <f t="shared" ref="C34:N34" si="3">SUM(C20:C27)</f>
        <v>5</v>
      </c>
      <c r="D34" s="3">
        <f t="shared" si="3"/>
        <v>133</v>
      </c>
      <c r="E34" s="3">
        <f t="shared" si="3"/>
        <v>191</v>
      </c>
      <c r="F34" s="3">
        <f t="shared" si="3"/>
        <v>1284</v>
      </c>
      <c r="G34" s="3">
        <f t="shared" si="3"/>
        <v>131</v>
      </c>
      <c r="H34" s="3">
        <f t="shared" si="3"/>
        <v>351</v>
      </c>
      <c r="I34" s="3">
        <f t="shared" si="3"/>
        <v>75</v>
      </c>
      <c r="J34" s="3">
        <f t="shared" si="3"/>
        <v>3</v>
      </c>
      <c r="K34" s="3">
        <f t="shared" si="3"/>
        <v>19</v>
      </c>
      <c r="L34" s="3">
        <f t="shared" si="3"/>
        <v>92</v>
      </c>
      <c r="M34" s="3">
        <f t="shared" si="3"/>
        <v>122</v>
      </c>
      <c r="N34" s="3">
        <f t="shared" si="3"/>
        <v>2423</v>
      </c>
    </row>
    <row r="35" spans="1:14" s="129" customFormat="1" ht="11.25" customHeight="1" x14ac:dyDescent="0.15">
      <c r="A35" s="114" t="s">
        <v>19</v>
      </c>
      <c r="B35" s="3">
        <f>SUM(B28:B29)</f>
        <v>1</v>
      </c>
      <c r="C35" s="3">
        <f t="shared" ref="C35:N35" si="4">SUM(C28:C29)</f>
        <v>1</v>
      </c>
      <c r="D35" s="3">
        <f t="shared" si="4"/>
        <v>2</v>
      </c>
      <c r="E35" s="3">
        <f t="shared" si="4"/>
        <v>2</v>
      </c>
      <c r="F35" s="3">
        <f t="shared" si="4"/>
        <v>6</v>
      </c>
      <c r="G35" s="3">
        <f t="shared" si="4"/>
        <v>0</v>
      </c>
      <c r="H35" s="3">
        <f t="shared" si="4"/>
        <v>0</v>
      </c>
      <c r="I35" s="3">
        <f t="shared" si="4"/>
        <v>1</v>
      </c>
      <c r="J35" s="3">
        <f t="shared" si="4"/>
        <v>1</v>
      </c>
      <c r="K35" s="3">
        <f t="shared" si="4"/>
        <v>1</v>
      </c>
      <c r="L35" s="3">
        <f t="shared" si="4"/>
        <v>1</v>
      </c>
      <c r="M35" s="3">
        <f t="shared" si="4"/>
        <v>4</v>
      </c>
      <c r="N35" s="3">
        <f t="shared" si="4"/>
        <v>20</v>
      </c>
    </row>
    <row r="36" spans="1:14" s="129" customFormat="1" ht="11.25" customHeight="1" x14ac:dyDescent="0.15">
      <c r="A36" s="114" t="s">
        <v>20</v>
      </c>
      <c r="B36" s="3">
        <f>SUM(B30)</f>
        <v>11</v>
      </c>
      <c r="C36" s="3">
        <f t="shared" ref="C36:N36" si="5">SUM(C30)</f>
        <v>8</v>
      </c>
      <c r="D36" s="3">
        <f t="shared" si="5"/>
        <v>14</v>
      </c>
      <c r="E36" s="3">
        <f t="shared" si="5"/>
        <v>8</v>
      </c>
      <c r="F36" s="3">
        <f t="shared" si="5"/>
        <v>8</v>
      </c>
      <c r="G36" s="3">
        <f t="shared" si="5"/>
        <v>7</v>
      </c>
      <c r="H36" s="3">
        <f t="shared" si="5"/>
        <v>9</v>
      </c>
      <c r="I36" s="3">
        <f t="shared" si="5"/>
        <v>8</v>
      </c>
      <c r="J36" s="3">
        <f t="shared" si="5"/>
        <v>11</v>
      </c>
      <c r="K36" s="3">
        <f t="shared" si="5"/>
        <v>15</v>
      </c>
      <c r="L36" s="3">
        <f t="shared" si="5"/>
        <v>18</v>
      </c>
      <c r="M36" s="3">
        <f t="shared" si="5"/>
        <v>16</v>
      </c>
      <c r="N36" s="3">
        <f t="shared" si="5"/>
        <v>133</v>
      </c>
    </row>
    <row r="37" spans="1:14" s="129" customFormat="1" ht="12.15" customHeight="1" x14ac:dyDescent="0.15">
      <c r="A37" s="60" t="s">
        <v>21</v>
      </c>
      <c r="B37" s="61">
        <f>SUM(B32:B36)</f>
        <v>986</v>
      </c>
      <c r="C37" s="61">
        <f t="shared" ref="C37:N37" si="6">SUM(C32:C36)</f>
        <v>1256</v>
      </c>
      <c r="D37" s="61">
        <f t="shared" si="6"/>
        <v>1725</v>
      </c>
      <c r="E37" s="61">
        <f t="shared" si="6"/>
        <v>1618</v>
      </c>
      <c r="F37" s="61">
        <f t="shared" si="6"/>
        <v>2390</v>
      </c>
      <c r="G37" s="61">
        <f t="shared" si="6"/>
        <v>1054</v>
      </c>
      <c r="H37" s="61">
        <f t="shared" si="6"/>
        <v>1000</v>
      </c>
      <c r="I37" s="61">
        <f t="shared" si="6"/>
        <v>543</v>
      </c>
      <c r="J37" s="61">
        <f t="shared" si="6"/>
        <v>590</v>
      </c>
      <c r="K37" s="61">
        <f t="shared" si="6"/>
        <v>694</v>
      </c>
      <c r="L37" s="61">
        <f t="shared" si="6"/>
        <v>577</v>
      </c>
      <c r="M37" s="61">
        <f t="shared" si="6"/>
        <v>839</v>
      </c>
      <c r="N37" s="61">
        <f t="shared" si="6"/>
        <v>13272</v>
      </c>
    </row>
  </sheetData>
  <mergeCells count="3">
    <mergeCell ref="A1:N1"/>
    <mergeCell ref="A2:N2"/>
    <mergeCell ref="A3:N3"/>
  </mergeCells>
  <printOptions horizontalCentered="1"/>
  <pageMargins left="0.70866141732283472" right="0.31496062992125984" top="0.74803149606299213" bottom="0.74803149606299213" header="0.31496062992125984" footer="0.31496062992125984"/>
  <pageSetup scale="85" orientation="portrait" horizontalDpi="4294967293" verticalDpi="4294967293" r:id="rId1"/>
  <ignoredErrors>
    <ignoredError sqref="M3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sqref="A1:N1"/>
    </sheetView>
  </sheetViews>
  <sheetFormatPr baseColWidth="10" defaultColWidth="11.44140625" defaultRowHeight="8.4" x14ac:dyDescent="0.15"/>
  <cols>
    <col min="1" max="1" width="30" style="66" bestFit="1" customWidth="1"/>
    <col min="2" max="13" width="5.6640625" style="66" customWidth="1"/>
    <col min="14" max="14" width="6.5546875" style="66" bestFit="1" customWidth="1"/>
    <col min="15" max="16384" width="11.44140625" style="66"/>
  </cols>
  <sheetData>
    <row r="1" spans="1:14" s="63" customFormat="1" ht="12.75" customHeight="1" x14ac:dyDescent="0.3">
      <c r="A1" s="442" t="s">
        <v>99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  <c r="N1" s="442"/>
    </row>
    <row r="2" spans="1:14" s="63" customFormat="1" ht="12.75" customHeight="1" x14ac:dyDescent="0.25">
      <c r="A2" s="442" t="s">
        <v>1</v>
      </c>
      <c r="B2" s="442"/>
      <c r="C2" s="442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</row>
    <row r="3" spans="1:14" s="63" customFormat="1" ht="12.75" customHeight="1" x14ac:dyDescent="0.25">
      <c r="A3" s="442" t="s">
        <v>2</v>
      </c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</row>
    <row r="4" spans="1:14" s="63" customFormat="1" ht="12.75" customHeight="1" x14ac:dyDescent="0.25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</row>
    <row r="5" spans="1:14" s="63" customFormat="1" ht="12" x14ac:dyDescent="0.25"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</row>
    <row r="6" spans="1:14" s="47" customFormat="1" ht="11.25" customHeight="1" x14ac:dyDescent="0.25">
      <c r="A6" s="58" t="s">
        <v>3</v>
      </c>
      <c r="B6" s="59" t="s">
        <v>4</v>
      </c>
      <c r="C6" s="59" t="s">
        <v>5</v>
      </c>
      <c r="D6" s="59" t="s">
        <v>6</v>
      </c>
      <c r="E6" s="59" t="s">
        <v>7</v>
      </c>
      <c r="F6" s="59" t="s">
        <v>8</v>
      </c>
      <c r="G6" s="59" t="s">
        <v>9</v>
      </c>
      <c r="H6" s="59" t="s">
        <v>10</v>
      </c>
      <c r="I6" s="59" t="s">
        <v>11</v>
      </c>
      <c r="J6" s="59" t="s">
        <v>12</v>
      </c>
      <c r="K6" s="59" t="s">
        <v>13</v>
      </c>
      <c r="L6" s="59" t="s">
        <v>14</v>
      </c>
      <c r="M6" s="59" t="s">
        <v>15</v>
      </c>
      <c r="N6" s="59" t="s">
        <v>0</v>
      </c>
    </row>
    <row r="7" spans="1:14" ht="9.9" customHeight="1" x14ac:dyDescent="0.15">
      <c r="A7" s="65" t="s">
        <v>26</v>
      </c>
      <c r="B7" s="357">
        <v>18</v>
      </c>
      <c r="C7" s="357">
        <v>6</v>
      </c>
      <c r="D7" s="357">
        <v>24</v>
      </c>
      <c r="E7" s="357">
        <v>18</v>
      </c>
      <c r="F7" s="357">
        <v>15</v>
      </c>
      <c r="G7" s="357">
        <v>15</v>
      </c>
      <c r="H7" s="357">
        <v>37</v>
      </c>
      <c r="I7" s="357">
        <v>34</v>
      </c>
      <c r="J7" s="357">
        <v>14</v>
      </c>
      <c r="K7" s="357">
        <v>15</v>
      </c>
      <c r="L7" s="357">
        <v>38</v>
      </c>
      <c r="M7" s="357">
        <v>19</v>
      </c>
      <c r="N7" s="102">
        <f>SUM(B7:M7)</f>
        <v>253</v>
      </c>
    </row>
    <row r="8" spans="1:14" ht="9.9" customHeight="1" x14ac:dyDescent="0.15">
      <c r="A8" s="70" t="s">
        <v>27</v>
      </c>
      <c r="B8" s="359">
        <v>14</v>
      </c>
      <c r="C8" s="359">
        <v>9</v>
      </c>
      <c r="D8" s="359">
        <v>11</v>
      </c>
      <c r="E8" s="360" t="s">
        <v>254</v>
      </c>
      <c r="F8" s="359">
        <v>10</v>
      </c>
      <c r="G8" s="359">
        <v>59</v>
      </c>
      <c r="H8" s="360" t="s">
        <v>254</v>
      </c>
      <c r="I8" s="359">
        <v>6</v>
      </c>
      <c r="J8" s="359">
        <v>12</v>
      </c>
      <c r="K8" s="359">
        <v>13</v>
      </c>
      <c r="L8" s="359">
        <v>29</v>
      </c>
      <c r="M8" s="359">
        <v>10</v>
      </c>
      <c r="N8" s="104">
        <f t="shared" ref="N8:N29" si="0">SUM(B8:M8)</f>
        <v>173</v>
      </c>
    </row>
    <row r="9" spans="1:14" s="76" customFormat="1" ht="9.9" customHeight="1" x14ac:dyDescent="0.15">
      <c r="A9" s="65" t="s">
        <v>28</v>
      </c>
      <c r="B9" s="357">
        <v>114</v>
      </c>
      <c r="C9" s="357">
        <v>10176</v>
      </c>
      <c r="D9" s="357">
        <v>22764</v>
      </c>
      <c r="E9" s="357">
        <v>22017</v>
      </c>
      <c r="F9" s="357">
        <v>26466</v>
      </c>
      <c r="G9" s="357">
        <v>17797</v>
      </c>
      <c r="H9" s="357">
        <v>8236</v>
      </c>
      <c r="I9" s="358" t="s">
        <v>254</v>
      </c>
      <c r="J9" s="357">
        <v>1836</v>
      </c>
      <c r="K9" s="357">
        <v>12557</v>
      </c>
      <c r="L9" s="357">
        <v>10286</v>
      </c>
      <c r="M9" s="357">
        <v>19697</v>
      </c>
      <c r="N9" s="102">
        <f t="shared" si="0"/>
        <v>151946</v>
      </c>
    </row>
    <row r="10" spans="1:14" s="76" customFormat="1" ht="9.9" customHeight="1" x14ac:dyDescent="0.15">
      <c r="A10" s="65" t="s">
        <v>29</v>
      </c>
      <c r="B10" s="357" t="s">
        <v>254</v>
      </c>
      <c r="C10" s="357" t="s">
        <v>254</v>
      </c>
      <c r="D10" s="357">
        <v>2</v>
      </c>
      <c r="E10" s="357">
        <v>3</v>
      </c>
      <c r="F10" s="358" t="s">
        <v>254</v>
      </c>
      <c r="G10" s="357">
        <v>1</v>
      </c>
      <c r="H10" s="357" t="s">
        <v>254</v>
      </c>
      <c r="I10" s="357" t="s">
        <v>254</v>
      </c>
      <c r="J10" s="358" t="s">
        <v>254</v>
      </c>
      <c r="K10" s="357">
        <v>1</v>
      </c>
      <c r="L10" s="357">
        <v>2</v>
      </c>
      <c r="M10" s="357">
        <v>2</v>
      </c>
      <c r="N10" s="102">
        <f t="shared" si="0"/>
        <v>11</v>
      </c>
    </row>
    <row r="11" spans="1:14" ht="9.9" customHeight="1" x14ac:dyDescent="0.15">
      <c r="A11" s="65" t="s">
        <v>30</v>
      </c>
      <c r="B11" s="358" t="s">
        <v>254</v>
      </c>
      <c r="C11" s="358" t="s">
        <v>254</v>
      </c>
      <c r="D11" s="357">
        <v>11</v>
      </c>
      <c r="E11" s="358" t="s">
        <v>254</v>
      </c>
      <c r="F11" s="358" t="s">
        <v>254</v>
      </c>
      <c r="G11" s="358" t="s">
        <v>254</v>
      </c>
      <c r="H11" s="358" t="s">
        <v>254</v>
      </c>
      <c r="I11" s="358" t="s">
        <v>254</v>
      </c>
      <c r="J11" s="358" t="s">
        <v>254</v>
      </c>
      <c r="K11" s="358" t="s">
        <v>254</v>
      </c>
      <c r="L11" s="358" t="s">
        <v>254</v>
      </c>
      <c r="M11" s="358" t="s">
        <v>254</v>
      </c>
      <c r="N11" s="102">
        <f t="shared" si="0"/>
        <v>11</v>
      </c>
    </row>
    <row r="12" spans="1:14" ht="9.9" customHeight="1" x14ac:dyDescent="0.15">
      <c r="A12" s="65" t="s">
        <v>31</v>
      </c>
      <c r="B12" s="358" t="s">
        <v>254</v>
      </c>
      <c r="C12" s="358" t="s">
        <v>254</v>
      </c>
      <c r="D12" s="358" t="s">
        <v>254</v>
      </c>
      <c r="E12" s="358" t="s">
        <v>254</v>
      </c>
      <c r="F12" s="357" t="s">
        <v>254</v>
      </c>
      <c r="G12" s="358" t="s">
        <v>254</v>
      </c>
      <c r="H12" s="358" t="s">
        <v>254</v>
      </c>
      <c r="I12" s="358" t="s">
        <v>254</v>
      </c>
      <c r="J12" s="358" t="s">
        <v>254</v>
      </c>
      <c r="K12" s="357">
        <v>1</v>
      </c>
      <c r="L12" s="358" t="s">
        <v>254</v>
      </c>
      <c r="M12" s="357">
        <v>1</v>
      </c>
      <c r="N12" s="102">
        <f t="shared" si="0"/>
        <v>2</v>
      </c>
    </row>
    <row r="13" spans="1:14" ht="9.9" customHeight="1" x14ac:dyDescent="0.15">
      <c r="A13" s="65" t="s">
        <v>33</v>
      </c>
      <c r="B13" s="357">
        <v>2</v>
      </c>
      <c r="C13" s="357">
        <v>2</v>
      </c>
      <c r="D13" s="357">
        <v>2</v>
      </c>
      <c r="E13" s="357">
        <v>4</v>
      </c>
      <c r="F13" s="357">
        <v>1</v>
      </c>
      <c r="G13" s="357" t="s">
        <v>254</v>
      </c>
      <c r="H13" s="357">
        <v>1</v>
      </c>
      <c r="I13" s="357">
        <v>2</v>
      </c>
      <c r="J13" s="357">
        <v>4</v>
      </c>
      <c r="K13" s="357">
        <v>7</v>
      </c>
      <c r="L13" s="357">
        <v>5</v>
      </c>
      <c r="M13" s="357">
        <v>6</v>
      </c>
      <c r="N13" s="102">
        <f t="shared" si="0"/>
        <v>36</v>
      </c>
    </row>
    <row r="14" spans="1:14" ht="9.9" customHeight="1" x14ac:dyDescent="0.15">
      <c r="A14" s="65" t="s">
        <v>35</v>
      </c>
      <c r="B14" s="357" t="s">
        <v>254</v>
      </c>
      <c r="C14" s="357">
        <v>34</v>
      </c>
      <c r="D14" s="357">
        <v>56</v>
      </c>
      <c r="E14" s="357">
        <v>1997</v>
      </c>
      <c r="F14" s="357">
        <v>188</v>
      </c>
      <c r="G14" s="357" t="s">
        <v>254</v>
      </c>
      <c r="H14" s="357" t="s">
        <v>254</v>
      </c>
      <c r="I14" s="357">
        <v>1</v>
      </c>
      <c r="J14" s="357">
        <v>1</v>
      </c>
      <c r="K14" s="357">
        <v>1</v>
      </c>
      <c r="L14" s="357">
        <v>148</v>
      </c>
      <c r="M14" s="357" t="s">
        <v>254</v>
      </c>
      <c r="N14" s="102">
        <f t="shared" si="0"/>
        <v>2426</v>
      </c>
    </row>
    <row r="15" spans="1:14" ht="9.9" customHeight="1" x14ac:dyDescent="0.15">
      <c r="A15" s="65" t="s">
        <v>42</v>
      </c>
      <c r="B15" s="357">
        <v>1</v>
      </c>
      <c r="C15" s="358" t="s">
        <v>254</v>
      </c>
      <c r="D15" s="357">
        <v>1</v>
      </c>
      <c r="E15" s="357">
        <v>1</v>
      </c>
      <c r="F15" s="357">
        <v>1</v>
      </c>
      <c r="G15" s="357" t="s">
        <v>254</v>
      </c>
      <c r="H15" s="357">
        <v>1</v>
      </c>
      <c r="I15" s="357">
        <v>1</v>
      </c>
      <c r="J15" s="357">
        <v>3</v>
      </c>
      <c r="K15" s="358" t="s">
        <v>254</v>
      </c>
      <c r="L15" s="358" t="s">
        <v>254</v>
      </c>
      <c r="M15" s="357">
        <v>2</v>
      </c>
      <c r="N15" s="102">
        <f t="shared" si="0"/>
        <v>11</v>
      </c>
    </row>
    <row r="16" spans="1:14" ht="9.9" customHeight="1" x14ac:dyDescent="0.15">
      <c r="A16" s="65" t="s">
        <v>43</v>
      </c>
      <c r="B16" s="357">
        <v>11</v>
      </c>
      <c r="C16" s="357">
        <v>2</v>
      </c>
      <c r="D16" s="358" t="s">
        <v>254</v>
      </c>
      <c r="E16" s="358" t="s">
        <v>254</v>
      </c>
      <c r="F16" s="358" t="s">
        <v>254</v>
      </c>
      <c r="G16" s="358" t="s">
        <v>254</v>
      </c>
      <c r="H16" s="358" t="s">
        <v>254</v>
      </c>
      <c r="I16" s="358" t="s">
        <v>254</v>
      </c>
      <c r="J16" s="358" t="s">
        <v>254</v>
      </c>
      <c r="K16" s="358" t="s">
        <v>254</v>
      </c>
      <c r="L16" s="358" t="s">
        <v>254</v>
      </c>
      <c r="M16" s="357">
        <v>2</v>
      </c>
      <c r="N16" s="102">
        <f t="shared" si="0"/>
        <v>15</v>
      </c>
    </row>
    <row r="17" spans="1:14" ht="9.9" customHeight="1" x14ac:dyDescent="0.15">
      <c r="A17" s="65" t="s">
        <v>44</v>
      </c>
      <c r="B17" s="358" t="s">
        <v>254</v>
      </c>
      <c r="C17" s="357">
        <v>2129</v>
      </c>
      <c r="D17" s="357">
        <v>999</v>
      </c>
      <c r="E17" s="357">
        <v>179</v>
      </c>
      <c r="F17" s="357">
        <v>242</v>
      </c>
      <c r="G17" s="357">
        <v>15</v>
      </c>
      <c r="H17" s="358" t="s">
        <v>254</v>
      </c>
      <c r="I17" s="358" t="s">
        <v>254</v>
      </c>
      <c r="J17" s="357" t="s">
        <v>254</v>
      </c>
      <c r="K17" s="357" t="s">
        <v>254</v>
      </c>
      <c r="L17" s="357">
        <v>594</v>
      </c>
      <c r="M17" s="358" t="s">
        <v>254</v>
      </c>
      <c r="N17" s="102">
        <f t="shared" si="0"/>
        <v>4158</v>
      </c>
    </row>
    <row r="18" spans="1:14" ht="9.9" customHeight="1" x14ac:dyDescent="0.15">
      <c r="A18" s="65" t="s">
        <v>49</v>
      </c>
      <c r="B18" s="358" t="s">
        <v>254</v>
      </c>
      <c r="C18" s="358" t="s">
        <v>254</v>
      </c>
      <c r="D18" s="358" t="s">
        <v>254</v>
      </c>
      <c r="E18" s="358" t="s">
        <v>254</v>
      </c>
      <c r="F18" s="358" t="s">
        <v>254</v>
      </c>
      <c r="G18" s="358" t="s">
        <v>254</v>
      </c>
      <c r="H18" s="358" t="s">
        <v>254</v>
      </c>
      <c r="I18" s="358" t="s">
        <v>254</v>
      </c>
      <c r="J18" s="358" t="s">
        <v>254</v>
      </c>
      <c r="K18" s="357">
        <v>1</v>
      </c>
      <c r="L18" s="358" t="s">
        <v>254</v>
      </c>
      <c r="M18" s="358" t="s">
        <v>254</v>
      </c>
      <c r="N18" s="102">
        <f t="shared" si="0"/>
        <v>1</v>
      </c>
    </row>
    <row r="19" spans="1:14" ht="9.9" customHeight="1" x14ac:dyDescent="0.15">
      <c r="A19" s="65" t="s">
        <v>54</v>
      </c>
      <c r="B19" s="357" t="s">
        <v>254</v>
      </c>
      <c r="C19" s="358" t="s">
        <v>254</v>
      </c>
      <c r="D19" s="358" t="s">
        <v>254</v>
      </c>
      <c r="E19" s="357" t="s">
        <v>254</v>
      </c>
      <c r="F19" s="357" t="s">
        <v>254</v>
      </c>
      <c r="G19" s="358" t="s">
        <v>254</v>
      </c>
      <c r="H19" s="357">
        <v>1</v>
      </c>
      <c r="I19" s="357" t="s">
        <v>254</v>
      </c>
      <c r="J19" s="358" t="s">
        <v>254</v>
      </c>
      <c r="K19" s="357">
        <v>5</v>
      </c>
      <c r="L19" s="357">
        <v>8</v>
      </c>
      <c r="M19" s="357" t="s">
        <v>254</v>
      </c>
      <c r="N19" s="102">
        <f t="shared" si="0"/>
        <v>14</v>
      </c>
    </row>
    <row r="20" spans="1:14" ht="9.9" customHeight="1" x14ac:dyDescent="0.15">
      <c r="A20" s="65" t="s">
        <v>55</v>
      </c>
      <c r="B20" s="357" t="s">
        <v>254</v>
      </c>
      <c r="C20" s="357" t="s">
        <v>254</v>
      </c>
      <c r="D20" s="357" t="s">
        <v>254</v>
      </c>
      <c r="E20" s="357" t="s">
        <v>254</v>
      </c>
      <c r="F20" s="357" t="s">
        <v>254</v>
      </c>
      <c r="G20" s="357" t="s">
        <v>254</v>
      </c>
      <c r="H20" s="357" t="s">
        <v>254</v>
      </c>
      <c r="I20" s="357" t="s">
        <v>254</v>
      </c>
      <c r="J20" s="357" t="s">
        <v>254</v>
      </c>
      <c r="K20" s="357" t="s">
        <v>254</v>
      </c>
      <c r="L20" s="357" t="s">
        <v>254</v>
      </c>
      <c r="M20" s="357">
        <v>1</v>
      </c>
      <c r="N20" s="102">
        <f t="shared" si="0"/>
        <v>1</v>
      </c>
    </row>
    <row r="21" spans="1:14" ht="9.9" customHeight="1" x14ac:dyDescent="0.15">
      <c r="A21" s="65" t="s">
        <v>56</v>
      </c>
      <c r="B21" s="357">
        <v>1</v>
      </c>
      <c r="C21" s="357" t="s">
        <v>254</v>
      </c>
      <c r="D21" s="357">
        <v>1</v>
      </c>
      <c r="E21" s="357" t="s">
        <v>254</v>
      </c>
      <c r="F21" s="358" t="s">
        <v>254</v>
      </c>
      <c r="G21" s="357" t="s">
        <v>254</v>
      </c>
      <c r="H21" s="357" t="s">
        <v>254</v>
      </c>
      <c r="I21" s="358" t="s">
        <v>254</v>
      </c>
      <c r="J21" s="358" t="s">
        <v>254</v>
      </c>
      <c r="K21" s="357" t="s">
        <v>254</v>
      </c>
      <c r="L21" s="357">
        <v>1</v>
      </c>
      <c r="M21" s="357">
        <v>1</v>
      </c>
      <c r="N21" s="102">
        <f t="shared" si="0"/>
        <v>4</v>
      </c>
    </row>
    <row r="22" spans="1:14" ht="9.9" customHeight="1" x14ac:dyDescent="0.15">
      <c r="A22" s="70" t="s">
        <v>58</v>
      </c>
      <c r="B22" s="359">
        <v>2</v>
      </c>
      <c r="C22" s="359">
        <v>1</v>
      </c>
      <c r="D22" s="359" t="s">
        <v>254</v>
      </c>
      <c r="E22" s="359" t="s">
        <v>254</v>
      </c>
      <c r="F22" s="359" t="s">
        <v>254</v>
      </c>
      <c r="G22" s="360" t="s">
        <v>254</v>
      </c>
      <c r="H22" s="360" t="s">
        <v>254</v>
      </c>
      <c r="I22" s="360" t="s">
        <v>254</v>
      </c>
      <c r="J22" s="360" t="s">
        <v>254</v>
      </c>
      <c r="K22" s="359" t="s">
        <v>254</v>
      </c>
      <c r="L22" s="360" t="s">
        <v>254</v>
      </c>
      <c r="M22" s="359" t="s">
        <v>254</v>
      </c>
      <c r="N22" s="104">
        <f t="shared" si="0"/>
        <v>3</v>
      </c>
    </row>
    <row r="23" spans="1:14" ht="9.9" customHeight="1" x14ac:dyDescent="0.15">
      <c r="A23" s="65" t="s">
        <v>60</v>
      </c>
      <c r="B23" s="357">
        <v>1</v>
      </c>
      <c r="C23" s="357" t="s">
        <v>254</v>
      </c>
      <c r="D23" s="357">
        <v>2</v>
      </c>
      <c r="E23" s="357" t="s">
        <v>254</v>
      </c>
      <c r="F23" s="357" t="s">
        <v>254</v>
      </c>
      <c r="G23" s="357" t="s">
        <v>254</v>
      </c>
      <c r="H23" s="357">
        <v>1</v>
      </c>
      <c r="I23" s="357">
        <v>1</v>
      </c>
      <c r="J23" s="357">
        <v>1</v>
      </c>
      <c r="K23" s="357">
        <v>1</v>
      </c>
      <c r="L23" s="357">
        <v>1</v>
      </c>
      <c r="M23" s="357">
        <v>1</v>
      </c>
      <c r="N23" s="102">
        <f t="shared" si="0"/>
        <v>9</v>
      </c>
    </row>
    <row r="24" spans="1:14" ht="9.9" customHeight="1" x14ac:dyDescent="0.15">
      <c r="A24" s="65" t="s">
        <v>62</v>
      </c>
      <c r="B24" s="357" t="s">
        <v>254</v>
      </c>
      <c r="C24" s="358" t="s">
        <v>254</v>
      </c>
      <c r="D24" s="357">
        <v>1</v>
      </c>
      <c r="E24" s="357">
        <v>1</v>
      </c>
      <c r="F24" s="357">
        <v>1</v>
      </c>
      <c r="G24" s="357" t="s">
        <v>254</v>
      </c>
      <c r="H24" s="357" t="s">
        <v>254</v>
      </c>
      <c r="I24" s="357" t="s">
        <v>254</v>
      </c>
      <c r="J24" s="358" t="s">
        <v>254</v>
      </c>
      <c r="K24" s="357" t="s">
        <v>254</v>
      </c>
      <c r="L24" s="357" t="s">
        <v>254</v>
      </c>
      <c r="M24" s="357">
        <v>1</v>
      </c>
      <c r="N24" s="102">
        <f t="shared" si="0"/>
        <v>4</v>
      </c>
    </row>
    <row r="25" spans="1:14" ht="9.9" customHeight="1" x14ac:dyDescent="0.15">
      <c r="A25" s="70" t="s">
        <v>67</v>
      </c>
      <c r="B25" s="360" t="s">
        <v>254</v>
      </c>
      <c r="C25" s="360" t="s">
        <v>254</v>
      </c>
      <c r="D25" s="359">
        <v>2</v>
      </c>
      <c r="E25" s="359">
        <v>1</v>
      </c>
      <c r="F25" s="359">
        <v>12</v>
      </c>
      <c r="G25" s="360" t="s">
        <v>254</v>
      </c>
      <c r="H25" s="360" t="s">
        <v>254</v>
      </c>
      <c r="I25" s="359" t="s">
        <v>254</v>
      </c>
      <c r="J25" s="359" t="s">
        <v>254</v>
      </c>
      <c r="K25" s="359">
        <v>5</v>
      </c>
      <c r="L25" s="359" t="s">
        <v>254</v>
      </c>
      <c r="M25" s="360" t="s">
        <v>254</v>
      </c>
      <c r="N25" s="104">
        <f t="shared" si="0"/>
        <v>20</v>
      </c>
    </row>
    <row r="26" spans="1:14" ht="9.9" customHeight="1" x14ac:dyDescent="0.15">
      <c r="A26" s="72" t="s">
        <v>71</v>
      </c>
      <c r="B26" s="387" t="s">
        <v>254</v>
      </c>
      <c r="C26" s="387" t="s">
        <v>254</v>
      </c>
      <c r="D26" s="387" t="s">
        <v>254</v>
      </c>
      <c r="E26" s="387" t="s">
        <v>254</v>
      </c>
      <c r="F26" s="388">
        <v>2</v>
      </c>
      <c r="G26" s="388" t="s">
        <v>254</v>
      </c>
      <c r="H26" s="388">
        <v>1</v>
      </c>
      <c r="I26" s="387" t="s">
        <v>254</v>
      </c>
      <c r="J26" s="387" t="s">
        <v>254</v>
      </c>
      <c r="K26" s="387" t="s">
        <v>254</v>
      </c>
      <c r="L26" s="387" t="s">
        <v>254</v>
      </c>
      <c r="M26" s="388">
        <v>3</v>
      </c>
      <c r="N26" s="150">
        <f t="shared" si="0"/>
        <v>6</v>
      </c>
    </row>
    <row r="27" spans="1:14" ht="9.9" customHeight="1" x14ac:dyDescent="0.15">
      <c r="A27" s="65" t="s">
        <v>72</v>
      </c>
      <c r="B27" s="357" t="s">
        <v>254</v>
      </c>
      <c r="C27" s="357">
        <v>8</v>
      </c>
      <c r="D27" s="357">
        <v>5</v>
      </c>
      <c r="E27" s="357">
        <v>3</v>
      </c>
      <c r="F27" s="357">
        <v>7</v>
      </c>
      <c r="G27" s="357">
        <v>6</v>
      </c>
      <c r="H27" s="357">
        <v>4</v>
      </c>
      <c r="I27" s="357">
        <v>3</v>
      </c>
      <c r="J27" s="357">
        <v>3</v>
      </c>
      <c r="K27" s="357" t="s">
        <v>254</v>
      </c>
      <c r="L27" s="358" t="s">
        <v>254</v>
      </c>
      <c r="M27" s="358" t="s">
        <v>254</v>
      </c>
      <c r="N27" s="102">
        <f t="shared" si="0"/>
        <v>39</v>
      </c>
    </row>
    <row r="28" spans="1:14" ht="9.9" customHeight="1" x14ac:dyDescent="0.15">
      <c r="A28" s="65" t="s">
        <v>73</v>
      </c>
      <c r="B28" s="357">
        <v>4</v>
      </c>
      <c r="C28" s="358" t="s">
        <v>254</v>
      </c>
      <c r="D28" s="357">
        <v>5</v>
      </c>
      <c r="E28" s="358" t="s">
        <v>254</v>
      </c>
      <c r="F28" s="358" t="s">
        <v>254</v>
      </c>
      <c r="G28" s="358" t="s">
        <v>254</v>
      </c>
      <c r="H28" s="358" t="s">
        <v>254</v>
      </c>
      <c r="I28" s="358" t="s">
        <v>254</v>
      </c>
      <c r="J28" s="358" t="s">
        <v>254</v>
      </c>
      <c r="K28" s="358" t="s">
        <v>254</v>
      </c>
      <c r="L28" s="357">
        <v>10</v>
      </c>
      <c r="M28" s="357">
        <v>14</v>
      </c>
      <c r="N28" s="102">
        <f t="shared" si="0"/>
        <v>33</v>
      </c>
    </row>
    <row r="29" spans="1:14" ht="9.9" customHeight="1" x14ac:dyDescent="0.15">
      <c r="A29" s="70" t="s">
        <v>74</v>
      </c>
      <c r="B29" s="359" t="s">
        <v>254</v>
      </c>
      <c r="C29" s="359">
        <v>1</v>
      </c>
      <c r="D29" s="359">
        <v>1</v>
      </c>
      <c r="E29" s="359" t="s">
        <v>254</v>
      </c>
      <c r="F29" s="359">
        <v>1</v>
      </c>
      <c r="G29" s="359" t="s">
        <v>254</v>
      </c>
      <c r="H29" s="359">
        <v>1</v>
      </c>
      <c r="I29" s="359" t="s">
        <v>254</v>
      </c>
      <c r="J29" s="359" t="s">
        <v>254</v>
      </c>
      <c r="K29" s="359" t="s">
        <v>254</v>
      </c>
      <c r="L29" s="359" t="s">
        <v>254</v>
      </c>
      <c r="M29" s="359">
        <v>1</v>
      </c>
      <c r="N29" s="104">
        <f t="shared" si="0"/>
        <v>5</v>
      </c>
    </row>
    <row r="30" spans="1:14" ht="9.9" customHeight="1" x14ac:dyDescent="0.15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</row>
    <row r="31" spans="1:14" ht="9.9" customHeight="1" x14ac:dyDescent="0.15">
      <c r="A31" s="67" t="s">
        <v>16</v>
      </c>
      <c r="B31" s="68">
        <f>SUM(B7:B8)</f>
        <v>32</v>
      </c>
      <c r="C31" s="68">
        <f t="shared" ref="C31:N31" si="1">SUM(C7:C8)</f>
        <v>15</v>
      </c>
      <c r="D31" s="68">
        <f t="shared" si="1"/>
        <v>35</v>
      </c>
      <c r="E31" s="68">
        <f t="shared" si="1"/>
        <v>18</v>
      </c>
      <c r="F31" s="68">
        <f t="shared" si="1"/>
        <v>25</v>
      </c>
      <c r="G31" s="68">
        <f t="shared" si="1"/>
        <v>74</v>
      </c>
      <c r="H31" s="68">
        <f t="shared" si="1"/>
        <v>37</v>
      </c>
      <c r="I31" s="68">
        <f t="shared" si="1"/>
        <v>40</v>
      </c>
      <c r="J31" s="68">
        <f t="shared" si="1"/>
        <v>26</v>
      </c>
      <c r="K31" s="68">
        <f t="shared" si="1"/>
        <v>28</v>
      </c>
      <c r="L31" s="68">
        <f t="shared" si="1"/>
        <v>67</v>
      </c>
      <c r="M31" s="68">
        <f t="shared" si="1"/>
        <v>29</v>
      </c>
      <c r="N31" s="68">
        <f t="shared" si="1"/>
        <v>426</v>
      </c>
    </row>
    <row r="32" spans="1:14" ht="9.9" customHeight="1" x14ac:dyDescent="0.15">
      <c r="A32" s="67" t="s">
        <v>17</v>
      </c>
      <c r="B32" s="68">
        <f>SUM(B9:B22)</f>
        <v>131</v>
      </c>
      <c r="C32" s="68">
        <f t="shared" ref="C32:N32" si="2">SUM(C9:C22)</f>
        <v>12344</v>
      </c>
      <c r="D32" s="68">
        <f t="shared" si="2"/>
        <v>23836</v>
      </c>
      <c r="E32" s="68">
        <f t="shared" si="2"/>
        <v>24201</v>
      </c>
      <c r="F32" s="68">
        <f t="shared" si="2"/>
        <v>26898</v>
      </c>
      <c r="G32" s="68">
        <f t="shared" si="2"/>
        <v>17813</v>
      </c>
      <c r="H32" s="68">
        <f t="shared" si="2"/>
        <v>8239</v>
      </c>
      <c r="I32" s="68">
        <f t="shared" si="2"/>
        <v>4</v>
      </c>
      <c r="J32" s="68">
        <f t="shared" si="2"/>
        <v>1844</v>
      </c>
      <c r="K32" s="68">
        <f t="shared" si="2"/>
        <v>12573</v>
      </c>
      <c r="L32" s="68">
        <f t="shared" si="2"/>
        <v>11044</v>
      </c>
      <c r="M32" s="68">
        <f t="shared" si="2"/>
        <v>19712</v>
      </c>
      <c r="N32" s="68">
        <f t="shared" si="2"/>
        <v>158639</v>
      </c>
    </row>
    <row r="33" spans="1:14" ht="9.9" customHeight="1" x14ac:dyDescent="0.15">
      <c r="A33" s="67" t="s">
        <v>18</v>
      </c>
      <c r="B33" s="68">
        <f>SUM(B23:B25)</f>
        <v>1</v>
      </c>
      <c r="C33" s="68">
        <f t="shared" ref="C33:N33" si="3">SUM(C23:C25)</f>
        <v>0</v>
      </c>
      <c r="D33" s="68">
        <f t="shared" si="3"/>
        <v>5</v>
      </c>
      <c r="E33" s="68">
        <f t="shared" si="3"/>
        <v>2</v>
      </c>
      <c r="F33" s="68">
        <f t="shared" si="3"/>
        <v>13</v>
      </c>
      <c r="G33" s="68">
        <f t="shared" si="3"/>
        <v>0</v>
      </c>
      <c r="H33" s="68">
        <f t="shared" si="3"/>
        <v>1</v>
      </c>
      <c r="I33" s="68">
        <f t="shared" si="3"/>
        <v>1</v>
      </c>
      <c r="J33" s="68">
        <f t="shared" si="3"/>
        <v>1</v>
      </c>
      <c r="K33" s="68">
        <f t="shared" si="3"/>
        <v>6</v>
      </c>
      <c r="L33" s="68">
        <f t="shared" si="3"/>
        <v>1</v>
      </c>
      <c r="M33" s="68">
        <f t="shared" si="3"/>
        <v>2</v>
      </c>
      <c r="N33" s="68">
        <f t="shared" si="3"/>
        <v>33</v>
      </c>
    </row>
    <row r="34" spans="1:14" ht="9.9" customHeight="1" x14ac:dyDescent="0.15">
      <c r="A34" s="67" t="s">
        <v>19</v>
      </c>
      <c r="B34" s="69">
        <f>SUM(B26)</f>
        <v>0</v>
      </c>
      <c r="C34" s="69">
        <f t="shared" ref="C34:N34" si="4">SUM(C26)</f>
        <v>0</v>
      </c>
      <c r="D34" s="69">
        <f t="shared" si="4"/>
        <v>0</v>
      </c>
      <c r="E34" s="69">
        <f t="shared" si="4"/>
        <v>0</v>
      </c>
      <c r="F34" s="69">
        <f t="shared" si="4"/>
        <v>2</v>
      </c>
      <c r="G34" s="69">
        <f t="shared" si="4"/>
        <v>0</v>
      </c>
      <c r="H34" s="69">
        <f t="shared" si="4"/>
        <v>1</v>
      </c>
      <c r="I34" s="69">
        <f t="shared" si="4"/>
        <v>0</v>
      </c>
      <c r="J34" s="69">
        <f t="shared" si="4"/>
        <v>0</v>
      </c>
      <c r="K34" s="69">
        <f t="shared" si="4"/>
        <v>0</v>
      </c>
      <c r="L34" s="69">
        <f t="shared" si="4"/>
        <v>0</v>
      </c>
      <c r="M34" s="69">
        <f t="shared" si="4"/>
        <v>3</v>
      </c>
      <c r="N34" s="69">
        <f t="shared" si="4"/>
        <v>6</v>
      </c>
    </row>
    <row r="35" spans="1:14" ht="9.9" customHeight="1" x14ac:dyDescent="0.15">
      <c r="A35" s="67" t="s">
        <v>20</v>
      </c>
      <c r="B35" s="68">
        <f>SUM(B27:B29)</f>
        <v>4</v>
      </c>
      <c r="C35" s="68">
        <f t="shared" ref="C35:N35" si="5">SUM(C27:C29)</f>
        <v>9</v>
      </c>
      <c r="D35" s="68">
        <f t="shared" si="5"/>
        <v>11</v>
      </c>
      <c r="E35" s="68">
        <f t="shared" si="5"/>
        <v>3</v>
      </c>
      <c r="F35" s="68">
        <f t="shared" si="5"/>
        <v>8</v>
      </c>
      <c r="G35" s="68">
        <f t="shared" si="5"/>
        <v>6</v>
      </c>
      <c r="H35" s="68">
        <f t="shared" si="5"/>
        <v>5</v>
      </c>
      <c r="I35" s="68">
        <f t="shared" si="5"/>
        <v>3</v>
      </c>
      <c r="J35" s="68">
        <f t="shared" si="5"/>
        <v>3</v>
      </c>
      <c r="K35" s="68">
        <f t="shared" si="5"/>
        <v>0</v>
      </c>
      <c r="L35" s="68">
        <f t="shared" si="5"/>
        <v>10</v>
      </c>
      <c r="M35" s="68">
        <f t="shared" si="5"/>
        <v>15</v>
      </c>
      <c r="N35" s="68">
        <f t="shared" si="5"/>
        <v>77</v>
      </c>
    </row>
    <row r="36" spans="1:14" s="77" customFormat="1" ht="12.15" customHeight="1" x14ac:dyDescent="0.2">
      <c r="A36" s="60" t="s">
        <v>21</v>
      </c>
      <c r="B36" s="57">
        <f>SUM(B31:B35)</f>
        <v>168</v>
      </c>
      <c r="C36" s="57">
        <f t="shared" ref="C36:N36" si="6">SUM(C31:C35)</f>
        <v>12368</v>
      </c>
      <c r="D36" s="57">
        <f t="shared" si="6"/>
        <v>23887</v>
      </c>
      <c r="E36" s="57">
        <f t="shared" si="6"/>
        <v>24224</v>
      </c>
      <c r="F36" s="57">
        <f t="shared" si="6"/>
        <v>26946</v>
      </c>
      <c r="G36" s="57">
        <f t="shared" si="6"/>
        <v>17893</v>
      </c>
      <c r="H36" s="57">
        <f t="shared" si="6"/>
        <v>8283</v>
      </c>
      <c r="I36" s="57">
        <f t="shared" si="6"/>
        <v>48</v>
      </c>
      <c r="J36" s="57">
        <f t="shared" si="6"/>
        <v>1874</v>
      </c>
      <c r="K36" s="57">
        <f t="shared" si="6"/>
        <v>12607</v>
      </c>
      <c r="L36" s="57">
        <f t="shared" si="6"/>
        <v>11122</v>
      </c>
      <c r="M36" s="57">
        <f t="shared" si="6"/>
        <v>19761</v>
      </c>
      <c r="N36" s="57">
        <f t="shared" si="6"/>
        <v>159181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  <ignoredErrors>
    <ignoredError sqref="B31:M31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8"/>
  <sheetViews>
    <sheetView workbookViewId="0">
      <selection sqref="A1:N1"/>
    </sheetView>
  </sheetViews>
  <sheetFormatPr baseColWidth="10" defaultColWidth="11.44140625" defaultRowHeight="8.4" x14ac:dyDescent="0.15"/>
  <cols>
    <col min="1" max="1" width="35.33203125" style="66" bestFit="1" customWidth="1"/>
    <col min="2" max="14" width="5.6640625" style="66" customWidth="1"/>
    <col min="15" max="16384" width="11.44140625" style="66"/>
  </cols>
  <sheetData>
    <row r="1" spans="1:14" s="164" customFormat="1" ht="12" x14ac:dyDescent="0.3">
      <c r="A1" s="447" t="s">
        <v>180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</row>
    <row r="2" spans="1:14" s="164" customFormat="1" ht="12" x14ac:dyDescent="0.25">
      <c r="A2" s="447" t="s">
        <v>22</v>
      </c>
      <c r="B2" s="447"/>
      <c r="C2" s="447"/>
      <c r="D2" s="447"/>
      <c r="E2" s="447"/>
      <c r="F2" s="447"/>
      <c r="G2" s="447"/>
      <c r="H2" s="447"/>
      <c r="I2" s="447"/>
      <c r="J2" s="447"/>
      <c r="K2" s="447"/>
      <c r="L2" s="447"/>
      <c r="M2" s="447"/>
      <c r="N2" s="447"/>
    </row>
    <row r="3" spans="1:14" s="164" customFormat="1" ht="12" x14ac:dyDescent="0.25">
      <c r="A3" s="447" t="s">
        <v>2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</row>
    <row r="4" spans="1:14" s="164" customFormat="1" ht="12" x14ac:dyDescent="0.25">
      <c r="A4" s="167"/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</row>
    <row r="5" spans="1:14" s="164" customFormat="1" ht="12" x14ac:dyDescent="0.25">
      <c r="A5" s="167"/>
      <c r="B5" s="167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</row>
    <row r="6" spans="1:14" s="165" customFormat="1" ht="12" x14ac:dyDescent="0.25">
      <c r="A6" s="1" t="s">
        <v>23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2" t="s">
        <v>12</v>
      </c>
      <c r="K6" s="2" t="s">
        <v>13</v>
      </c>
      <c r="L6" s="2" t="s">
        <v>14</v>
      </c>
      <c r="M6" s="2" t="s">
        <v>15</v>
      </c>
      <c r="N6" s="2" t="s">
        <v>0</v>
      </c>
    </row>
    <row r="7" spans="1:14" ht="9.9" customHeight="1" x14ac:dyDescent="0.15">
      <c r="A7" s="166" t="s">
        <v>142</v>
      </c>
      <c r="B7" s="169">
        <v>1</v>
      </c>
      <c r="C7" s="169">
        <v>1</v>
      </c>
      <c r="D7" s="170" t="s">
        <v>254</v>
      </c>
      <c r="E7" s="169">
        <v>2</v>
      </c>
      <c r="F7" s="170" t="s">
        <v>254</v>
      </c>
      <c r="G7" s="170" t="s">
        <v>254</v>
      </c>
      <c r="H7" s="170" t="s">
        <v>254</v>
      </c>
      <c r="I7" s="170" t="s">
        <v>254</v>
      </c>
      <c r="J7" s="170" t="s">
        <v>254</v>
      </c>
      <c r="K7" s="170" t="s">
        <v>254</v>
      </c>
      <c r="L7" s="170" t="s">
        <v>254</v>
      </c>
      <c r="M7" s="169">
        <v>6</v>
      </c>
      <c r="N7" s="102">
        <f>SUM(B7:M7)</f>
        <v>10</v>
      </c>
    </row>
    <row r="8" spans="1:14" ht="9.9" customHeight="1" x14ac:dyDescent="0.15">
      <c r="A8" s="166" t="s">
        <v>143</v>
      </c>
      <c r="B8" s="169">
        <v>12</v>
      </c>
      <c r="C8" s="169">
        <v>15</v>
      </c>
      <c r="D8" s="169">
        <v>12</v>
      </c>
      <c r="E8" s="169">
        <v>22</v>
      </c>
      <c r="F8" s="169">
        <v>17</v>
      </c>
      <c r="G8" s="169">
        <v>13</v>
      </c>
      <c r="H8" s="169">
        <v>7</v>
      </c>
      <c r="I8" s="169">
        <v>23</v>
      </c>
      <c r="J8" s="169">
        <v>38</v>
      </c>
      <c r="K8" s="169">
        <v>22</v>
      </c>
      <c r="L8" s="169">
        <v>12</v>
      </c>
      <c r="M8" s="169">
        <v>11</v>
      </c>
      <c r="N8" s="102">
        <f t="shared" ref="N8:N40" si="0">SUM(B8:M8)</f>
        <v>204</v>
      </c>
    </row>
    <row r="9" spans="1:14" ht="9.9" customHeight="1" x14ac:dyDescent="0.15">
      <c r="A9" s="166" t="s">
        <v>77</v>
      </c>
      <c r="B9" s="169">
        <v>122</v>
      </c>
      <c r="C9" s="169">
        <v>141</v>
      </c>
      <c r="D9" s="169">
        <v>149</v>
      </c>
      <c r="E9" s="169">
        <v>210</v>
      </c>
      <c r="F9" s="169">
        <v>78</v>
      </c>
      <c r="G9" s="169">
        <v>32</v>
      </c>
      <c r="H9" s="169">
        <v>57</v>
      </c>
      <c r="I9" s="169">
        <v>131</v>
      </c>
      <c r="J9" s="169">
        <v>16</v>
      </c>
      <c r="K9" s="169">
        <v>10</v>
      </c>
      <c r="L9" s="169">
        <v>23</v>
      </c>
      <c r="M9" s="169">
        <v>73</v>
      </c>
      <c r="N9" s="102">
        <f t="shared" si="0"/>
        <v>1042</v>
      </c>
    </row>
    <row r="10" spans="1:14" ht="9.9" customHeight="1" x14ac:dyDescent="0.15">
      <c r="A10" s="166" t="s">
        <v>26</v>
      </c>
      <c r="B10" s="169">
        <v>430</v>
      </c>
      <c r="C10" s="169">
        <v>457</v>
      </c>
      <c r="D10" s="169">
        <v>577</v>
      </c>
      <c r="E10" s="169">
        <v>637</v>
      </c>
      <c r="F10" s="169">
        <v>587</v>
      </c>
      <c r="G10" s="169">
        <v>524</v>
      </c>
      <c r="H10" s="169">
        <v>307</v>
      </c>
      <c r="I10" s="169">
        <v>177</v>
      </c>
      <c r="J10" s="169">
        <v>370</v>
      </c>
      <c r="K10" s="169">
        <v>176</v>
      </c>
      <c r="L10" s="169">
        <v>270</v>
      </c>
      <c r="M10" s="169">
        <v>315</v>
      </c>
      <c r="N10" s="102">
        <f t="shared" si="0"/>
        <v>4827</v>
      </c>
    </row>
    <row r="11" spans="1:14" ht="9.9" customHeight="1" x14ac:dyDescent="0.15">
      <c r="A11" s="166" t="s">
        <v>27</v>
      </c>
      <c r="B11" s="169">
        <v>40</v>
      </c>
      <c r="C11" s="169">
        <v>45</v>
      </c>
      <c r="D11" s="169">
        <v>83</v>
      </c>
      <c r="E11" s="169">
        <v>78</v>
      </c>
      <c r="F11" s="169">
        <v>232</v>
      </c>
      <c r="G11" s="169">
        <v>386</v>
      </c>
      <c r="H11" s="169">
        <v>310</v>
      </c>
      <c r="I11" s="169">
        <v>259</v>
      </c>
      <c r="J11" s="169">
        <v>270</v>
      </c>
      <c r="K11" s="169">
        <v>220</v>
      </c>
      <c r="L11" s="169">
        <v>279</v>
      </c>
      <c r="M11" s="169">
        <v>72</v>
      </c>
      <c r="N11" s="102">
        <f t="shared" si="0"/>
        <v>2274</v>
      </c>
    </row>
    <row r="12" spans="1:14" ht="9.9" customHeight="1" x14ac:dyDescent="0.15">
      <c r="A12" s="166" t="s">
        <v>123</v>
      </c>
      <c r="B12" s="170" t="s">
        <v>254</v>
      </c>
      <c r="C12" s="170" t="s">
        <v>254</v>
      </c>
      <c r="D12" s="169">
        <v>2</v>
      </c>
      <c r="E12" s="169">
        <v>1</v>
      </c>
      <c r="F12" s="169">
        <v>1</v>
      </c>
      <c r="G12" s="169">
        <v>1</v>
      </c>
      <c r="H12" s="169">
        <v>1</v>
      </c>
      <c r="I12" s="170" t="s">
        <v>254</v>
      </c>
      <c r="J12" s="169">
        <v>1</v>
      </c>
      <c r="K12" s="170" t="s">
        <v>254</v>
      </c>
      <c r="L12" s="169">
        <v>1</v>
      </c>
      <c r="M12" s="169">
        <v>1</v>
      </c>
      <c r="N12" s="102">
        <f t="shared" si="0"/>
        <v>9</v>
      </c>
    </row>
    <row r="13" spans="1:14" ht="9.9" customHeight="1" x14ac:dyDescent="0.15">
      <c r="A13" s="168" t="s">
        <v>103</v>
      </c>
      <c r="B13" s="171">
        <v>1</v>
      </c>
      <c r="C13" s="171">
        <v>1</v>
      </c>
      <c r="D13" s="172" t="s">
        <v>254</v>
      </c>
      <c r="E13" s="172" t="s">
        <v>254</v>
      </c>
      <c r="F13" s="172" t="s">
        <v>254</v>
      </c>
      <c r="G13" s="172" t="s">
        <v>254</v>
      </c>
      <c r="H13" s="172" t="s">
        <v>254</v>
      </c>
      <c r="I13" s="172" t="s">
        <v>254</v>
      </c>
      <c r="J13" s="172" t="s">
        <v>254</v>
      </c>
      <c r="K13" s="172" t="s">
        <v>254</v>
      </c>
      <c r="L13" s="172" t="s">
        <v>254</v>
      </c>
      <c r="M13" s="172" t="s">
        <v>254</v>
      </c>
      <c r="N13" s="104">
        <f t="shared" si="0"/>
        <v>2</v>
      </c>
    </row>
    <row r="14" spans="1:14" ht="9.9" customHeight="1" x14ac:dyDescent="0.15">
      <c r="A14" s="166" t="s">
        <v>80</v>
      </c>
      <c r="B14" s="170" t="s">
        <v>254</v>
      </c>
      <c r="C14" s="170" t="s">
        <v>254</v>
      </c>
      <c r="D14" s="170" t="s">
        <v>254</v>
      </c>
      <c r="E14" s="170" t="s">
        <v>254</v>
      </c>
      <c r="F14" s="170" t="s">
        <v>254</v>
      </c>
      <c r="G14" s="170" t="s">
        <v>254</v>
      </c>
      <c r="H14" s="170" t="s">
        <v>254</v>
      </c>
      <c r="I14" s="170" t="s">
        <v>254</v>
      </c>
      <c r="J14" s="170" t="s">
        <v>254</v>
      </c>
      <c r="K14" s="170" t="s">
        <v>254</v>
      </c>
      <c r="L14" s="169">
        <v>1</v>
      </c>
      <c r="M14" s="170" t="s">
        <v>254</v>
      </c>
      <c r="N14" s="102">
        <f t="shared" si="0"/>
        <v>1</v>
      </c>
    </row>
    <row r="15" spans="1:14" ht="9.9" customHeight="1" x14ac:dyDescent="0.15">
      <c r="A15" s="166" t="s">
        <v>81</v>
      </c>
      <c r="B15" s="169" t="s">
        <v>254</v>
      </c>
      <c r="C15" s="169">
        <v>1</v>
      </c>
      <c r="D15" s="169" t="s">
        <v>254</v>
      </c>
      <c r="E15" s="169">
        <v>16</v>
      </c>
      <c r="F15" s="169">
        <v>44</v>
      </c>
      <c r="G15" s="169">
        <v>37</v>
      </c>
      <c r="H15" s="169">
        <v>13</v>
      </c>
      <c r="I15" s="169">
        <v>9</v>
      </c>
      <c r="J15" s="169">
        <v>5</v>
      </c>
      <c r="K15" s="169">
        <v>1</v>
      </c>
      <c r="L15" s="170" t="s">
        <v>254</v>
      </c>
      <c r="M15" s="169" t="s">
        <v>254</v>
      </c>
      <c r="N15" s="102">
        <f t="shared" si="0"/>
        <v>126</v>
      </c>
    </row>
    <row r="16" spans="1:14" ht="9.9" customHeight="1" x14ac:dyDescent="0.15">
      <c r="A16" s="166" t="s">
        <v>161</v>
      </c>
      <c r="B16" s="169" t="s">
        <v>254</v>
      </c>
      <c r="C16" s="170" t="s">
        <v>254</v>
      </c>
      <c r="D16" s="169">
        <v>1</v>
      </c>
      <c r="E16" s="170" t="s">
        <v>254</v>
      </c>
      <c r="F16" s="170" t="s">
        <v>254</v>
      </c>
      <c r="G16" s="170" t="s">
        <v>254</v>
      </c>
      <c r="H16" s="170" t="s">
        <v>254</v>
      </c>
      <c r="I16" s="170" t="s">
        <v>254</v>
      </c>
      <c r="J16" s="170" t="s">
        <v>254</v>
      </c>
      <c r="K16" s="169">
        <v>1</v>
      </c>
      <c r="L16" s="170" t="s">
        <v>254</v>
      </c>
      <c r="M16" s="169">
        <v>1</v>
      </c>
      <c r="N16" s="102">
        <f t="shared" si="0"/>
        <v>3</v>
      </c>
    </row>
    <row r="17" spans="1:14" ht="9.9" customHeight="1" x14ac:dyDescent="0.15">
      <c r="A17" s="166" t="s">
        <v>82</v>
      </c>
      <c r="B17" s="169">
        <v>1</v>
      </c>
      <c r="C17" s="169">
        <v>2</v>
      </c>
      <c r="D17" s="169">
        <v>1</v>
      </c>
      <c r="E17" s="169">
        <v>1</v>
      </c>
      <c r="F17" s="169" t="s">
        <v>254</v>
      </c>
      <c r="G17" s="169" t="s">
        <v>254</v>
      </c>
      <c r="H17" s="169">
        <v>1</v>
      </c>
      <c r="I17" s="169">
        <v>3</v>
      </c>
      <c r="J17" s="169">
        <v>1</v>
      </c>
      <c r="K17" s="169">
        <v>2</v>
      </c>
      <c r="L17" s="169">
        <v>32</v>
      </c>
      <c r="M17" s="169">
        <v>3</v>
      </c>
      <c r="N17" s="102">
        <f t="shared" si="0"/>
        <v>47</v>
      </c>
    </row>
    <row r="18" spans="1:14" ht="9.9" customHeight="1" x14ac:dyDescent="0.15">
      <c r="A18" s="166" t="s">
        <v>124</v>
      </c>
      <c r="B18" s="170" t="s">
        <v>254</v>
      </c>
      <c r="C18" s="170" t="s">
        <v>254</v>
      </c>
      <c r="D18" s="170" t="s">
        <v>254</v>
      </c>
      <c r="E18" s="169">
        <v>1</v>
      </c>
      <c r="F18" s="169" t="s">
        <v>254</v>
      </c>
      <c r="G18" s="170" t="s">
        <v>254</v>
      </c>
      <c r="H18" s="170" t="s">
        <v>254</v>
      </c>
      <c r="I18" s="170" t="s">
        <v>254</v>
      </c>
      <c r="J18" s="170" t="s">
        <v>254</v>
      </c>
      <c r="K18" s="170" t="s">
        <v>254</v>
      </c>
      <c r="L18" s="170" t="s">
        <v>254</v>
      </c>
      <c r="M18" s="170" t="s">
        <v>254</v>
      </c>
      <c r="N18" s="102">
        <f t="shared" si="0"/>
        <v>1</v>
      </c>
    </row>
    <row r="19" spans="1:14" ht="9.9" customHeight="1" x14ac:dyDescent="0.15">
      <c r="A19" s="166" t="s">
        <v>162</v>
      </c>
      <c r="B19" s="169">
        <v>1</v>
      </c>
      <c r="C19" s="169">
        <v>1</v>
      </c>
      <c r="D19" s="169">
        <v>1</v>
      </c>
      <c r="E19" s="169">
        <v>1</v>
      </c>
      <c r="F19" s="169">
        <v>1</v>
      </c>
      <c r="G19" s="169">
        <v>1</v>
      </c>
      <c r="H19" s="169">
        <v>2</v>
      </c>
      <c r="I19" s="169">
        <v>3</v>
      </c>
      <c r="J19" s="169">
        <v>4</v>
      </c>
      <c r="K19" s="169">
        <v>4</v>
      </c>
      <c r="L19" s="169">
        <v>5</v>
      </c>
      <c r="M19" s="169">
        <v>1</v>
      </c>
      <c r="N19" s="102">
        <f t="shared" si="0"/>
        <v>25</v>
      </c>
    </row>
    <row r="20" spans="1:14" ht="9.9" customHeight="1" x14ac:dyDescent="0.15">
      <c r="A20" s="166" t="s">
        <v>31</v>
      </c>
      <c r="B20" s="170" t="s">
        <v>254</v>
      </c>
      <c r="C20" s="169" t="s">
        <v>254</v>
      </c>
      <c r="D20" s="169">
        <v>1</v>
      </c>
      <c r="E20" s="169">
        <v>1</v>
      </c>
      <c r="F20" s="170" t="s">
        <v>254</v>
      </c>
      <c r="G20" s="170" t="s">
        <v>254</v>
      </c>
      <c r="H20" s="170" t="s">
        <v>254</v>
      </c>
      <c r="I20" s="169">
        <v>2</v>
      </c>
      <c r="J20" s="169">
        <v>5</v>
      </c>
      <c r="K20" s="169">
        <v>8</v>
      </c>
      <c r="L20" s="169">
        <v>18</v>
      </c>
      <c r="M20" s="169">
        <v>17</v>
      </c>
      <c r="N20" s="102">
        <f t="shared" si="0"/>
        <v>52</v>
      </c>
    </row>
    <row r="21" spans="1:14" ht="9.9" customHeight="1" x14ac:dyDescent="0.15">
      <c r="A21" s="166" t="s">
        <v>32</v>
      </c>
      <c r="B21" s="169">
        <v>1</v>
      </c>
      <c r="C21" s="169" t="s">
        <v>254</v>
      </c>
      <c r="D21" s="169" t="s">
        <v>254</v>
      </c>
      <c r="E21" s="169" t="s">
        <v>254</v>
      </c>
      <c r="F21" s="169">
        <v>1</v>
      </c>
      <c r="G21" s="169">
        <v>1</v>
      </c>
      <c r="H21" s="169" t="s">
        <v>254</v>
      </c>
      <c r="I21" s="169">
        <v>1</v>
      </c>
      <c r="J21" s="169" t="s">
        <v>254</v>
      </c>
      <c r="K21" s="169" t="s">
        <v>254</v>
      </c>
      <c r="L21" s="169" t="s">
        <v>254</v>
      </c>
      <c r="M21" s="169" t="s">
        <v>254</v>
      </c>
      <c r="N21" s="102">
        <f t="shared" si="0"/>
        <v>4</v>
      </c>
    </row>
    <row r="22" spans="1:14" ht="9.9" customHeight="1" x14ac:dyDescent="0.15">
      <c r="A22" s="166" t="s">
        <v>164</v>
      </c>
      <c r="B22" s="169">
        <v>3</v>
      </c>
      <c r="C22" s="169">
        <v>2</v>
      </c>
      <c r="D22" s="169">
        <v>3</v>
      </c>
      <c r="E22" s="169">
        <v>2</v>
      </c>
      <c r="F22" s="169">
        <v>1</v>
      </c>
      <c r="G22" s="169">
        <v>1</v>
      </c>
      <c r="H22" s="169">
        <v>1</v>
      </c>
      <c r="I22" s="169">
        <v>1</v>
      </c>
      <c r="J22" s="169">
        <v>1</v>
      </c>
      <c r="K22" s="169">
        <v>2</v>
      </c>
      <c r="L22" s="169">
        <v>2</v>
      </c>
      <c r="M22" s="169">
        <v>3</v>
      </c>
      <c r="N22" s="102">
        <f t="shared" si="0"/>
        <v>22</v>
      </c>
    </row>
    <row r="23" spans="1:14" ht="9.9" customHeight="1" x14ac:dyDescent="0.15">
      <c r="A23" s="166" t="s">
        <v>34</v>
      </c>
      <c r="B23" s="169" t="s">
        <v>254</v>
      </c>
      <c r="C23" s="169">
        <v>1</v>
      </c>
      <c r="D23" s="169">
        <v>1</v>
      </c>
      <c r="E23" s="169" t="s">
        <v>254</v>
      </c>
      <c r="F23" s="169" t="s">
        <v>254</v>
      </c>
      <c r="G23" s="169" t="s">
        <v>254</v>
      </c>
      <c r="H23" s="169" t="s">
        <v>254</v>
      </c>
      <c r="I23" s="169" t="s">
        <v>254</v>
      </c>
      <c r="J23" s="169" t="s">
        <v>254</v>
      </c>
      <c r="K23" s="169" t="s">
        <v>254</v>
      </c>
      <c r="L23" s="169" t="s">
        <v>254</v>
      </c>
      <c r="M23" s="169" t="s">
        <v>254</v>
      </c>
      <c r="N23" s="102">
        <f t="shared" si="0"/>
        <v>2</v>
      </c>
    </row>
    <row r="24" spans="1:14" ht="9.9" customHeight="1" x14ac:dyDescent="0.15">
      <c r="A24" s="166" t="s">
        <v>35</v>
      </c>
      <c r="B24" s="169" t="s">
        <v>254</v>
      </c>
      <c r="C24" s="169">
        <v>2</v>
      </c>
      <c r="D24" s="170" t="s">
        <v>254</v>
      </c>
      <c r="E24" s="169" t="s">
        <v>254</v>
      </c>
      <c r="F24" s="170" t="s">
        <v>254</v>
      </c>
      <c r="G24" s="169" t="s">
        <v>254</v>
      </c>
      <c r="H24" s="169">
        <v>1</v>
      </c>
      <c r="I24" s="170" t="s">
        <v>254</v>
      </c>
      <c r="J24" s="170" t="s">
        <v>254</v>
      </c>
      <c r="K24" s="170" t="s">
        <v>254</v>
      </c>
      <c r="L24" s="169" t="s">
        <v>254</v>
      </c>
      <c r="M24" s="169" t="s">
        <v>254</v>
      </c>
      <c r="N24" s="102">
        <f t="shared" si="0"/>
        <v>3</v>
      </c>
    </row>
    <row r="25" spans="1:14" ht="9.9" customHeight="1" x14ac:dyDescent="0.15">
      <c r="A25" s="166" t="s">
        <v>36</v>
      </c>
      <c r="B25" s="169">
        <v>1</v>
      </c>
      <c r="C25" s="169" t="s">
        <v>254</v>
      </c>
      <c r="D25" s="170" t="s">
        <v>254</v>
      </c>
      <c r="E25" s="169">
        <v>1</v>
      </c>
      <c r="F25" s="169" t="s">
        <v>254</v>
      </c>
      <c r="G25" s="169" t="s">
        <v>254</v>
      </c>
      <c r="H25" s="169" t="s">
        <v>254</v>
      </c>
      <c r="I25" s="169" t="s">
        <v>254</v>
      </c>
      <c r="J25" s="169">
        <v>1</v>
      </c>
      <c r="K25" s="169">
        <v>7</v>
      </c>
      <c r="L25" s="169">
        <v>2</v>
      </c>
      <c r="M25" s="169" t="s">
        <v>254</v>
      </c>
      <c r="N25" s="102">
        <f t="shared" si="0"/>
        <v>12</v>
      </c>
    </row>
    <row r="26" spans="1:14" ht="9.9" customHeight="1" x14ac:dyDescent="0.15">
      <c r="A26" s="166" t="s">
        <v>37</v>
      </c>
      <c r="B26" s="169">
        <v>2</v>
      </c>
      <c r="C26" s="169">
        <v>2</v>
      </c>
      <c r="D26" s="169">
        <v>3</v>
      </c>
      <c r="E26" s="169">
        <v>1</v>
      </c>
      <c r="F26" s="169" t="s">
        <v>254</v>
      </c>
      <c r="G26" s="169">
        <v>1</v>
      </c>
      <c r="H26" s="169">
        <v>1</v>
      </c>
      <c r="I26" s="169">
        <v>4</v>
      </c>
      <c r="J26" s="169" t="s">
        <v>254</v>
      </c>
      <c r="K26" s="169">
        <v>6</v>
      </c>
      <c r="L26" s="169">
        <v>3</v>
      </c>
      <c r="M26" s="169">
        <v>3</v>
      </c>
      <c r="N26" s="102">
        <f t="shared" si="0"/>
        <v>26</v>
      </c>
    </row>
    <row r="27" spans="1:14" ht="9.9" customHeight="1" x14ac:dyDescent="0.15">
      <c r="A27" s="166" t="s">
        <v>38</v>
      </c>
      <c r="B27" s="169">
        <v>1</v>
      </c>
      <c r="C27" s="169">
        <v>1</v>
      </c>
      <c r="D27" s="169">
        <v>1</v>
      </c>
      <c r="E27" s="169" t="s">
        <v>254</v>
      </c>
      <c r="F27" s="169">
        <v>1</v>
      </c>
      <c r="G27" s="169">
        <v>1</v>
      </c>
      <c r="H27" s="169" t="s">
        <v>254</v>
      </c>
      <c r="I27" s="169">
        <v>1</v>
      </c>
      <c r="J27" s="169">
        <v>2</v>
      </c>
      <c r="K27" s="169">
        <v>1</v>
      </c>
      <c r="L27" s="169">
        <v>1</v>
      </c>
      <c r="M27" s="169">
        <v>2</v>
      </c>
      <c r="N27" s="102">
        <f t="shared" si="0"/>
        <v>12</v>
      </c>
    </row>
    <row r="28" spans="1:14" ht="9.9" customHeight="1" x14ac:dyDescent="0.15">
      <c r="A28" s="166" t="s">
        <v>39</v>
      </c>
      <c r="B28" s="169">
        <v>2</v>
      </c>
      <c r="C28" s="169">
        <v>1</v>
      </c>
      <c r="D28" s="169">
        <v>2</v>
      </c>
      <c r="E28" s="169" t="s">
        <v>254</v>
      </c>
      <c r="F28" s="169" t="s">
        <v>254</v>
      </c>
      <c r="G28" s="169">
        <v>2</v>
      </c>
      <c r="H28" s="169" t="s">
        <v>254</v>
      </c>
      <c r="I28" s="169" t="s">
        <v>254</v>
      </c>
      <c r="J28" s="169" t="s">
        <v>254</v>
      </c>
      <c r="K28" s="169" t="s">
        <v>254</v>
      </c>
      <c r="L28" s="169" t="s">
        <v>254</v>
      </c>
      <c r="M28" s="169" t="s">
        <v>254</v>
      </c>
      <c r="N28" s="102">
        <f t="shared" si="0"/>
        <v>7</v>
      </c>
    </row>
    <row r="29" spans="1:14" ht="9.9" customHeight="1" x14ac:dyDescent="0.15">
      <c r="A29" s="166" t="s">
        <v>40</v>
      </c>
      <c r="B29" s="169">
        <v>6</v>
      </c>
      <c r="C29" s="169">
        <v>9</v>
      </c>
      <c r="D29" s="169">
        <v>7</v>
      </c>
      <c r="E29" s="169">
        <v>3</v>
      </c>
      <c r="F29" s="169">
        <v>4</v>
      </c>
      <c r="G29" s="169">
        <v>1</v>
      </c>
      <c r="H29" s="169">
        <v>1</v>
      </c>
      <c r="I29" s="169">
        <v>1</v>
      </c>
      <c r="J29" s="169">
        <v>2</v>
      </c>
      <c r="K29" s="169">
        <v>3</v>
      </c>
      <c r="L29" s="169">
        <v>3</v>
      </c>
      <c r="M29" s="169">
        <v>2</v>
      </c>
      <c r="N29" s="102">
        <f t="shared" si="0"/>
        <v>42</v>
      </c>
    </row>
    <row r="30" spans="1:14" ht="9.9" customHeight="1" x14ac:dyDescent="0.15">
      <c r="A30" s="166" t="s">
        <v>41</v>
      </c>
      <c r="B30" s="169">
        <v>15</v>
      </c>
      <c r="C30" s="169">
        <v>10</v>
      </c>
      <c r="D30" s="169">
        <v>11</v>
      </c>
      <c r="E30" s="169">
        <v>6</v>
      </c>
      <c r="F30" s="169">
        <v>5</v>
      </c>
      <c r="G30" s="169">
        <v>5</v>
      </c>
      <c r="H30" s="169">
        <v>6</v>
      </c>
      <c r="I30" s="169">
        <v>3</v>
      </c>
      <c r="J30" s="169">
        <v>3</v>
      </c>
      <c r="K30" s="169">
        <v>4</v>
      </c>
      <c r="L30" s="169">
        <v>12</v>
      </c>
      <c r="M30" s="169">
        <v>5</v>
      </c>
      <c r="N30" s="102">
        <f t="shared" si="0"/>
        <v>85</v>
      </c>
    </row>
    <row r="31" spans="1:14" ht="9.9" customHeight="1" x14ac:dyDescent="0.15">
      <c r="A31" s="166" t="s">
        <v>42</v>
      </c>
      <c r="B31" s="169">
        <v>6</v>
      </c>
      <c r="C31" s="169">
        <v>5</v>
      </c>
      <c r="D31" s="169">
        <v>6</v>
      </c>
      <c r="E31" s="169">
        <v>3</v>
      </c>
      <c r="F31" s="169">
        <v>4</v>
      </c>
      <c r="G31" s="169">
        <v>6</v>
      </c>
      <c r="H31" s="169">
        <v>2</v>
      </c>
      <c r="I31" s="169">
        <v>1</v>
      </c>
      <c r="J31" s="169">
        <v>2</v>
      </c>
      <c r="K31" s="169" t="s">
        <v>254</v>
      </c>
      <c r="L31" s="169" t="s">
        <v>254</v>
      </c>
      <c r="M31" s="169">
        <v>5</v>
      </c>
      <c r="N31" s="102">
        <f t="shared" si="0"/>
        <v>40</v>
      </c>
    </row>
    <row r="32" spans="1:14" ht="9.9" customHeight="1" x14ac:dyDescent="0.15">
      <c r="A32" s="166" t="s">
        <v>44</v>
      </c>
      <c r="B32" s="169">
        <v>44</v>
      </c>
      <c r="C32" s="169">
        <v>17</v>
      </c>
      <c r="D32" s="169">
        <v>9</v>
      </c>
      <c r="E32" s="169">
        <v>20</v>
      </c>
      <c r="F32" s="169">
        <v>2</v>
      </c>
      <c r="G32" s="169">
        <v>7</v>
      </c>
      <c r="H32" s="169">
        <v>8</v>
      </c>
      <c r="I32" s="169">
        <v>12</v>
      </c>
      <c r="J32" s="169">
        <v>3</v>
      </c>
      <c r="K32" s="169">
        <v>11</v>
      </c>
      <c r="L32" s="169">
        <v>6</v>
      </c>
      <c r="M32" s="169">
        <v>6</v>
      </c>
      <c r="N32" s="102">
        <f t="shared" si="0"/>
        <v>145</v>
      </c>
    </row>
    <row r="33" spans="1:14" ht="9.9" customHeight="1" x14ac:dyDescent="0.15">
      <c r="A33" s="166" t="s">
        <v>166</v>
      </c>
      <c r="B33" s="169">
        <v>1</v>
      </c>
      <c r="C33" s="169">
        <v>1</v>
      </c>
      <c r="D33" s="169">
        <v>1</v>
      </c>
      <c r="E33" s="169">
        <v>1</v>
      </c>
      <c r="F33" s="169" t="s">
        <v>254</v>
      </c>
      <c r="G33" s="169" t="s">
        <v>254</v>
      </c>
      <c r="H33" s="169" t="s">
        <v>254</v>
      </c>
      <c r="I33" s="169">
        <v>1</v>
      </c>
      <c r="J33" s="169" t="s">
        <v>254</v>
      </c>
      <c r="K33" s="169">
        <v>1</v>
      </c>
      <c r="L33" s="169">
        <v>1</v>
      </c>
      <c r="M33" s="169">
        <v>1</v>
      </c>
      <c r="N33" s="102">
        <f t="shared" si="0"/>
        <v>8</v>
      </c>
    </row>
    <row r="34" spans="1:14" ht="9.9" customHeight="1" x14ac:dyDescent="0.15">
      <c r="A34" s="166" t="s">
        <v>45</v>
      </c>
      <c r="B34" s="169">
        <v>1</v>
      </c>
      <c r="C34" s="169" t="s">
        <v>254</v>
      </c>
      <c r="D34" s="169" t="s">
        <v>254</v>
      </c>
      <c r="E34" s="169" t="s">
        <v>254</v>
      </c>
      <c r="F34" s="169" t="s">
        <v>254</v>
      </c>
      <c r="G34" s="169" t="s">
        <v>254</v>
      </c>
      <c r="H34" s="169" t="s">
        <v>254</v>
      </c>
      <c r="I34" s="169" t="s">
        <v>254</v>
      </c>
      <c r="J34" s="169" t="s">
        <v>254</v>
      </c>
      <c r="K34" s="169" t="s">
        <v>254</v>
      </c>
      <c r="L34" s="169" t="s">
        <v>254</v>
      </c>
      <c r="M34" s="169" t="s">
        <v>254</v>
      </c>
      <c r="N34" s="102">
        <f t="shared" si="0"/>
        <v>1</v>
      </c>
    </row>
    <row r="35" spans="1:14" ht="9.9" customHeight="1" x14ac:dyDescent="0.15">
      <c r="A35" s="166" t="s">
        <v>46</v>
      </c>
      <c r="B35" s="169">
        <v>2</v>
      </c>
      <c r="C35" s="169">
        <v>1</v>
      </c>
      <c r="D35" s="169" t="s">
        <v>254</v>
      </c>
      <c r="E35" s="169" t="s">
        <v>254</v>
      </c>
      <c r="F35" s="169" t="s">
        <v>254</v>
      </c>
      <c r="G35" s="169" t="s">
        <v>254</v>
      </c>
      <c r="H35" s="169" t="s">
        <v>254</v>
      </c>
      <c r="I35" s="169" t="s">
        <v>254</v>
      </c>
      <c r="J35" s="169" t="s">
        <v>254</v>
      </c>
      <c r="K35" s="169" t="s">
        <v>254</v>
      </c>
      <c r="L35" s="169" t="s">
        <v>254</v>
      </c>
      <c r="M35" s="169" t="s">
        <v>254</v>
      </c>
      <c r="N35" s="102">
        <f t="shared" si="0"/>
        <v>3</v>
      </c>
    </row>
    <row r="36" spans="1:14" ht="9.9" customHeight="1" x14ac:dyDescent="0.15">
      <c r="A36" s="166" t="s">
        <v>125</v>
      </c>
      <c r="B36" s="169">
        <v>2</v>
      </c>
      <c r="C36" s="169" t="s">
        <v>254</v>
      </c>
      <c r="D36" s="169" t="s">
        <v>254</v>
      </c>
      <c r="E36" s="170" t="s">
        <v>254</v>
      </c>
      <c r="F36" s="170" t="s">
        <v>254</v>
      </c>
      <c r="G36" s="170" t="s">
        <v>254</v>
      </c>
      <c r="H36" s="170" t="s">
        <v>254</v>
      </c>
      <c r="I36" s="169" t="s">
        <v>254</v>
      </c>
      <c r="J36" s="170" t="s">
        <v>254</v>
      </c>
      <c r="K36" s="170" t="s">
        <v>254</v>
      </c>
      <c r="L36" s="169">
        <v>1</v>
      </c>
      <c r="M36" s="169">
        <v>1</v>
      </c>
      <c r="N36" s="102">
        <f t="shared" si="0"/>
        <v>4</v>
      </c>
    </row>
    <row r="37" spans="1:14" ht="9.9" customHeight="1" x14ac:dyDescent="0.15">
      <c r="A37" s="166" t="s">
        <v>47</v>
      </c>
      <c r="B37" s="169">
        <v>2</v>
      </c>
      <c r="C37" s="169">
        <v>1</v>
      </c>
      <c r="D37" s="169">
        <v>1</v>
      </c>
      <c r="E37" s="169">
        <v>1</v>
      </c>
      <c r="F37" s="169">
        <v>1</v>
      </c>
      <c r="G37" s="169" t="s">
        <v>254</v>
      </c>
      <c r="H37" s="169">
        <v>1</v>
      </c>
      <c r="I37" s="169">
        <v>3</v>
      </c>
      <c r="J37" s="169">
        <v>1</v>
      </c>
      <c r="K37" s="169">
        <v>1</v>
      </c>
      <c r="L37" s="169">
        <v>2</v>
      </c>
      <c r="M37" s="169">
        <v>2</v>
      </c>
      <c r="N37" s="102">
        <f t="shared" si="0"/>
        <v>16</v>
      </c>
    </row>
    <row r="38" spans="1:14" ht="9.9" customHeight="1" x14ac:dyDescent="0.15">
      <c r="A38" s="166" t="s">
        <v>48</v>
      </c>
      <c r="B38" s="170" t="s">
        <v>254</v>
      </c>
      <c r="C38" s="170" t="s">
        <v>254</v>
      </c>
      <c r="D38" s="169" t="s">
        <v>254</v>
      </c>
      <c r="E38" s="169" t="s">
        <v>254</v>
      </c>
      <c r="F38" s="170" t="s">
        <v>254</v>
      </c>
      <c r="G38" s="169" t="s">
        <v>254</v>
      </c>
      <c r="H38" s="170" t="s">
        <v>254</v>
      </c>
      <c r="I38" s="170" t="s">
        <v>254</v>
      </c>
      <c r="J38" s="170" t="s">
        <v>254</v>
      </c>
      <c r="K38" s="169" t="s">
        <v>254</v>
      </c>
      <c r="L38" s="169" t="s">
        <v>254</v>
      </c>
      <c r="M38" s="169">
        <v>1</v>
      </c>
      <c r="N38" s="102">
        <f t="shared" si="0"/>
        <v>1</v>
      </c>
    </row>
    <row r="39" spans="1:14" ht="9.9" customHeight="1" x14ac:dyDescent="0.15">
      <c r="A39" s="166" t="s">
        <v>126</v>
      </c>
      <c r="B39" s="169">
        <v>572</v>
      </c>
      <c r="C39" s="169">
        <v>382</v>
      </c>
      <c r="D39" s="169">
        <v>729</v>
      </c>
      <c r="E39" s="169">
        <v>307</v>
      </c>
      <c r="F39" s="169">
        <v>353</v>
      </c>
      <c r="G39" s="169">
        <v>319</v>
      </c>
      <c r="H39" s="169">
        <v>282</v>
      </c>
      <c r="I39" s="169">
        <v>683</v>
      </c>
      <c r="J39" s="170" t="s">
        <v>254</v>
      </c>
      <c r="K39" s="169">
        <v>614</v>
      </c>
      <c r="L39" s="169">
        <v>563</v>
      </c>
      <c r="M39" s="169">
        <v>1028</v>
      </c>
      <c r="N39" s="102">
        <f t="shared" si="0"/>
        <v>5832</v>
      </c>
    </row>
    <row r="40" spans="1:14" ht="9.9" customHeight="1" x14ac:dyDescent="0.15">
      <c r="A40" s="166" t="s">
        <v>167</v>
      </c>
      <c r="B40" s="169">
        <v>2</v>
      </c>
      <c r="C40" s="169">
        <v>2</v>
      </c>
      <c r="D40" s="169">
        <v>1</v>
      </c>
      <c r="E40" s="169" t="s">
        <v>254</v>
      </c>
      <c r="F40" s="169" t="s">
        <v>254</v>
      </c>
      <c r="G40" s="170" t="s">
        <v>254</v>
      </c>
      <c r="H40" s="170" t="s">
        <v>254</v>
      </c>
      <c r="I40" s="170" t="s">
        <v>254</v>
      </c>
      <c r="J40" s="169" t="s">
        <v>254</v>
      </c>
      <c r="K40" s="169">
        <v>1</v>
      </c>
      <c r="L40" s="169">
        <v>1</v>
      </c>
      <c r="M40" s="169">
        <v>2</v>
      </c>
      <c r="N40" s="102">
        <f t="shared" si="0"/>
        <v>9</v>
      </c>
    </row>
    <row r="41" spans="1:14" ht="9.9" customHeight="1" x14ac:dyDescent="0.15">
      <c r="A41" s="166" t="s">
        <v>50</v>
      </c>
      <c r="B41" s="169">
        <v>18</v>
      </c>
      <c r="C41" s="169">
        <v>13</v>
      </c>
      <c r="D41" s="169">
        <v>14</v>
      </c>
      <c r="E41" s="169">
        <v>8</v>
      </c>
      <c r="F41" s="169">
        <v>5</v>
      </c>
      <c r="G41" s="169">
        <v>5</v>
      </c>
      <c r="H41" s="169">
        <v>1</v>
      </c>
      <c r="I41" s="169">
        <v>5</v>
      </c>
      <c r="J41" s="169">
        <v>3</v>
      </c>
      <c r="K41" s="169">
        <v>2</v>
      </c>
      <c r="L41" s="169">
        <v>2</v>
      </c>
      <c r="M41" s="169">
        <v>7</v>
      </c>
      <c r="N41" s="102">
        <f t="shared" ref="N41:N71" si="1">SUM(B41:M41)</f>
        <v>83</v>
      </c>
    </row>
    <row r="42" spans="1:14" ht="9.9" customHeight="1" x14ac:dyDescent="0.15">
      <c r="A42" s="166" t="s">
        <v>51</v>
      </c>
      <c r="B42" s="169" t="s">
        <v>254</v>
      </c>
      <c r="C42" s="170" t="s">
        <v>254</v>
      </c>
      <c r="D42" s="169" t="s">
        <v>254</v>
      </c>
      <c r="E42" s="169" t="s">
        <v>254</v>
      </c>
      <c r="F42" s="170" t="s">
        <v>254</v>
      </c>
      <c r="G42" s="169" t="s">
        <v>254</v>
      </c>
      <c r="H42" s="169">
        <v>1</v>
      </c>
      <c r="I42" s="169" t="s">
        <v>254</v>
      </c>
      <c r="J42" s="169" t="s">
        <v>254</v>
      </c>
      <c r="K42" s="169" t="s">
        <v>254</v>
      </c>
      <c r="L42" s="169" t="s">
        <v>254</v>
      </c>
      <c r="M42" s="169" t="s">
        <v>254</v>
      </c>
      <c r="N42" s="102">
        <f t="shared" si="1"/>
        <v>1</v>
      </c>
    </row>
    <row r="43" spans="1:14" ht="9.9" customHeight="1" x14ac:dyDescent="0.15">
      <c r="A43" s="166" t="s">
        <v>88</v>
      </c>
      <c r="B43" s="170" t="s">
        <v>254</v>
      </c>
      <c r="C43" s="170" t="s">
        <v>254</v>
      </c>
      <c r="D43" s="170" t="s">
        <v>254</v>
      </c>
      <c r="E43" s="169">
        <v>1</v>
      </c>
      <c r="F43" s="169">
        <v>1</v>
      </c>
      <c r="G43" s="170" t="s">
        <v>254</v>
      </c>
      <c r="H43" s="170" t="s">
        <v>254</v>
      </c>
      <c r="I43" s="170" t="s">
        <v>254</v>
      </c>
      <c r="J43" s="170" t="s">
        <v>254</v>
      </c>
      <c r="K43" s="170" t="s">
        <v>254</v>
      </c>
      <c r="L43" s="170" t="s">
        <v>254</v>
      </c>
      <c r="M43" s="170" t="s">
        <v>254</v>
      </c>
      <c r="N43" s="102">
        <f t="shared" si="1"/>
        <v>2</v>
      </c>
    </row>
    <row r="44" spans="1:14" ht="9.9" customHeight="1" x14ac:dyDescent="0.15">
      <c r="A44" s="166" t="s">
        <v>89</v>
      </c>
      <c r="B44" s="170" t="s">
        <v>254</v>
      </c>
      <c r="C44" s="170" t="s">
        <v>254</v>
      </c>
      <c r="D44" s="170" t="s">
        <v>254</v>
      </c>
      <c r="E44" s="170" t="s">
        <v>254</v>
      </c>
      <c r="F44" s="169" t="s">
        <v>254</v>
      </c>
      <c r="G44" s="169">
        <v>1</v>
      </c>
      <c r="H44" s="169" t="s">
        <v>254</v>
      </c>
      <c r="I44" s="169" t="s">
        <v>254</v>
      </c>
      <c r="J44" s="169" t="s">
        <v>254</v>
      </c>
      <c r="K44" s="170" t="s">
        <v>254</v>
      </c>
      <c r="L44" s="170" t="s">
        <v>254</v>
      </c>
      <c r="M44" s="170" t="s">
        <v>254</v>
      </c>
      <c r="N44" s="102">
        <f t="shared" si="1"/>
        <v>1</v>
      </c>
    </row>
    <row r="45" spans="1:14" ht="9.9" customHeight="1" x14ac:dyDescent="0.15">
      <c r="A45" s="166" t="s">
        <v>52</v>
      </c>
      <c r="B45" s="169">
        <v>1</v>
      </c>
      <c r="C45" s="169" t="s">
        <v>254</v>
      </c>
      <c r="D45" s="169" t="s">
        <v>254</v>
      </c>
      <c r="E45" s="169">
        <v>8</v>
      </c>
      <c r="F45" s="169">
        <v>1</v>
      </c>
      <c r="G45" s="169">
        <v>3</v>
      </c>
      <c r="H45" s="169" t="s">
        <v>254</v>
      </c>
      <c r="I45" s="169">
        <v>9</v>
      </c>
      <c r="J45" s="170" t="s">
        <v>254</v>
      </c>
      <c r="K45" s="169" t="s">
        <v>254</v>
      </c>
      <c r="L45" s="169">
        <v>1</v>
      </c>
      <c r="M45" s="169" t="s">
        <v>254</v>
      </c>
      <c r="N45" s="102">
        <f t="shared" si="1"/>
        <v>23</v>
      </c>
    </row>
    <row r="46" spans="1:14" ht="9.9" customHeight="1" x14ac:dyDescent="0.15">
      <c r="A46" s="166" t="s">
        <v>168</v>
      </c>
      <c r="B46" s="170" t="s">
        <v>254</v>
      </c>
      <c r="C46" s="170" t="s">
        <v>254</v>
      </c>
      <c r="D46" s="170" t="s">
        <v>254</v>
      </c>
      <c r="E46" s="170" t="s">
        <v>254</v>
      </c>
      <c r="F46" s="170" t="s">
        <v>254</v>
      </c>
      <c r="G46" s="170" t="s">
        <v>254</v>
      </c>
      <c r="H46" s="170" t="s">
        <v>254</v>
      </c>
      <c r="I46" s="170" t="s">
        <v>254</v>
      </c>
      <c r="J46" s="170" t="s">
        <v>254</v>
      </c>
      <c r="K46" s="169">
        <v>3</v>
      </c>
      <c r="L46" s="169">
        <v>10</v>
      </c>
      <c r="M46" s="170" t="s">
        <v>254</v>
      </c>
      <c r="N46" s="102">
        <f t="shared" si="1"/>
        <v>13</v>
      </c>
    </row>
    <row r="47" spans="1:14" ht="9.9" customHeight="1" x14ac:dyDescent="0.15">
      <c r="A47" s="166" t="s">
        <v>169</v>
      </c>
      <c r="B47" s="170" t="s">
        <v>254</v>
      </c>
      <c r="C47" s="170" t="s">
        <v>254</v>
      </c>
      <c r="D47" s="170" t="s">
        <v>254</v>
      </c>
      <c r="E47" s="170" t="s">
        <v>254</v>
      </c>
      <c r="F47" s="170" t="s">
        <v>254</v>
      </c>
      <c r="G47" s="170" t="s">
        <v>254</v>
      </c>
      <c r="H47" s="170" t="s">
        <v>254</v>
      </c>
      <c r="I47" s="170" t="s">
        <v>254</v>
      </c>
      <c r="J47" s="170" t="s">
        <v>254</v>
      </c>
      <c r="K47" s="169">
        <v>5</v>
      </c>
      <c r="L47" s="169">
        <v>5</v>
      </c>
      <c r="M47" s="170" t="s">
        <v>254</v>
      </c>
      <c r="N47" s="102">
        <f t="shared" si="1"/>
        <v>10</v>
      </c>
    </row>
    <row r="48" spans="1:14" ht="9.9" customHeight="1" x14ac:dyDescent="0.15">
      <c r="A48" s="166" t="s">
        <v>149</v>
      </c>
      <c r="B48" s="169" t="s">
        <v>254</v>
      </c>
      <c r="C48" s="170" t="s">
        <v>254</v>
      </c>
      <c r="D48" s="170" t="s">
        <v>254</v>
      </c>
      <c r="E48" s="169" t="s">
        <v>254</v>
      </c>
      <c r="F48" s="169" t="s">
        <v>254</v>
      </c>
      <c r="G48" s="170" t="s">
        <v>254</v>
      </c>
      <c r="H48" s="170" t="s">
        <v>254</v>
      </c>
      <c r="I48" s="170" t="s">
        <v>254</v>
      </c>
      <c r="J48" s="170" t="s">
        <v>254</v>
      </c>
      <c r="K48" s="169" t="s">
        <v>254</v>
      </c>
      <c r="L48" s="169">
        <v>14</v>
      </c>
      <c r="M48" s="169">
        <v>2</v>
      </c>
      <c r="N48" s="102">
        <f t="shared" si="1"/>
        <v>16</v>
      </c>
    </row>
    <row r="49" spans="1:14" ht="9.9" customHeight="1" x14ac:dyDescent="0.15">
      <c r="A49" s="166" t="s">
        <v>105</v>
      </c>
      <c r="B49" s="169">
        <v>2</v>
      </c>
      <c r="C49" s="169">
        <v>1</v>
      </c>
      <c r="D49" s="169">
        <v>1</v>
      </c>
      <c r="E49" s="169">
        <v>29</v>
      </c>
      <c r="F49" s="169">
        <v>31</v>
      </c>
      <c r="G49" s="169">
        <v>127</v>
      </c>
      <c r="H49" s="169">
        <v>25</v>
      </c>
      <c r="I49" s="169">
        <v>2</v>
      </c>
      <c r="J49" s="169">
        <v>1</v>
      </c>
      <c r="K49" s="169">
        <v>1</v>
      </c>
      <c r="L49" s="170" t="s">
        <v>254</v>
      </c>
      <c r="M49" s="169">
        <v>1</v>
      </c>
      <c r="N49" s="102">
        <f t="shared" si="1"/>
        <v>221</v>
      </c>
    </row>
    <row r="50" spans="1:14" ht="9.9" customHeight="1" x14ac:dyDescent="0.15">
      <c r="A50" s="166" t="s">
        <v>127</v>
      </c>
      <c r="B50" s="169">
        <v>13</v>
      </c>
      <c r="C50" s="169">
        <v>13</v>
      </c>
      <c r="D50" s="169">
        <v>4</v>
      </c>
      <c r="E50" s="169">
        <v>1</v>
      </c>
      <c r="F50" s="169">
        <v>1</v>
      </c>
      <c r="G50" s="169" t="s">
        <v>254</v>
      </c>
      <c r="H50" s="169" t="s">
        <v>254</v>
      </c>
      <c r="I50" s="169" t="s">
        <v>254</v>
      </c>
      <c r="J50" s="169" t="s">
        <v>254</v>
      </c>
      <c r="K50" s="169" t="s">
        <v>254</v>
      </c>
      <c r="L50" s="169" t="s">
        <v>254</v>
      </c>
      <c r="M50" s="169">
        <v>1</v>
      </c>
      <c r="N50" s="102">
        <f t="shared" si="1"/>
        <v>33</v>
      </c>
    </row>
    <row r="51" spans="1:14" ht="9.9" customHeight="1" x14ac:dyDescent="0.15">
      <c r="A51" s="166" t="s">
        <v>56</v>
      </c>
      <c r="B51" s="169" t="s">
        <v>254</v>
      </c>
      <c r="C51" s="169" t="s">
        <v>254</v>
      </c>
      <c r="D51" s="170" t="s">
        <v>254</v>
      </c>
      <c r="E51" s="169">
        <v>2</v>
      </c>
      <c r="F51" s="169">
        <v>2</v>
      </c>
      <c r="G51" s="169" t="s">
        <v>254</v>
      </c>
      <c r="H51" s="170" t="s">
        <v>254</v>
      </c>
      <c r="I51" s="170" t="s">
        <v>254</v>
      </c>
      <c r="J51" s="170" t="s">
        <v>254</v>
      </c>
      <c r="K51" s="170" t="s">
        <v>254</v>
      </c>
      <c r="L51" s="169" t="s">
        <v>254</v>
      </c>
      <c r="M51" s="170" t="s">
        <v>254</v>
      </c>
      <c r="N51" s="102">
        <f t="shared" si="1"/>
        <v>4</v>
      </c>
    </row>
    <row r="52" spans="1:14" ht="9.9" customHeight="1" x14ac:dyDescent="0.15">
      <c r="A52" s="166" t="s">
        <v>92</v>
      </c>
      <c r="B52" s="169" t="s">
        <v>254</v>
      </c>
      <c r="C52" s="170" t="s">
        <v>254</v>
      </c>
      <c r="D52" s="170" t="s">
        <v>254</v>
      </c>
      <c r="E52" s="169" t="s">
        <v>254</v>
      </c>
      <c r="F52" s="169">
        <v>1</v>
      </c>
      <c r="G52" s="169">
        <v>20</v>
      </c>
      <c r="H52" s="170" t="s">
        <v>254</v>
      </c>
      <c r="I52" s="170" t="s">
        <v>254</v>
      </c>
      <c r="J52" s="170" t="s">
        <v>254</v>
      </c>
      <c r="K52" s="170" t="s">
        <v>254</v>
      </c>
      <c r="L52" s="170" t="s">
        <v>254</v>
      </c>
      <c r="M52" s="170" t="s">
        <v>254</v>
      </c>
      <c r="N52" s="102">
        <f t="shared" si="1"/>
        <v>21</v>
      </c>
    </row>
    <row r="53" spans="1:14" ht="9.9" customHeight="1" x14ac:dyDescent="0.15">
      <c r="A53" s="166" t="s">
        <v>57</v>
      </c>
      <c r="B53" s="169">
        <v>2</v>
      </c>
      <c r="C53" s="169">
        <v>1</v>
      </c>
      <c r="D53" s="169">
        <v>1</v>
      </c>
      <c r="E53" s="169" t="s">
        <v>254</v>
      </c>
      <c r="F53" s="169">
        <v>1</v>
      </c>
      <c r="G53" s="169" t="s">
        <v>254</v>
      </c>
      <c r="H53" s="169" t="s">
        <v>254</v>
      </c>
      <c r="I53" s="169" t="s">
        <v>254</v>
      </c>
      <c r="J53" s="169" t="s">
        <v>254</v>
      </c>
      <c r="K53" s="169" t="s">
        <v>254</v>
      </c>
      <c r="L53" s="169" t="s">
        <v>254</v>
      </c>
      <c r="M53" s="169" t="s">
        <v>254</v>
      </c>
      <c r="N53" s="102">
        <f t="shared" si="1"/>
        <v>5</v>
      </c>
    </row>
    <row r="54" spans="1:14" ht="9.9" customHeight="1" x14ac:dyDescent="0.15">
      <c r="A54" s="166" t="s">
        <v>58</v>
      </c>
      <c r="B54" s="169">
        <v>52</v>
      </c>
      <c r="C54" s="169">
        <v>43</v>
      </c>
      <c r="D54" s="169">
        <v>39</v>
      </c>
      <c r="E54" s="169">
        <v>12</v>
      </c>
      <c r="F54" s="169">
        <v>10</v>
      </c>
      <c r="G54" s="169">
        <v>7</v>
      </c>
      <c r="H54" s="169">
        <v>8</v>
      </c>
      <c r="I54" s="169">
        <v>9</v>
      </c>
      <c r="J54" s="169">
        <v>12</v>
      </c>
      <c r="K54" s="169">
        <v>7</v>
      </c>
      <c r="L54" s="169">
        <v>15</v>
      </c>
      <c r="M54" s="169">
        <v>179</v>
      </c>
      <c r="N54" s="102">
        <f t="shared" si="1"/>
        <v>393</v>
      </c>
    </row>
    <row r="55" spans="1:14" ht="9.9" customHeight="1" x14ac:dyDescent="0.15">
      <c r="A55" s="168" t="s">
        <v>59</v>
      </c>
      <c r="B55" s="171" t="s">
        <v>254</v>
      </c>
      <c r="C55" s="171">
        <v>1</v>
      </c>
      <c r="D55" s="171" t="s">
        <v>254</v>
      </c>
      <c r="E55" s="171" t="s">
        <v>254</v>
      </c>
      <c r="F55" s="171" t="s">
        <v>254</v>
      </c>
      <c r="G55" s="171" t="s">
        <v>254</v>
      </c>
      <c r="H55" s="171" t="s">
        <v>254</v>
      </c>
      <c r="I55" s="171" t="s">
        <v>254</v>
      </c>
      <c r="J55" s="171" t="s">
        <v>254</v>
      </c>
      <c r="K55" s="171" t="s">
        <v>254</v>
      </c>
      <c r="L55" s="171" t="s">
        <v>254</v>
      </c>
      <c r="M55" s="171" t="s">
        <v>254</v>
      </c>
      <c r="N55" s="104">
        <f t="shared" si="1"/>
        <v>1</v>
      </c>
    </row>
    <row r="56" spans="1:14" ht="9.9" customHeight="1" x14ac:dyDescent="0.15">
      <c r="A56" s="166" t="s">
        <v>129</v>
      </c>
      <c r="B56" s="169">
        <v>13</v>
      </c>
      <c r="C56" s="169">
        <v>5</v>
      </c>
      <c r="D56" s="169">
        <v>12</v>
      </c>
      <c r="E56" s="169">
        <v>15</v>
      </c>
      <c r="F56" s="169">
        <v>13</v>
      </c>
      <c r="G56" s="169">
        <v>13</v>
      </c>
      <c r="H56" s="169">
        <v>15</v>
      </c>
      <c r="I56" s="169">
        <v>14</v>
      </c>
      <c r="J56" s="169">
        <v>14</v>
      </c>
      <c r="K56" s="169">
        <v>13</v>
      </c>
      <c r="L56" s="169">
        <v>20</v>
      </c>
      <c r="M56" s="169">
        <v>11</v>
      </c>
      <c r="N56" s="102">
        <f t="shared" si="1"/>
        <v>158</v>
      </c>
    </row>
    <row r="57" spans="1:14" ht="9.9" customHeight="1" x14ac:dyDescent="0.15">
      <c r="A57" s="166" t="s">
        <v>60</v>
      </c>
      <c r="B57" s="169">
        <v>1</v>
      </c>
      <c r="C57" s="169">
        <v>1</v>
      </c>
      <c r="D57" s="169" t="s">
        <v>254</v>
      </c>
      <c r="E57" s="169" t="s">
        <v>254</v>
      </c>
      <c r="F57" s="169" t="s">
        <v>254</v>
      </c>
      <c r="G57" s="169" t="s">
        <v>254</v>
      </c>
      <c r="H57" s="169" t="s">
        <v>254</v>
      </c>
      <c r="I57" s="169">
        <v>1</v>
      </c>
      <c r="J57" s="169" t="s">
        <v>254</v>
      </c>
      <c r="K57" s="169" t="s">
        <v>254</v>
      </c>
      <c r="L57" s="169" t="s">
        <v>254</v>
      </c>
      <c r="M57" s="169" t="s">
        <v>254</v>
      </c>
      <c r="N57" s="102">
        <f t="shared" si="1"/>
        <v>3</v>
      </c>
    </row>
    <row r="58" spans="1:14" ht="9.9" customHeight="1" x14ac:dyDescent="0.15">
      <c r="A58" s="166" t="s">
        <v>130</v>
      </c>
      <c r="B58" s="169" t="s">
        <v>254</v>
      </c>
      <c r="C58" s="169" t="s">
        <v>254</v>
      </c>
      <c r="D58" s="169" t="s">
        <v>254</v>
      </c>
      <c r="E58" s="169">
        <v>1</v>
      </c>
      <c r="F58" s="169" t="s">
        <v>254</v>
      </c>
      <c r="G58" s="169" t="s">
        <v>254</v>
      </c>
      <c r="H58" s="169" t="s">
        <v>254</v>
      </c>
      <c r="I58" s="169">
        <v>1</v>
      </c>
      <c r="J58" s="169">
        <v>1</v>
      </c>
      <c r="K58" s="169">
        <v>1</v>
      </c>
      <c r="L58" s="169" t="s">
        <v>254</v>
      </c>
      <c r="M58" s="169">
        <v>1</v>
      </c>
      <c r="N58" s="102">
        <f t="shared" si="1"/>
        <v>5</v>
      </c>
    </row>
    <row r="59" spans="1:14" ht="9.9" customHeight="1" x14ac:dyDescent="0.15">
      <c r="A59" s="166" t="s">
        <v>64</v>
      </c>
      <c r="B59" s="169" t="s">
        <v>254</v>
      </c>
      <c r="C59" s="169" t="s">
        <v>254</v>
      </c>
      <c r="D59" s="170" t="s">
        <v>254</v>
      </c>
      <c r="E59" s="169" t="s">
        <v>254</v>
      </c>
      <c r="F59" s="169" t="s">
        <v>254</v>
      </c>
      <c r="G59" s="169">
        <v>1</v>
      </c>
      <c r="H59" s="169" t="s">
        <v>254</v>
      </c>
      <c r="I59" s="169">
        <v>2</v>
      </c>
      <c r="J59" s="170" t="s">
        <v>254</v>
      </c>
      <c r="K59" s="170" t="s">
        <v>254</v>
      </c>
      <c r="L59" s="170" t="s">
        <v>254</v>
      </c>
      <c r="M59" s="170" t="s">
        <v>254</v>
      </c>
      <c r="N59" s="102">
        <f t="shared" si="1"/>
        <v>3</v>
      </c>
    </row>
    <row r="60" spans="1:14" ht="9.9" customHeight="1" x14ac:dyDescent="0.15">
      <c r="A60" s="166" t="s">
        <v>107</v>
      </c>
      <c r="B60" s="169">
        <v>14</v>
      </c>
      <c r="C60" s="169">
        <v>1805</v>
      </c>
      <c r="D60" s="169">
        <v>3665</v>
      </c>
      <c r="E60" s="169">
        <v>2822</v>
      </c>
      <c r="F60" s="169">
        <v>2204</v>
      </c>
      <c r="G60" s="169">
        <v>2563</v>
      </c>
      <c r="H60" s="169">
        <v>1222</v>
      </c>
      <c r="I60" s="169">
        <v>290</v>
      </c>
      <c r="J60" s="169">
        <v>1</v>
      </c>
      <c r="K60" s="169">
        <v>10</v>
      </c>
      <c r="L60" s="169">
        <v>2</v>
      </c>
      <c r="M60" s="169">
        <v>44</v>
      </c>
      <c r="N60" s="102">
        <f t="shared" si="1"/>
        <v>14642</v>
      </c>
    </row>
    <row r="61" spans="1:14" ht="9.9" customHeight="1" x14ac:dyDescent="0.15">
      <c r="A61" s="166" t="s">
        <v>66</v>
      </c>
      <c r="B61" s="169">
        <v>1</v>
      </c>
      <c r="C61" s="169">
        <v>1</v>
      </c>
      <c r="D61" s="169" t="s">
        <v>254</v>
      </c>
      <c r="E61" s="169">
        <v>2</v>
      </c>
      <c r="F61" s="169">
        <v>3</v>
      </c>
      <c r="G61" s="169">
        <v>2</v>
      </c>
      <c r="H61" s="169">
        <v>3</v>
      </c>
      <c r="I61" s="169">
        <v>2</v>
      </c>
      <c r="J61" s="169">
        <v>1</v>
      </c>
      <c r="K61" s="169">
        <v>2</v>
      </c>
      <c r="L61" s="169">
        <v>3</v>
      </c>
      <c r="M61" s="169">
        <v>4</v>
      </c>
      <c r="N61" s="102">
        <f t="shared" si="1"/>
        <v>24</v>
      </c>
    </row>
    <row r="62" spans="1:14" ht="9.9" customHeight="1" x14ac:dyDescent="0.15">
      <c r="A62" s="166" t="s">
        <v>94</v>
      </c>
      <c r="B62" s="169" t="s">
        <v>254</v>
      </c>
      <c r="C62" s="169" t="s">
        <v>254</v>
      </c>
      <c r="D62" s="169" t="s">
        <v>254</v>
      </c>
      <c r="E62" s="169" t="s">
        <v>254</v>
      </c>
      <c r="F62" s="169" t="s">
        <v>254</v>
      </c>
      <c r="G62" s="169" t="s">
        <v>254</v>
      </c>
      <c r="H62" s="169" t="s">
        <v>254</v>
      </c>
      <c r="I62" s="169">
        <v>1</v>
      </c>
      <c r="J62" s="169">
        <v>1</v>
      </c>
      <c r="K62" s="169" t="s">
        <v>254</v>
      </c>
      <c r="L62" s="169" t="s">
        <v>254</v>
      </c>
      <c r="M62" s="169">
        <v>1</v>
      </c>
      <c r="N62" s="102">
        <f t="shared" si="1"/>
        <v>3</v>
      </c>
    </row>
    <row r="63" spans="1:14" ht="9.9" customHeight="1" x14ac:dyDescent="0.15">
      <c r="A63" s="166" t="s">
        <v>95</v>
      </c>
      <c r="B63" s="169" t="s">
        <v>254</v>
      </c>
      <c r="C63" s="169" t="s">
        <v>254</v>
      </c>
      <c r="D63" s="169" t="s">
        <v>254</v>
      </c>
      <c r="E63" s="170" t="s">
        <v>254</v>
      </c>
      <c r="F63" s="169" t="s">
        <v>254</v>
      </c>
      <c r="G63" s="169" t="s">
        <v>254</v>
      </c>
      <c r="H63" s="169">
        <v>1</v>
      </c>
      <c r="I63" s="169">
        <v>1</v>
      </c>
      <c r="J63" s="169">
        <v>1</v>
      </c>
      <c r="K63" s="169" t="s">
        <v>254</v>
      </c>
      <c r="L63" s="169">
        <v>1</v>
      </c>
      <c r="M63" s="169">
        <v>2</v>
      </c>
      <c r="N63" s="102">
        <f t="shared" si="1"/>
        <v>6</v>
      </c>
    </row>
    <row r="64" spans="1:14" ht="9.9" customHeight="1" x14ac:dyDescent="0.15">
      <c r="A64" s="166" t="s">
        <v>96</v>
      </c>
      <c r="B64" s="169">
        <v>7</v>
      </c>
      <c r="C64" s="170" t="s">
        <v>254</v>
      </c>
      <c r="D64" s="170" t="s">
        <v>254</v>
      </c>
      <c r="E64" s="170" t="s">
        <v>254</v>
      </c>
      <c r="F64" s="170" t="s">
        <v>254</v>
      </c>
      <c r="G64" s="170" t="s">
        <v>254</v>
      </c>
      <c r="H64" s="169">
        <v>8</v>
      </c>
      <c r="I64" s="169">
        <v>17</v>
      </c>
      <c r="J64" s="169">
        <v>13</v>
      </c>
      <c r="K64" s="169">
        <v>5</v>
      </c>
      <c r="L64" s="169">
        <v>17</v>
      </c>
      <c r="M64" s="169">
        <v>16</v>
      </c>
      <c r="N64" s="102">
        <f t="shared" si="1"/>
        <v>83</v>
      </c>
    </row>
    <row r="65" spans="1:14" ht="9.9" customHeight="1" x14ac:dyDescent="0.15">
      <c r="A65" s="166" t="s">
        <v>111</v>
      </c>
      <c r="B65" s="170" t="s">
        <v>254</v>
      </c>
      <c r="C65" s="170" t="s">
        <v>254</v>
      </c>
      <c r="D65" s="170" t="s">
        <v>254</v>
      </c>
      <c r="E65" s="170" t="s">
        <v>254</v>
      </c>
      <c r="F65" s="169" t="s">
        <v>254</v>
      </c>
      <c r="G65" s="170" t="s">
        <v>254</v>
      </c>
      <c r="H65" s="170" t="s">
        <v>254</v>
      </c>
      <c r="I65" s="170" t="s">
        <v>254</v>
      </c>
      <c r="J65" s="170" t="s">
        <v>254</v>
      </c>
      <c r="K65" s="170" t="s">
        <v>254</v>
      </c>
      <c r="L65" s="170" t="s">
        <v>254</v>
      </c>
      <c r="M65" s="169">
        <v>1</v>
      </c>
      <c r="N65" s="102">
        <f t="shared" si="1"/>
        <v>1</v>
      </c>
    </row>
    <row r="66" spans="1:14" ht="9.9" customHeight="1" x14ac:dyDescent="0.15">
      <c r="A66" s="168" t="s">
        <v>172</v>
      </c>
      <c r="B66" s="171">
        <v>1</v>
      </c>
      <c r="C66" s="171">
        <v>3</v>
      </c>
      <c r="D66" s="171">
        <v>3</v>
      </c>
      <c r="E66" s="171">
        <v>2</v>
      </c>
      <c r="F66" s="171">
        <v>3</v>
      </c>
      <c r="G66" s="171">
        <v>3</v>
      </c>
      <c r="H66" s="171">
        <v>3</v>
      </c>
      <c r="I66" s="171">
        <v>1</v>
      </c>
      <c r="J66" s="171">
        <v>1</v>
      </c>
      <c r="K66" s="171" t="s">
        <v>254</v>
      </c>
      <c r="L66" s="171" t="s">
        <v>254</v>
      </c>
      <c r="M66" s="171" t="s">
        <v>254</v>
      </c>
      <c r="N66" s="104">
        <f t="shared" si="1"/>
        <v>20</v>
      </c>
    </row>
    <row r="67" spans="1:14" ht="9.9" customHeight="1" x14ac:dyDescent="0.15">
      <c r="A67" s="166" t="s">
        <v>155</v>
      </c>
      <c r="B67" s="170" t="s">
        <v>254</v>
      </c>
      <c r="C67" s="169" t="s">
        <v>254</v>
      </c>
      <c r="D67" s="169" t="s">
        <v>254</v>
      </c>
      <c r="E67" s="169" t="s">
        <v>254</v>
      </c>
      <c r="F67" s="169" t="s">
        <v>254</v>
      </c>
      <c r="G67" s="169" t="s">
        <v>254</v>
      </c>
      <c r="H67" s="169" t="s">
        <v>254</v>
      </c>
      <c r="I67" s="169">
        <v>1</v>
      </c>
      <c r="J67" s="169" t="s">
        <v>254</v>
      </c>
      <c r="K67" s="170" t="s">
        <v>254</v>
      </c>
      <c r="L67" s="170" t="s">
        <v>254</v>
      </c>
      <c r="M67" s="170" t="s">
        <v>254</v>
      </c>
      <c r="N67" s="102">
        <f t="shared" si="1"/>
        <v>1</v>
      </c>
    </row>
    <row r="68" spans="1:14" ht="9.9" customHeight="1" x14ac:dyDescent="0.15">
      <c r="A68" s="166" t="s">
        <v>134</v>
      </c>
      <c r="B68" s="169">
        <v>289</v>
      </c>
      <c r="C68" s="169">
        <v>377</v>
      </c>
      <c r="D68" s="169">
        <v>322</v>
      </c>
      <c r="E68" s="169">
        <v>124</v>
      </c>
      <c r="F68" s="169">
        <v>236</v>
      </c>
      <c r="G68" s="169">
        <v>223</v>
      </c>
      <c r="H68" s="169">
        <v>228</v>
      </c>
      <c r="I68" s="169">
        <v>376</v>
      </c>
      <c r="J68" s="170" t="s">
        <v>254</v>
      </c>
      <c r="K68" s="169">
        <v>214</v>
      </c>
      <c r="L68" s="169">
        <v>352</v>
      </c>
      <c r="M68" s="169">
        <v>258</v>
      </c>
      <c r="N68" s="102">
        <f t="shared" si="1"/>
        <v>2999</v>
      </c>
    </row>
    <row r="69" spans="1:14" ht="9.9" customHeight="1" x14ac:dyDescent="0.15">
      <c r="A69" s="166" t="s">
        <v>173</v>
      </c>
      <c r="B69" s="169">
        <v>1</v>
      </c>
      <c r="C69" s="169" t="s">
        <v>254</v>
      </c>
      <c r="D69" s="169" t="s">
        <v>254</v>
      </c>
      <c r="E69" s="170" t="s">
        <v>254</v>
      </c>
      <c r="F69" s="169">
        <v>1</v>
      </c>
      <c r="G69" s="169">
        <v>1</v>
      </c>
      <c r="H69" s="169">
        <v>1</v>
      </c>
      <c r="I69" s="169" t="s">
        <v>254</v>
      </c>
      <c r="J69" s="169" t="s">
        <v>254</v>
      </c>
      <c r="K69" s="170" t="s">
        <v>254</v>
      </c>
      <c r="L69" s="169" t="s">
        <v>254</v>
      </c>
      <c r="M69" s="169" t="s">
        <v>254</v>
      </c>
      <c r="N69" s="102">
        <f t="shared" si="1"/>
        <v>4</v>
      </c>
    </row>
    <row r="70" spans="1:14" ht="9.9" customHeight="1" x14ac:dyDescent="0.15">
      <c r="A70" s="166" t="s">
        <v>156</v>
      </c>
      <c r="B70" s="169">
        <v>2</v>
      </c>
      <c r="C70" s="169">
        <v>3</v>
      </c>
      <c r="D70" s="169">
        <v>3</v>
      </c>
      <c r="E70" s="169" t="s">
        <v>254</v>
      </c>
      <c r="F70" s="169" t="s">
        <v>254</v>
      </c>
      <c r="G70" s="170" t="s">
        <v>254</v>
      </c>
      <c r="H70" s="169" t="s">
        <v>254</v>
      </c>
      <c r="I70" s="169" t="s">
        <v>254</v>
      </c>
      <c r="J70" s="170" t="s">
        <v>254</v>
      </c>
      <c r="K70" s="169">
        <v>1</v>
      </c>
      <c r="L70" s="169">
        <v>2</v>
      </c>
      <c r="M70" s="169" t="s">
        <v>254</v>
      </c>
      <c r="N70" s="102">
        <f t="shared" si="1"/>
        <v>11</v>
      </c>
    </row>
    <row r="71" spans="1:14" ht="9.9" customHeight="1" x14ac:dyDescent="0.15">
      <c r="A71" s="166" t="s">
        <v>113</v>
      </c>
      <c r="B71" s="169">
        <v>16</v>
      </c>
      <c r="C71" s="169">
        <v>16</v>
      </c>
      <c r="D71" s="169">
        <v>23</v>
      </c>
      <c r="E71" s="169">
        <v>22</v>
      </c>
      <c r="F71" s="169">
        <v>30</v>
      </c>
      <c r="G71" s="169">
        <v>18</v>
      </c>
      <c r="H71" s="169">
        <v>35</v>
      </c>
      <c r="I71" s="169">
        <v>30</v>
      </c>
      <c r="J71" s="169">
        <v>23</v>
      </c>
      <c r="K71" s="169">
        <v>12</v>
      </c>
      <c r="L71" s="169">
        <v>10</v>
      </c>
      <c r="M71" s="169">
        <v>6</v>
      </c>
      <c r="N71" s="102">
        <f t="shared" si="1"/>
        <v>241</v>
      </c>
    </row>
    <row r="72" spans="1:14" ht="9.9" customHeight="1" x14ac:dyDescent="0.15">
      <c r="A72" s="166" t="s">
        <v>69</v>
      </c>
      <c r="B72" s="169" t="s">
        <v>254</v>
      </c>
      <c r="C72" s="169">
        <v>1</v>
      </c>
      <c r="D72" s="169">
        <v>1</v>
      </c>
      <c r="E72" s="169">
        <v>1</v>
      </c>
      <c r="F72" s="169">
        <v>1</v>
      </c>
      <c r="G72" s="169" t="s">
        <v>254</v>
      </c>
      <c r="H72" s="169" t="s">
        <v>254</v>
      </c>
      <c r="I72" s="169" t="s">
        <v>254</v>
      </c>
      <c r="J72" s="169">
        <v>1</v>
      </c>
      <c r="K72" s="169">
        <v>1</v>
      </c>
      <c r="L72" s="169" t="s">
        <v>254</v>
      </c>
      <c r="M72" s="169">
        <v>2</v>
      </c>
      <c r="N72" s="102">
        <f t="shared" ref="N72:N81" si="2">SUM(B72:M72)</f>
        <v>8</v>
      </c>
    </row>
    <row r="73" spans="1:14" ht="9.9" customHeight="1" x14ac:dyDescent="0.15">
      <c r="A73" s="166" t="s">
        <v>70</v>
      </c>
      <c r="B73" s="169">
        <v>1</v>
      </c>
      <c r="C73" s="169" t="s">
        <v>254</v>
      </c>
      <c r="D73" s="169" t="s">
        <v>254</v>
      </c>
      <c r="E73" s="169" t="s">
        <v>254</v>
      </c>
      <c r="F73" s="169" t="s">
        <v>254</v>
      </c>
      <c r="G73" s="169" t="s">
        <v>254</v>
      </c>
      <c r="H73" s="169" t="s">
        <v>254</v>
      </c>
      <c r="I73" s="169" t="s">
        <v>254</v>
      </c>
      <c r="J73" s="169" t="s">
        <v>254</v>
      </c>
      <c r="K73" s="169">
        <v>1</v>
      </c>
      <c r="L73" s="169" t="s">
        <v>254</v>
      </c>
      <c r="M73" s="169">
        <v>2</v>
      </c>
      <c r="N73" s="102">
        <f t="shared" si="2"/>
        <v>4</v>
      </c>
    </row>
    <row r="74" spans="1:14" ht="9.9" customHeight="1" x14ac:dyDescent="0.15">
      <c r="A74" s="166" t="s">
        <v>177</v>
      </c>
      <c r="B74" s="169">
        <v>11</v>
      </c>
      <c r="C74" s="169">
        <v>15</v>
      </c>
      <c r="D74" s="169">
        <v>19</v>
      </c>
      <c r="E74" s="169">
        <v>8</v>
      </c>
      <c r="F74" s="169">
        <v>6</v>
      </c>
      <c r="G74" s="170" t="s">
        <v>254</v>
      </c>
      <c r="H74" s="170" t="s">
        <v>254</v>
      </c>
      <c r="I74" s="170" t="s">
        <v>254</v>
      </c>
      <c r="J74" s="170" t="s">
        <v>254</v>
      </c>
      <c r="K74" s="169">
        <v>4</v>
      </c>
      <c r="L74" s="169">
        <v>12</v>
      </c>
      <c r="M74" s="169">
        <v>8</v>
      </c>
      <c r="N74" s="102">
        <f t="shared" si="2"/>
        <v>83</v>
      </c>
    </row>
    <row r="75" spans="1:14" ht="9.9" customHeight="1" x14ac:dyDescent="0.15">
      <c r="A75" s="166" t="s">
        <v>136</v>
      </c>
      <c r="B75" s="169">
        <v>1</v>
      </c>
      <c r="C75" s="169" t="s">
        <v>254</v>
      </c>
      <c r="D75" s="169">
        <v>83</v>
      </c>
      <c r="E75" s="169">
        <v>215</v>
      </c>
      <c r="F75" s="169">
        <v>166</v>
      </c>
      <c r="G75" s="169">
        <v>175</v>
      </c>
      <c r="H75" s="169">
        <v>156</v>
      </c>
      <c r="I75" s="169">
        <v>150</v>
      </c>
      <c r="J75" s="170" t="s">
        <v>254</v>
      </c>
      <c r="K75" s="169">
        <v>93</v>
      </c>
      <c r="L75" s="169">
        <v>145</v>
      </c>
      <c r="M75" s="169">
        <v>13</v>
      </c>
      <c r="N75" s="102">
        <f t="shared" si="2"/>
        <v>1197</v>
      </c>
    </row>
    <row r="76" spans="1:14" ht="9.9" customHeight="1" x14ac:dyDescent="0.15">
      <c r="A76" s="166" t="s">
        <v>137</v>
      </c>
      <c r="B76" s="169" t="s">
        <v>254</v>
      </c>
      <c r="C76" s="169" t="s">
        <v>254</v>
      </c>
      <c r="D76" s="169">
        <v>21</v>
      </c>
      <c r="E76" s="169">
        <v>130</v>
      </c>
      <c r="F76" s="169">
        <v>290</v>
      </c>
      <c r="G76" s="169">
        <v>223</v>
      </c>
      <c r="H76" s="169">
        <v>156</v>
      </c>
      <c r="I76" s="169">
        <v>167</v>
      </c>
      <c r="J76" s="170" t="s">
        <v>254</v>
      </c>
      <c r="K76" s="169">
        <v>189</v>
      </c>
      <c r="L76" s="169">
        <v>180</v>
      </c>
      <c r="M76" s="169">
        <v>259</v>
      </c>
      <c r="N76" s="102">
        <f t="shared" si="2"/>
        <v>1615</v>
      </c>
    </row>
    <row r="77" spans="1:14" ht="9.9" customHeight="1" x14ac:dyDescent="0.15">
      <c r="A77" s="166" t="s">
        <v>116</v>
      </c>
      <c r="B77" s="169">
        <v>1</v>
      </c>
      <c r="C77" s="169" t="s">
        <v>254</v>
      </c>
      <c r="D77" s="169">
        <v>2</v>
      </c>
      <c r="E77" s="169" t="s">
        <v>254</v>
      </c>
      <c r="F77" s="169">
        <v>2</v>
      </c>
      <c r="G77" s="169">
        <v>1</v>
      </c>
      <c r="H77" s="169" t="s">
        <v>254</v>
      </c>
      <c r="I77" s="169">
        <v>1</v>
      </c>
      <c r="J77" s="169" t="s">
        <v>254</v>
      </c>
      <c r="K77" s="169" t="s">
        <v>254</v>
      </c>
      <c r="L77" s="169">
        <v>3</v>
      </c>
      <c r="M77" s="169" t="s">
        <v>254</v>
      </c>
      <c r="N77" s="102">
        <f t="shared" si="2"/>
        <v>10</v>
      </c>
    </row>
    <row r="78" spans="1:14" ht="9.9" customHeight="1" x14ac:dyDescent="0.15">
      <c r="A78" s="166" t="s">
        <v>177</v>
      </c>
      <c r="B78" s="170" t="s">
        <v>254</v>
      </c>
      <c r="C78" s="170" t="s">
        <v>254</v>
      </c>
      <c r="D78" s="170" t="s">
        <v>254</v>
      </c>
      <c r="E78" s="170" t="s">
        <v>254</v>
      </c>
      <c r="F78" s="170" t="s">
        <v>254</v>
      </c>
      <c r="G78" s="170" t="s">
        <v>254</v>
      </c>
      <c r="H78" s="170" t="s">
        <v>254</v>
      </c>
      <c r="I78" s="170" t="s">
        <v>254</v>
      </c>
      <c r="J78" s="170" t="s">
        <v>254</v>
      </c>
      <c r="K78" s="170" t="s">
        <v>254</v>
      </c>
      <c r="L78" s="169">
        <v>3</v>
      </c>
      <c r="M78" s="170" t="s">
        <v>254</v>
      </c>
      <c r="N78" s="102">
        <f t="shared" si="2"/>
        <v>3</v>
      </c>
    </row>
    <row r="79" spans="1:14" ht="9.9" customHeight="1" x14ac:dyDescent="0.15">
      <c r="A79" s="168" t="s">
        <v>177</v>
      </c>
      <c r="B79" s="172" t="s">
        <v>254</v>
      </c>
      <c r="C79" s="172" t="s">
        <v>254</v>
      </c>
      <c r="D79" s="172" t="s">
        <v>254</v>
      </c>
      <c r="E79" s="172" t="s">
        <v>254</v>
      </c>
      <c r="F79" s="172" t="s">
        <v>254</v>
      </c>
      <c r="G79" s="172" t="s">
        <v>254</v>
      </c>
      <c r="H79" s="172" t="s">
        <v>254</v>
      </c>
      <c r="I79" s="172" t="s">
        <v>254</v>
      </c>
      <c r="J79" s="172" t="s">
        <v>254</v>
      </c>
      <c r="K79" s="172" t="s">
        <v>254</v>
      </c>
      <c r="L79" s="171">
        <v>1</v>
      </c>
      <c r="M79" s="171">
        <v>4</v>
      </c>
      <c r="N79" s="104">
        <f t="shared" si="2"/>
        <v>5</v>
      </c>
    </row>
    <row r="80" spans="1:14" ht="9.9" customHeight="1" x14ac:dyDescent="0.15">
      <c r="A80" s="166" t="s">
        <v>72</v>
      </c>
      <c r="B80" s="169" t="s">
        <v>254</v>
      </c>
      <c r="C80" s="169" t="s">
        <v>254</v>
      </c>
      <c r="D80" s="169" t="s">
        <v>254</v>
      </c>
      <c r="E80" s="169">
        <v>1</v>
      </c>
      <c r="F80" s="169">
        <v>1</v>
      </c>
      <c r="G80" s="169">
        <v>1</v>
      </c>
      <c r="H80" s="169" t="s">
        <v>254</v>
      </c>
      <c r="I80" s="169">
        <v>4</v>
      </c>
      <c r="J80" s="169">
        <v>2</v>
      </c>
      <c r="K80" s="170" t="s">
        <v>254</v>
      </c>
      <c r="L80" s="169" t="s">
        <v>254</v>
      </c>
      <c r="M80" s="170" t="s">
        <v>254</v>
      </c>
      <c r="N80" s="102">
        <f t="shared" si="2"/>
        <v>9</v>
      </c>
    </row>
    <row r="81" spans="1:15" ht="9.9" customHeight="1" x14ac:dyDescent="0.15">
      <c r="A81" s="168" t="s">
        <v>74</v>
      </c>
      <c r="B81" s="171" t="s">
        <v>254</v>
      </c>
      <c r="C81" s="171" t="s">
        <v>254</v>
      </c>
      <c r="D81" s="171" t="s">
        <v>254</v>
      </c>
      <c r="E81" s="171" t="s">
        <v>254</v>
      </c>
      <c r="F81" s="171">
        <v>1</v>
      </c>
      <c r="G81" s="171" t="s">
        <v>254</v>
      </c>
      <c r="H81" s="171">
        <v>3</v>
      </c>
      <c r="I81" s="171">
        <v>1</v>
      </c>
      <c r="J81" s="171" t="s">
        <v>254</v>
      </c>
      <c r="K81" s="171" t="s">
        <v>254</v>
      </c>
      <c r="L81" s="171">
        <v>1</v>
      </c>
      <c r="M81" s="171" t="s">
        <v>254</v>
      </c>
      <c r="N81" s="104">
        <f t="shared" si="2"/>
        <v>6</v>
      </c>
    </row>
    <row r="82" spans="1:15" ht="9.9" customHeight="1" x14ac:dyDescent="0.15"/>
    <row r="83" spans="1:15" ht="9.9" customHeight="1" x14ac:dyDescent="0.15">
      <c r="A83" s="114" t="s">
        <v>16</v>
      </c>
      <c r="B83" s="3">
        <f>SUM(B7:B13)</f>
        <v>606</v>
      </c>
      <c r="C83" s="3">
        <f t="shared" ref="C83:N83" si="3">SUM(C7:C13)</f>
        <v>660</v>
      </c>
      <c r="D83" s="3">
        <f t="shared" si="3"/>
        <v>823</v>
      </c>
      <c r="E83" s="3">
        <f t="shared" si="3"/>
        <v>950</v>
      </c>
      <c r="F83" s="3">
        <f t="shared" si="3"/>
        <v>915</v>
      </c>
      <c r="G83" s="3">
        <f t="shared" si="3"/>
        <v>956</v>
      </c>
      <c r="H83" s="3">
        <f t="shared" si="3"/>
        <v>682</v>
      </c>
      <c r="I83" s="3">
        <f t="shared" si="3"/>
        <v>590</v>
      </c>
      <c r="J83" s="3">
        <f t="shared" si="3"/>
        <v>695</v>
      </c>
      <c r="K83" s="3">
        <f t="shared" si="3"/>
        <v>428</v>
      </c>
      <c r="L83" s="3">
        <f t="shared" si="3"/>
        <v>585</v>
      </c>
      <c r="M83" s="3">
        <f t="shared" si="3"/>
        <v>478</v>
      </c>
      <c r="N83" s="3">
        <f t="shared" si="3"/>
        <v>8368</v>
      </c>
    </row>
    <row r="84" spans="1:15" ht="9.9" customHeight="1" x14ac:dyDescent="0.15">
      <c r="A84" s="114" t="s">
        <v>17</v>
      </c>
      <c r="B84" s="3">
        <f>SUM(B14:B55)</f>
        <v>753</v>
      </c>
      <c r="C84" s="3">
        <f t="shared" ref="C84:N84" si="4">SUM(C14:C55)</f>
        <v>513</v>
      </c>
      <c r="D84" s="3">
        <f t="shared" si="4"/>
        <v>838</v>
      </c>
      <c r="E84" s="3">
        <f t="shared" si="4"/>
        <v>426</v>
      </c>
      <c r="F84" s="3">
        <f t="shared" si="4"/>
        <v>470</v>
      </c>
      <c r="G84" s="3">
        <f t="shared" si="4"/>
        <v>545</v>
      </c>
      <c r="H84" s="3">
        <f t="shared" si="4"/>
        <v>354</v>
      </c>
      <c r="I84" s="3">
        <f t="shared" si="4"/>
        <v>753</v>
      </c>
      <c r="J84" s="3">
        <f t="shared" si="4"/>
        <v>46</v>
      </c>
      <c r="K84" s="3">
        <f t="shared" si="4"/>
        <v>685</v>
      </c>
      <c r="L84" s="3">
        <f t="shared" si="4"/>
        <v>700</v>
      </c>
      <c r="M84" s="3">
        <f t="shared" si="4"/>
        <v>1273</v>
      </c>
      <c r="N84" s="3">
        <f t="shared" si="4"/>
        <v>7356</v>
      </c>
    </row>
    <row r="85" spans="1:15" ht="9.9" customHeight="1" x14ac:dyDescent="0.15">
      <c r="A85" s="114" t="s">
        <v>18</v>
      </c>
      <c r="B85" s="3">
        <f>SUM(B56:B66)</f>
        <v>37</v>
      </c>
      <c r="C85" s="3">
        <f t="shared" ref="C85:N85" si="5">SUM(C56:C66)</f>
        <v>1815</v>
      </c>
      <c r="D85" s="3">
        <f t="shared" si="5"/>
        <v>3680</v>
      </c>
      <c r="E85" s="3">
        <f t="shared" si="5"/>
        <v>2842</v>
      </c>
      <c r="F85" s="3">
        <f t="shared" si="5"/>
        <v>2223</v>
      </c>
      <c r="G85" s="3">
        <f t="shared" si="5"/>
        <v>2582</v>
      </c>
      <c r="H85" s="3">
        <f t="shared" si="5"/>
        <v>1252</v>
      </c>
      <c r="I85" s="3">
        <f t="shared" si="5"/>
        <v>330</v>
      </c>
      <c r="J85" s="3">
        <f t="shared" si="5"/>
        <v>33</v>
      </c>
      <c r="K85" s="3">
        <f t="shared" si="5"/>
        <v>31</v>
      </c>
      <c r="L85" s="3">
        <f t="shared" si="5"/>
        <v>43</v>
      </c>
      <c r="M85" s="3">
        <f t="shared" si="5"/>
        <v>80</v>
      </c>
      <c r="N85" s="3">
        <f t="shared" si="5"/>
        <v>14948</v>
      </c>
      <c r="O85" s="3"/>
    </row>
    <row r="86" spans="1:15" ht="9.9" customHeight="1" x14ac:dyDescent="0.15">
      <c r="A86" s="114" t="s">
        <v>19</v>
      </c>
      <c r="B86" s="3">
        <f>SUM(B67:B79)</f>
        <v>322</v>
      </c>
      <c r="C86" s="3">
        <f t="shared" ref="C86:N86" si="6">SUM(C67:C79)</f>
        <v>412</v>
      </c>
      <c r="D86" s="3">
        <f t="shared" si="6"/>
        <v>474</v>
      </c>
      <c r="E86" s="3">
        <f t="shared" si="6"/>
        <v>500</v>
      </c>
      <c r="F86" s="3">
        <f t="shared" si="6"/>
        <v>732</v>
      </c>
      <c r="G86" s="3">
        <f t="shared" si="6"/>
        <v>641</v>
      </c>
      <c r="H86" s="3">
        <f t="shared" si="6"/>
        <v>576</v>
      </c>
      <c r="I86" s="3">
        <f t="shared" si="6"/>
        <v>725</v>
      </c>
      <c r="J86" s="3">
        <f t="shared" si="6"/>
        <v>24</v>
      </c>
      <c r="K86" s="3">
        <f t="shared" si="6"/>
        <v>515</v>
      </c>
      <c r="L86" s="3">
        <f t="shared" si="6"/>
        <v>708</v>
      </c>
      <c r="M86" s="3">
        <f t="shared" si="6"/>
        <v>552</v>
      </c>
      <c r="N86" s="3">
        <f t="shared" si="6"/>
        <v>6181</v>
      </c>
    </row>
    <row r="87" spans="1:15" ht="9.9" customHeight="1" x14ac:dyDescent="0.15">
      <c r="A87" s="114" t="s">
        <v>20</v>
      </c>
      <c r="B87" s="3">
        <f>SUM(B80:B81)</f>
        <v>0</v>
      </c>
      <c r="C87" s="3">
        <f t="shared" ref="C87:N87" si="7">SUM(C80:C81)</f>
        <v>0</v>
      </c>
      <c r="D87" s="3">
        <f t="shared" si="7"/>
        <v>0</v>
      </c>
      <c r="E87" s="3">
        <f t="shared" si="7"/>
        <v>1</v>
      </c>
      <c r="F87" s="3">
        <f t="shared" si="7"/>
        <v>2</v>
      </c>
      <c r="G87" s="3">
        <f t="shared" si="7"/>
        <v>1</v>
      </c>
      <c r="H87" s="3">
        <f t="shared" si="7"/>
        <v>3</v>
      </c>
      <c r="I87" s="3">
        <f t="shared" si="7"/>
        <v>5</v>
      </c>
      <c r="J87" s="3">
        <f t="shared" si="7"/>
        <v>2</v>
      </c>
      <c r="K87" s="3">
        <f t="shared" si="7"/>
        <v>0</v>
      </c>
      <c r="L87" s="3">
        <f t="shared" si="7"/>
        <v>1</v>
      </c>
      <c r="M87" s="3">
        <f t="shared" si="7"/>
        <v>0</v>
      </c>
      <c r="N87" s="3">
        <f t="shared" si="7"/>
        <v>15</v>
      </c>
      <c r="O87" s="3"/>
    </row>
    <row r="88" spans="1:15" s="77" customFormat="1" ht="12.15" customHeight="1" x14ac:dyDescent="0.2">
      <c r="A88" s="60" t="s">
        <v>21</v>
      </c>
      <c r="B88" s="61">
        <f>SUM(B83:B87)</f>
        <v>1718</v>
      </c>
      <c r="C88" s="61">
        <f t="shared" ref="C88:N88" si="8">SUM(C83:C87)</f>
        <v>3400</v>
      </c>
      <c r="D88" s="61">
        <f t="shared" si="8"/>
        <v>5815</v>
      </c>
      <c r="E88" s="61">
        <f t="shared" si="8"/>
        <v>4719</v>
      </c>
      <c r="F88" s="61">
        <f t="shared" si="8"/>
        <v>4342</v>
      </c>
      <c r="G88" s="61">
        <f t="shared" si="8"/>
        <v>4725</v>
      </c>
      <c r="H88" s="61">
        <f t="shared" si="8"/>
        <v>2867</v>
      </c>
      <c r="I88" s="61">
        <f t="shared" si="8"/>
        <v>2403</v>
      </c>
      <c r="J88" s="61">
        <f t="shared" si="8"/>
        <v>800</v>
      </c>
      <c r="K88" s="61">
        <f t="shared" si="8"/>
        <v>1659</v>
      </c>
      <c r="L88" s="61">
        <f t="shared" si="8"/>
        <v>2037</v>
      </c>
      <c r="M88" s="61">
        <f t="shared" si="8"/>
        <v>2383</v>
      </c>
      <c r="N88" s="61">
        <f t="shared" si="8"/>
        <v>36868</v>
      </c>
    </row>
  </sheetData>
  <mergeCells count="3">
    <mergeCell ref="A1:N1"/>
    <mergeCell ref="A2:N2"/>
    <mergeCell ref="A3:N3"/>
  </mergeCells>
  <printOptions horizontalCentered="1"/>
  <pageMargins left="0.70866141732283472" right="0.31496062992125984" top="0.74803149606299213" bottom="0.74803149606299213" header="0.31496062992125984" footer="0.31496062992125984"/>
  <pageSetup scale="87" fitToHeight="2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selection sqref="A1:N1"/>
    </sheetView>
  </sheetViews>
  <sheetFormatPr baseColWidth="10" defaultColWidth="11.44140625" defaultRowHeight="8.4" x14ac:dyDescent="0.15"/>
  <cols>
    <col min="1" max="1" width="29.33203125" style="66" customWidth="1"/>
    <col min="2" max="13" width="5.6640625" style="66" customWidth="1"/>
    <col min="14" max="14" width="6.44140625" style="66" bestFit="1" customWidth="1"/>
    <col min="15" max="16384" width="11.44140625" style="66"/>
  </cols>
  <sheetData>
    <row r="1" spans="1:16" s="81" customFormat="1" ht="12.75" customHeight="1" x14ac:dyDescent="0.3">
      <c r="A1" s="443" t="s">
        <v>181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  <c r="O1" s="122"/>
      <c r="P1" s="122"/>
    </row>
    <row r="2" spans="1:16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  <c r="O2" s="122"/>
      <c r="P2" s="122"/>
    </row>
    <row r="3" spans="1:16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  <c r="O3" s="122"/>
      <c r="P3" s="122"/>
    </row>
    <row r="4" spans="1:16" s="81" customFormat="1" ht="12.75" customHeight="1" x14ac:dyDescent="0.25"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2"/>
      <c r="P4" s="122"/>
    </row>
    <row r="5" spans="1:16" s="49" customFormat="1" ht="12.15" customHeight="1" x14ac:dyDescent="0.2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0</v>
      </c>
      <c r="O5" s="55"/>
      <c r="P5" s="55"/>
    </row>
    <row r="6" spans="1:16" ht="9.9" customHeight="1" x14ac:dyDescent="0.15">
      <c r="A6" s="173" t="s">
        <v>143</v>
      </c>
      <c r="B6" s="179">
        <v>1</v>
      </c>
      <c r="C6" s="179">
        <v>4</v>
      </c>
      <c r="D6" s="179">
        <v>3</v>
      </c>
      <c r="E6" s="179">
        <v>4</v>
      </c>
      <c r="F6" s="179">
        <v>7</v>
      </c>
      <c r="G6" s="179">
        <v>2</v>
      </c>
      <c r="H6" s="179">
        <v>1</v>
      </c>
      <c r="I6" s="179" t="s">
        <v>254</v>
      </c>
      <c r="J6" s="179">
        <v>3</v>
      </c>
      <c r="K6" s="179">
        <v>1</v>
      </c>
      <c r="L6" s="179">
        <v>10</v>
      </c>
      <c r="M6" s="179">
        <v>5</v>
      </c>
      <c r="N6" s="102">
        <f>SUM(B6:M6)</f>
        <v>41</v>
      </c>
    </row>
    <row r="7" spans="1:16" ht="9.9" customHeight="1" x14ac:dyDescent="0.15">
      <c r="A7" s="173" t="s">
        <v>77</v>
      </c>
      <c r="B7" s="179">
        <v>91</v>
      </c>
      <c r="C7" s="179">
        <v>110</v>
      </c>
      <c r="D7" s="179">
        <v>130</v>
      </c>
      <c r="E7" s="179">
        <v>114</v>
      </c>
      <c r="F7" s="179">
        <v>62</v>
      </c>
      <c r="G7" s="179">
        <v>19</v>
      </c>
      <c r="H7" s="179">
        <v>3</v>
      </c>
      <c r="I7" s="179" t="s">
        <v>254</v>
      </c>
      <c r="J7" s="179">
        <v>4</v>
      </c>
      <c r="K7" s="180" t="s">
        <v>254</v>
      </c>
      <c r="L7" s="179">
        <v>1</v>
      </c>
      <c r="M7" s="179">
        <v>50</v>
      </c>
      <c r="N7" s="102">
        <f t="shared" ref="N7:N35" si="0">SUM(B7:M7)</f>
        <v>584</v>
      </c>
    </row>
    <row r="8" spans="1:16" ht="9.9" customHeight="1" x14ac:dyDescent="0.15">
      <c r="A8" s="173" t="s">
        <v>26</v>
      </c>
      <c r="B8" s="179">
        <v>367</v>
      </c>
      <c r="C8" s="179">
        <v>318</v>
      </c>
      <c r="D8" s="179">
        <v>496</v>
      </c>
      <c r="E8" s="179">
        <v>423</v>
      </c>
      <c r="F8" s="179">
        <v>507</v>
      </c>
      <c r="G8" s="179">
        <v>388</v>
      </c>
      <c r="H8" s="179">
        <v>248</v>
      </c>
      <c r="I8" s="179">
        <v>161</v>
      </c>
      <c r="J8" s="179">
        <v>234</v>
      </c>
      <c r="K8" s="179">
        <v>104</v>
      </c>
      <c r="L8" s="179">
        <v>173</v>
      </c>
      <c r="M8" s="179">
        <v>173</v>
      </c>
      <c r="N8" s="102">
        <f t="shared" si="0"/>
        <v>3592</v>
      </c>
    </row>
    <row r="9" spans="1:16" ht="9.9" customHeight="1" x14ac:dyDescent="0.15">
      <c r="A9" s="173" t="s">
        <v>27</v>
      </c>
      <c r="B9" s="179">
        <v>33</v>
      </c>
      <c r="C9" s="179">
        <v>35</v>
      </c>
      <c r="D9" s="179">
        <v>77</v>
      </c>
      <c r="E9" s="179">
        <v>52</v>
      </c>
      <c r="F9" s="179">
        <v>117</v>
      </c>
      <c r="G9" s="179">
        <v>232</v>
      </c>
      <c r="H9" s="179">
        <v>199</v>
      </c>
      <c r="I9" s="179">
        <v>189</v>
      </c>
      <c r="J9" s="179">
        <v>83</v>
      </c>
      <c r="K9" s="179">
        <v>61</v>
      </c>
      <c r="L9" s="179">
        <v>113</v>
      </c>
      <c r="M9" s="179">
        <v>29</v>
      </c>
      <c r="N9" s="102">
        <f t="shared" si="0"/>
        <v>1220</v>
      </c>
    </row>
    <row r="10" spans="1:16" ht="9.9" customHeight="1" x14ac:dyDescent="0.15">
      <c r="A10" s="173" t="s">
        <v>123</v>
      </c>
      <c r="B10" s="180" t="s">
        <v>254</v>
      </c>
      <c r="C10" s="180" t="s">
        <v>254</v>
      </c>
      <c r="D10" s="179">
        <v>2</v>
      </c>
      <c r="E10" s="179">
        <v>1</v>
      </c>
      <c r="F10" s="179">
        <v>1</v>
      </c>
      <c r="G10" s="179">
        <v>1</v>
      </c>
      <c r="H10" s="179">
        <v>1</v>
      </c>
      <c r="I10" s="180" t="s">
        <v>254</v>
      </c>
      <c r="J10" s="179">
        <v>1</v>
      </c>
      <c r="K10" s="180" t="s">
        <v>254</v>
      </c>
      <c r="L10" s="179">
        <v>1</v>
      </c>
      <c r="M10" s="179">
        <v>1</v>
      </c>
      <c r="N10" s="102">
        <f t="shared" si="0"/>
        <v>9</v>
      </c>
    </row>
    <row r="11" spans="1:16" ht="9.9" customHeight="1" x14ac:dyDescent="0.15">
      <c r="A11" s="174" t="s">
        <v>103</v>
      </c>
      <c r="B11" s="181">
        <v>1</v>
      </c>
      <c r="C11" s="181">
        <v>1</v>
      </c>
      <c r="D11" s="182" t="s">
        <v>254</v>
      </c>
      <c r="E11" s="182" t="s">
        <v>254</v>
      </c>
      <c r="F11" s="182" t="s">
        <v>254</v>
      </c>
      <c r="G11" s="182" t="s">
        <v>254</v>
      </c>
      <c r="H11" s="182" t="s">
        <v>254</v>
      </c>
      <c r="I11" s="182" t="s">
        <v>254</v>
      </c>
      <c r="J11" s="182" t="s">
        <v>254</v>
      </c>
      <c r="K11" s="182" t="s">
        <v>254</v>
      </c>
      <c r="L11" s="182" t="s">
        <v>254</v>
      </c>
      <c r="M11" s="182" t="s">
        <v>254</v>
      </c>
      <c r="N11" s="104">
        <f t="shared" si="0"/>
        <v>2</v>
      </c>
    </row>
    <row r="12" spans="1:16" ht="9.9" customHeight="1" x14ac:dyDescent="0.15">
      <c r="A12" s="173" t="s">
        <v>31</v>
      </c>
      <c r="B12" s="180" t="s">
        <v>254</v>
      </c>
      <c r="C12" s="180" t="s">
        <v>254</v>
      </c>
      <c r="D12" s="180" t="s">
        <v>254</v>
      </c>
      <c r="E12" s="180" t="s">
        <v>254</v>
      </c>
      <c r="F12" s="180" t="s">
        <v>254</v>
      </c>
      <c r="G12" s="180" t="s">
        <v>254</v>
      </c>
      <c r="H12" s="180" t="s">
        <v>254</v>
      </c>
      <c r="I12" s="180" t="s">
        <v>254</v>
      </c>
      <c r="J12" s="180" t="s">
        <v>254</v>
      </c>
      <c r="K12" s="179">
        <v>1</v>
      </c>
      <c r="L12" s="179">
        <v>5</v>
      </c>
      <c r="M12" s="179">
        <v>4</v>
      </c>
      <c r="N12" s="102">
        <f t="shared" si="0"/>
        <v>10</v>
      </c>
    </row>
    <row r="13" spans="1:16" ht="9.9" customHeight="1" x14ac:dyDescent="0.15">
      <c r="A13" s="173" t="s">
        <v>35</v>
      </c>
      <c r="B13" s="180" t="s">
        <v>254</v>
      </c>
      <c r="C13" s="180" t="s">
        <v>254</v>
      </c>
      <c r="D13" s="180" t="s">
        <v>254</v>
      </c>
      <c r="E13" s="180" t="s">
        <v>254</v>
      </c>
      <c r="F13" s="180" t="s">
        <v>254</v>
      </c>
      <c r="G13" s="180" t="s">
        <v>254</v>
      </c>
      <c r="H13" s="179">
        <v>1</v>
      </c>
      <c r="I13" s="180" t="s">
        <v>254</v>
      </c>
      <c r="J13" s="180" t="s">
        <v>254</v>
      </c>
      <c r="K13" s="180" t="s">
        <v>254</v>
      </c>
      <c r="L13" s="180" t="s">
        <v>254</v>
      </c>
      <c r="M13" s="180" t="s">
        <v>254</v>
      </c>
      <c r="N13" s="102">
        <f t="shared" si="0"/>
        <v>1</v>
      </c>
    </row>
    <row r="14" spans="1:16" ht="9.9" customHeight="1" x14ac:dyDescent="0.15">
      <c r="A14" s="173" t="s">
        <v>36</v>
      </c>
      <c r="B14" s="179">
        <v>1</v>
      </c>
      <c r="C14" s="179" t="s">
        <v>254</v>
      </c>
      <c r="D14" s="180" t="s">
        <v>254</v>
      </c>
      <c r="E14" s="179" t="s">
        <v>254</v>
      </c>
      <c r="F14" s="180" t="s">
        <v>254</v>
      </c>
      <c r="G14" s="180" t="s">
        <v>254</v>
      </c>
      <c r="H14" s="179" t="s">
        <v>254</v>
      </c>
      <c r="I14" s="180" t="s">
        <v>254</v>
      </c>
      <c r="J14" s="179">
        <v>1</v>
      </c>
      <c r="K14" s="179">
        <v>7</v>
      </c>
      <c r="L14" s="179">
        <v>2</v>
      </c>
      <c r="M14" s="179" t="s">
        <v>254</v>
      </c>
      <c r="N14" s="102">
        <f t="shared" si="0"/>
        <v>11</v>
      </c>
    </row>
    <row r="15" spans="1:16" ht="9.9" customHeight="1" x14ac:dyDescent="0.15">
      <c r="A15" s="173" t="s">
        <v>37</v>
      </c>
      <c r="B15" s="179" t="s">
        <v>254</v>
      </c>
      <c r="C15" s="179">
        <v>1</v>
      </c>
      <c r="D15" s="179" t="s">
        <v>254</v>
      </c>
      <c r="E15" s="179" t="s">
        <v>254</v>
      </c>
      <c r="F15" s="179" t="s">
        <v>254</v>
      </c>
      <c r="G15" s="180" t="s">
        <v>254</v>
      </c>
      <c r="H15" s="180" t="s">
        <v>254</v>
      </c>
      <c r="I15" s="180" t="s">
        <v>254</v>
      </c>
      <c r="J15" s="179" t="s">
        <v>254</v>
      </c>
      <c r="K15" s="179">
        <v>4</v>
      </c>
      <c r="L15" s="179">
        <v>2</v>
      </c>
      <c r="M15" s="179">
        <v>2</v>
      </c>
      <c r="N15" s="102">
        <f t="shared" si="0"/>
        <v>9</v>
      </c>
    </row>
    <row r="16" spans="1:16" ht="9.9" customHeight="1" x14ac:dyDescent="0.15">
      <c r="A16" s="173" t="s">
        <v>39</v>
      </c>
      <c r="B16" s="179" t="s">
        <v>254</v>
      </c>
      <c r="C16" s="179" t="s">
        <v>254</v>
      </c>
      <c r="D16" s="179" t="s">
        <v>254</v>
      </c>
      <c r="E16" s="179" t="s">
        <v>254</v>
      </c>
      <c r="F16" s="179" t="s">
        <v>254</v>
      </c>
      <c r="G16" s="179">
        <v>2</v>
      </c>
      <c r="H16" s="179" t="s">
        <v>254</v>
      </c>
      <c r="I16" s="179" t="s">
        <v>254</v>
      </c>
      <c r="J16" s="180" t="s">
        <v>254</v>
      </c>
      <c r="K16" s="179" t="s">
        <v>254</v>
      </c>
      <c r="L16" s="180" t="s">
        <v>254</v>
      </c>
      <c r="M16" s="179" t="s">
        <v>254</v>
      </c>
      <c r="N16" s="102">
        <f t="shared" si="0"/>
        <v>2</v>
      </c>
    </row>
    <row r="17" spans="1:14" ht="9.9" customHeight="1" x14ac:dyDescent="0.15">
      <c r="A17" s="173" t="s">
        <v>40</v>
      </c>
      <c r="B17" s="179">
        <v>1</v>
      </c>
      <c r="C17" s="179">
        <v>2</v>
      </c>
      <c r="D17" s="179">
        <v>2</v>
      </c>
      <c r="E17" s="179" t="s">
        <v>254</v>
      </c>
      <c r="F17" s="179" t="s">
        <v>254</v>
      </c>
      <c r="G17" s="179" t="s">
        <v>254</v>
      </c>
      <c r="H17" s="179" t="s">
        <v>254</v>
      </c>
      <c r="I17" s="179">
        <v>1</v>
      </c>
      <c r="J17" s="179" t="s">
        <v>254</v>
      </c>
      <c r="K17" s="179">
        <v>1</v>
      </c>
      <c r="L17" s="179">
        <v>1</v>
      </c>
      <c r="M17" s="179" t="s">
        <v>254</v>
      </c>
      <c r="N17" s="102">
        <f t="shared" si="0"/>
        <v>8</v>
      </c>
    </row>
    <row r="18" spans="1:14" ht="9.9" customHeight="1" x14ac:dyDescent="0.15">
      <c r="A18" s="173" t="s">
        <v>41</v>
      </c>
      <c r="B18" s="179">
        <v>3</v>
      </c>
      <c r="C18" s="179">
        <v>1</v>
      </c>
      <c r="D18" s="179" t="s">
        <v>254</v>
      </c>
      <c r="E18" s="179" t="s">
        <v>254</v>
      </c>
      <c r="F18" s="179" t="s">
        <v>254</v>
      </c>
      <c r="G18" s="179" t="s">
        <v>254</v>
      </c>
      <c r="H18" s="179" t="s">
        <v>254</v>
      </c>
      <c r="I18" s="179" t="s">
        <v>254</v>
      </c>
      <c r="J18" s="179" t="s">
        <v>254</v>
      </c>
      <c r="K18" s="179" t="s">
        <v>254</v>
      </c>
      <c r="L18" s="179" t="s">
        <v>254</v>
      </c>
      <c r="M18" s="179" t="s">
        <v>254</v>
      </c>
      <c r="N18" s="102">
        <f t="shared" si="0"/>
        <v>4</v>
      </c>
    </row>
    <row r="19" spans="1:14" ht="9.9" customHeight="1" x14ac:dyDescent="0.15">
      <c r="A19" s="173" t="s">
        <v>42</v>
      </c>
      <c r="B19" s="179" t="s">
        <v>254</v>
      </c>
      <c r="C19" s="179">
        <v>1</v>
      </c>
      <c r="D19" s="179">
        <v>2</v>
      </c>
      <c r="E19" s="179" t="s">
        <v>254</v>
      </c>
      <c r="F19" s="179" t="s">
        <v>254</v>
      </c>
      <c r="G19" s="179" t="s">
        <v>254</v>
      </c>
      <c r="H19" s="179">
        <v>1</v>
      </c>
      <c r="I19" s="179" t="s">
        <v>254</v>
      </c>
      <c r="J19" s="179" t="s">
        <v>254</v>
      </c>
      <c r="K19" s="179" t="s">
        <v>254</v>
      </c>
      <c r="L19" s="179" t="s">
        <v>254</v>
      </c>
      <c r="M19" s="179">
        <v>3</v>
      </c>
      <c r="N19" s="102">
        <f t="shared" si="0"/>
        <v>7</v>
      </c>
    </row>
    <row r="20" spans="1:14" ht="9.9" customHeight="1" x14ac:dyDescent="0.15">
      <c r="A20" s="173" t="s">
        <v>44</v>
      </c>
      <c r="B20" s="179">
        <v>7</v>
      </c>
      <c r="C20" s="179">
        <v>4</v>
      </c>
      <c r="D20" s="179">
        <v>6</v>
      </c>
      <c r="E20" s="179">
        <v>4</v>
      </c>
      <c r="F20" s="179" t="s">
        <v>254</v>
      </c>
      <c r="G20" s="179">
        <v>3</v>
      </c>
      <c r="H20" s="179">
        <v>7</v>
      </c>
      <c r="I20" s="179">
        <v>12</v>
      </c>
      <c r="J20" s="179">
        <v>3</v>
      </c>
      <c r="K20" s="179">
        <v>11</v>
      </c>
      <c r="L20" s="179">
        <v>5</v>
      </c>
      <c r="M20" s="179">
        <v>3</v>
      </c>
      <c r="N20" s="102">
        <f t="shared" si="0"/>
        <v>65</v>
      </c>
    </row>
    <row r="21" spans="1:14" ht="9.9" customHeight="1" x14ac:dyDescent="0.15">
      <c r="A21" s="173" t="s">
        <v>125</v>
      </c>
      <c r="B21" s="179">
        <v>2</v>
      </c>
      <c r="C21" s="180" t="s">
        <v>254</v>
      </c>
      <c r="D21" s="180" t="s">
        <v>254</v>
      </c>
      <c r="E21" s="180" t="s">
        <v>254</v>
      </c>
      <c r="F21" s="180" t="s">
        <v>254</v>
      </c>
      <c r="G21" s="180" t="s">
        <v>254</v>
      </c>
      <c r="H21" s="180" t="s">
        <v>254</v>
      </c>
      <c r="I21" s="180" t="s">
        <v>254</v>
      </c>
      <c r="J21" s="180" t="s">
        <v>254</v>
      </c>
      <c r="K21" s="180" t="s">
        <v>254</v>
      </c>
      <c r="L21" s="180" t="s">
        <v>254</v>
      </c>
      <c r="M21" s="180" t="s">
        <v>254</v>
      </c>
      <c r="N21" s="102">
        <f t="shared" si="0"/>
        <v>2</v>
      </c>
    </row>
    <row r="22" spans="1:14" ht="9.9" customHeight="1" x14ac:dyDescent="0.15">
      <c r="A22" s="173" t="s">
        <v>47</v>
      </c>
      <c r="B22" s="180" t="s">
        <v>254</v>
      </c>
      <c r="C22" s="180" t="s">
        <v>254</v>
      </c>
      <c r="D22" s="179">
        <v>1</v>
      </c>
      <c r="E22" s="180" t="s">
        <v>254</v>
      </c>
      <c r="F22" s="180" t="s">
        <v>254</v>
      </c>
      <c r="G22" s="180" t="s">
        <v>254</v>
      </c>
      <c r="H22" s="180" t="s">
        <v>254</v>
      </c>
      <c r="I22" s="180" t="s">
        <v>254</v>
      </c>
      <c r="J22" s="179" t="s">
        <v>254</v>
      </c>
      <c r="K22" s="179" t="s">
        <v>254</v>
      </c>
      <c r="L22" s="179" t="s">
        <v>254</v>
      </c>
      <c r="M22" s="179" t="s">
        <v>254</v>
      </c>
      <c r="N22" s="102">
        <f t="shared" si="0"/>
        <v>1</v>
      </c>
    </row>
    <row r="23" spans="1:14" ht="9.9" customHeight="1" x14ac:dyDescent="0.15">
      <c r="A23" s="173" t="s">
        <v>126</v>
      </c>
      <c r="B23" s="179">
        <v>24</v>
      </c>
      <c r="C23" s="179">
        <v>19</v>
      </c>
      <c r="D23" s="179">
        <v>13</v>
      </c>
      <c r="E23" s="179">
        <v>5</v>
      </c>
      <c r="F23" s="179">
        <v>14</v>
      </c>
      <c r="G23" s="179">
        <v>4</v>
      </c>
      <c r="H23" s="179">
        <v>5</v>
      </c>
      <c r="I23" s="179">
        <v>46</v>
      </c>
      <c r="J23" s="180" t="s">
        <v>254</v>
      </c>
      <c r="K23" s="179">
        <v>45</v>
      </c>
      <c r="L23" s="179">
        <v>74</v>
      </c>
      <c r="M23" s="179">
        <v>35</v>
      </c>
      <c r="N23" s="102">
        <f t="shared" si="0"/>
        <v>284</v>
      </c>
    </row>
    <row r="24" spans="1:14" ht="9.9" customHeight="1" x14ac:dyDescent="0.15">
      <c r="A24" s="173" t="s">
        <v>50</v>
      </c>
      <c r="B24" s="179">
        <v>1</v>
      </c>
      <c r="C24" s="179">
        <v>2</v>
      </c>
      <c r="D24" s="179" t="s">
        <v>254</v>
      </c>
      <c r="E24" s="179" t="s">
        <v>254</v>
      </c>
      <c r="F24" s="179" t="s">
        <v>254</v>
      </c>
      <c r="G24" s="180" t="s">
        <v>254</v>
      </c>
      <c r="H24" s="179" t="s">
        <v>254</v>
      </c>
      <c r="I24" s="179" t="s">
        <v>254</v>
      </c>
      <c r="J24" s="179" t="s">
        <v>254</v>
      </c>
      <c r="K24" s="179" t="s">
        <v>254</v>
      </c>
      <c r="L24" s="179" t="s">
        <v>254</v>
      </c>
      <c r="M24" s="179" t="s">
        <v>254</v>
      </c>
      <c r="N24" s="102">
        <f t="shared" si="0"/>
        <v>3</v>
      </c>
    </row>
    <row r="25" spans="1:14" ht="9.9" customHeight="1" x14ac:dyDescent="0.15">
      <c r="A25" s="173" t="s">
        <v>127</v>
      </c>
      <c r="B25" s="179" t="s">
        <v>254</v>
      </c>
      <c r="C25" s="179" t="s">
        <v>254</v>
      </c>
      <c r="D25" s="179">
        <v>1</v>
      </c>
      <c r="E25" s="179" t="s">
        <v>254</v>
      </c>
      <c r="F25" s="179" t="s">
        <v>254</v>
      </c>
      <c r="G25" s="179" t="s">
        <v>254</v>
      </c>
      <c r="H25" s="179" t="s">
        <v>254</v>
      </c>
      <c r="I25" s="179" t="s">
        <v>254</v>
      </c>
      <c r="J25" s="180" t="s">
        <v>254</v>
      </c>
      <c r="K25" s="180" t="s">
        <v>254</v>
      </c>
      <c r="L25" s="179" t="s">
        <v>254</v>
      </c>
      <c r="M25" s="179" t="s">
        <v>254</v>
      </c>
      <c r="N25" s="102">
        <f t="shared" si="0"/>
        <v>1</v>
      </c>
    </row>
    <row r="26" spans="1:14" ht="9.9" customHeight="1" x14ac:dyDescent="0.15">
      <c r="A26" s="174" t="s">
        <v>58</v>
      </c>
      <c r="B26" s="181">
        <v>19</v>
      </c>
      <c r="C26" s="181">
        <v>16</v>
      </c>
      <c r="D26" s="181">
        <v>19</v>
      </c>
      <c r="E26" s="181">
        <v>5</v>
      </c>
      <c r="F26" s="182" t="s">
        <v>254</v>
      </c>
      <c r="G26" s="182" t="s">
        <v>254</v>
      </c>
      <c r="H26" s="182" t="s">
        <v>254</v>
      </c>
      <c r="I26" s="182" t="s">
        <v>254</v>
      </c>
      <c r="J26" s="181" t="s">
        <v>254</v>
      </c>
      <c r="K26" s="182" t="s">
        <v>254</v>
      </c>
      <c r="L26" s="181">
        <v>2</v>
      </c>
      <c r="M26" s="181">
        <v>105</v>
      </c>
      <c r="N26" s="104">
        <f t="shared" si="0"/>
        <v>166</v>
      </c>
    </row>
    <row r="27" spans="1:14" ht="9.9" customHeight="1" x14ac:dyDescent="0.15">
      <c r="A27" s="173" t="s">
        <v>129</v>
      </c>
      <c r="B27" s="179">
        <v>11</v>
      </c>
      <c r="C27" s="179">
        <v>4</v>
      </c>
      <c r="D27" s="179">
        <v>10</v>
      </c>
      <c r="E27" s="179">
        <v>12</v>
      </c>
      <c r="F27" s="179">
        <v>11</v>
      </c>
      <c r="G27" s="179">
        <v>10</v>
      </c>
      <c r="H27" s="179">
        <v>12</v>
      </c>
      <c r="I27" s="179">
        <v>10</v>
      </c>
      <c r="J27" s="179">
        <v>11</v>
      </c>
      <c r="K27" s="179">
        <v>10</v>
      </c>
      <c r="L27" s="179">
        <v>15</v>
      </c>
      <c r="M27" s="179">
        <v>7</v>
      </c>
      <c r="N27" s="102">
        <f t="shared" si="0"/>
        <v>123</v>
      </c>
    </row>
    <row r="28" spans="1:14" ht="9.9" customHeight="1" x14ac:dyDescent="0.15">
      <c r="A28" s="173" t="s">
        <v>107</v>
      </c>
      <c r="B28" s="180" t="s">
        <v>254</v>
      </c>
      <c r="C28" s="179">
        <v>313</v>
      </c>
      <c r="D28" s="179">
        <v>1098</v>
      </c>
      <c r="E28" s="179">
        <v>1482</v>
      </c>
      <c r="F28" s="179">
        <v>826</v>
      </c>
      <c r="G28" s="179">
        <v>825</v>
      </c>
      <c r="H28" s="179">
        <v>458</v>
      </c>
      <c r="I28" s="179">
        <v>171</v>
      </c>
      <c r="J28" s="180" t="s">
        <v>254</v>
      </c>
      <c r="K28" s="180" t="s">
        <v>254</v>
      </c>
      <c r="L28" s="180" t="s">
        <v>254</v>
      </c>
      <c r="M28" s="180" t="s">
        <v>254</v>
      </c>
      <c r="N28" s="102">
        <f t="shared" si="0"/>
        <v>5173</v>
      </c>
    </row>
    <row r="29" spans="1:14" ht="9.9" customHeight="1" x14ac:dyDescent="0.15">
      <c r="A29" s="173" t="s">
        <v>66</v>
      </c>
      <c r="B29" s="179">
        <v>1</v>
      </c>
      <c r="C29" s="179" t="s">
        <v>254</v>
      </c>
      <c r="D29" s="179" t="s">
        <v>254</v>
      </c>
      <c r="E29" s="179">
        <v>1</v>
      </c>
      <c r="F29" s="179">
        <v>1</v>
      </c>
      <c r="G29" s="179" t="s">
        <v>254</v>
      </c>
      <c r="H29" s="179" t="s">
        <v>254</v>
      </c>
      <c r="I29" s="179" t="s">
        <v>254</v>
      </c>
      <c r="J29" s="179" t="s">
        <v>254</v>
      </c>
      <c r="K29" s="179" t="s">
        <v>254</v>
      </c>
      <c r="L29" s="179">
        <v>1</v>
      </c>
      <c r="M29" s="179" t="s">
        <v>254</v>
      </c>
      <c r="N29" s="102">
        <f t="shared" si="0"/>
        <v>4</v>
      </c>
    </row>
    <row r="30" spans="1:14" ht="9.9" customHeight="1" x14ac:dyDescent="0.15">
      <c r="A30" s="173" t="s">
        <v>96</v>
      </c>
      <c r="B30" s="179">
        <v>3</v>
      </c>
      <c r="C30" s="180" t="s">
        <v>254</v>
      </c>
      <c r="D30" s="180" t="s">
        <v>254</v>
      </c>
      <c r="E30" s="180" t="s">
        <v>254</v>
      </c>
      <c r="F30" s="180" t="s">
        <v>254</v>
      </c>
      <c r="G30" s="180" t="s">
        <v>254</v>
      </c>
      <c r="H30" s="179">
        <v>7</v>
      </c>
      <c r="I30" s="179">
        <v>5</v>
      </c>
      <c r="J30" s="179">
        <v>7</v>
      </c>
      <c r="K30" s="179">
        <v>2</v>
      </c>
      <c r="L30" s="179">
        <v>13</v>
      </c>
      <c r="M30" s="179">
        <v>10</v>
      </c>
      <c r="N30" s="102">
        <f t="shared" si="0"/>
        <v>47</v>
      </c>
    </row>
    <row r="31" spans="1:14" ht="9.9" customHeight="1" x14ac:dyDescent="0.15">
      <c r="A31" s="174" t="s">
        <v>111</v>
      </c>
      <c r="B31" s="182" t="s">
        <v>254</v>
      </c>
      <c r="C31" s="182" t="s">
        <v>254</v>
      </c>
      <c r="D31" s="182" t="s">
        <v>254</v>
      </c>
      <c r="E31" s="182" t="s">
        <v>254</v>
      </c>
      <c r="F31" s="181" t="s">
        <v>254</v>
      </c>
      <c r="G31" s="182" t="s">
        <v>254</v>
      </c>
      <c r="H31" s="182" t="s">
        <v>254</v>
      </c>
      <c r="I31" s="182" t="s">
        <v>254</v>
      </c>
      <c r="J31" s="182" t="s">
        <v>254</v>
      </c>
      <c r="K31" s="182" t="s">
        <v>254</v>
      </c>
      <c r="L31" s="182" t="s">
        <v>254</v>
      </c>
      <c r="M31" s="181">
        <v>1</v>
      </c>
      <c r="N31" s="104">
        <f t="shared" si="0"/>
        <v>1</v>
      </c>
    </row>
    <row r="32" spans="1:14" ht="9.9" customHeight="1" x14ac:dyDescent="0.15">
      <c r="A32" s="173" t="s">
        <v>134</v>
      </c>
      <c r="B32" s="179">
        <v>223</v>
      </c>
      <c r="C32" s="179">
        <v>153</v>
      </c>
      <c r="D32" s="179">
        <v>191</v>
      </c>
      <c r="E32" s="179">
        <v>111</v>
      </c>
      <c r="F32" s="179">
        <v>199</v>
      </c>
      <c r="G32" s="179">
        <v>146</v>
      </c>
      <c r="H32" s="179">
        <v>140</v>
      </c>
      <c r="I32" s="179">
        <v>276</v>
      </c>
      <c r="J32" s="180" t="s">
        <v>254</v>
      </c>
      <c r="K32" s="179">
        <v>174</v>
      </c>
      <c r="L32" s="179">
        <v>278</v>
      </c>
      <c r="M32" s="179">
        <v>125</v>
      </c>
      <c r="N32" s="102">
        <f t="shared" si="0"/>
        <v>2016</v>
      </c>
    </row>
    <row r="33" spans="1:16" ht="9.9" customHeight="1" x14ac:dyDescent="0.15">
      <c r="A33" s="173" t="s">
        <v>156</v>
      </c>
      <c r="B33" s="179">
        <v>2</v>
      </c>
      <c r="C33" s="179">
        <v>1</v>
      </c>
      <c r="D33" s="179">
        <v>1</v>
      </c>
      <c r="E33" s="179" t="s">
        <v>254</v>
      </c>
      <c r="F33" s="179" t="s">
        <v>254</v>
      </c>
      <c r="G33" s="180" t="s">
        <v>254</v>
      </c>
      <c r="H33" s="179" t="s">
        <v>254</v>
      </c>
      <c r="I33" s="179" t="s">
        <v>254</v>
      </c>
      <c r="J33" s="180" t="s">
        <v>254</v>
      </c>
      <c r="K33" s="179">
        <v>1</v>
      </c>
      <c r="L33" s="179">
        <v>2</v>
      </c>
      <c r="M33" s="179" t="s">
        <v>254</v>
      </c>
      <c r="N33" s="102">
        <f t="shared" si="0"/>
        <v>7</v>
      </c>
    </row>
    <row r="34" spans="1:16" ht="9.9" customHeight="1" x14ac:dyDescent="0.15">
      <c r="A34" s="173" t="s">
        <v>113</v>
      </c>
      <c r="B34" s="179" t="s">
        <v>254</v>
      </c>
      <c r="C34" s="179" t="s">
        <v>254</v>
      </c>
      <c r="D34" s="179" t="s">
        <v>254</v>
      </c>
      <c r="E34" s="180" t="s">
        <v>254</v>
      </c>
      <c r="F34" s="180" t="s">
        <v>254</v>
      </c>
      <c r="G34" s="179" t="s">
        <v>254</v>
      </c>
      <c r="H34" s="180" t="s">
        <v>254</v>
      </c>
      <c r="I34" s="179" t="s">
        <v>254</v>
      </c>
      <c r="J34" s="179">
        <v>1</v>
      </c>
      <c r="K34" s="179" t="s">
        <v>254</v>
      </c>
      <c r="L34" s="179" t="s">
        <v>254</v>
      </c>
      <c r="M34" s="180" t="s">
        <v>254</v>
      </c>
      <c r="N34" s="102">
        <f t="shared" si="0"/>
        <v>1</v>
      </c>
    </row>
    <row r="35" spans="1:16" ht="9.9" customHeight="1" x14ac:dyDescent="0.15">
      <c r="A35" s="173" t="s">
        <v>69</v>
      </c>
      <c r="B35" s="179" t="s">
        <v>254</v>
      </c>
      <c r="C35" s="179" t="s">
        <v>254</v>
      </c>
      <c r="D35" s="179" t="s">
        <v>254</v>
      </c>
      <c r="E35" s="179">
        <v>1</v>
      </c>
      <c r="F35" s="179">
        <v>1</v>
      </c>
      <c r="G35" s="179" t="s">
        <v>254</v>
      </c>
      <c r="H35" s="179" t="s">
        <v>254</v>
      </c>
      <c r="I35" s="179" t="s">
        <v>254</v>
      </c>
      <c r="J35" s="179" t="s">
        <v>254</v>
      </c>
      <c r="K35" s="179" t="s">
        <v>254</v>
      </c>
      <c r="L35" s="179" t="s">
        <v>254</v>
      </c>
      <c r="M35" s="179" t="s">
        <v>254</v>
      </c>
      <c r="N35" s="102">
        <f t="shared" si="0"/>
        <v>2</v>
      </c>
    </row>
    <row r="36" spans="1:16" ht="9.9" customHeight="1" x14ac:dyDescent="0.15">
      <c r="A36" s="173" t="s">
        <v>70</v>
      </c>
      <c r="B36" s="179">
        <v>1</v>
      </c>
      <c r="C36" s="179" t="s">
        <v>254</v>
      </c>
      <c r="D36" s="179" t="s">
        <v>254</v>
      </c>
      <c r="E36" s="179" t="s">
        <v>254</v>
      </c>
      <c r="F36" s="179" t="s">
        <v>254</v>
      </c>
      <c r="G36" s="179" t="s">
        <v>254</v>
      </c>
      <c r="H36" s="179" t="s">
        <v>254</v>
      </c>
      <c r="I36" s="179" t="s">
        <v>254</v>
      </c>
      <c r="J36" s="179" t="s">
        <v>254</v>
      </c>
      <c r="K36" s="179" t="s">
        <v>254</v>
      </c>
      <c r="L36" s="179" t="s">
        <v>254</v>
      </c>
      <c r="M36" s="179" t="s">
        <v>254</v>
      </c>
      <c r="N36" s="102">
        <f t="shared" ref="N36:N41" si="1">SUM(B36:M36)</f>
        <v>1</v>
      </c>
    </row>
    <row r="37" spans="1:16" ht="9.9" customHeight="1" x14ac:dyDescent="0.15">
      <c r="A37" s="173" t="s">
        <v>136</v>
      </c>
      <c r="B37" s="179">
        <v>1</v>
      </c>
      <c r="C37" s="179" t="s">
        <v>254</v>
      </c>
      <c r="D37" s="179">
        <v>6</v>
      </c>
      <c r="E37" s="179">
        <v>144</v>
      </c>
      <c r="F37" s="179">
        <v>106</v>
      </c>
      <c r="G37" s="179">
        <v>104</v>
      </c>
      <c r="H37" s="179">
        <v>116</v>
      </c>
      <c r="I37" s="179">
        <v>87</v>
      </c>
      <c r="J37" s="180" t="s">
        <v>254</v>
      </c>
      <c r="K37" s="179">
        <v>17</v>
      </c>
      <c r="L37" s="179">
        <v>77</v>
      </c>
      <c r="M37" s="179">
        <v>1</v>
      </c>
      <c r="N37" s="102">
        <f t="shared" si="1"/>
        <v>659</v>
      </c>
    </row>
    <row r="38" spans="1:16" ht="9.9" customHeight="1" x14ac:dyDescent="0.15">
      <c r="A38" s="173" t="s">
        <v>137</v>
      </c>
      <c r="B38" s="179" t="s">
        <v>254</v>
      </c>
      <c r="C38" s="180" t="s">
        <v>254</v>
      </c>
      <c r="D38" s="179" t="s">
        <v>254</v>
      </c>
      <c r="E38" s="179" t="s">
        <v>254</v>
      </c>
      <c r="F38" s="179">
        <v>9</v>
      </c>
      <c r="G38" s="179">
        <v>16</v>
      </c>
      <c r="H38" s="179">
        <v>25</v>
      </c>
      <c r="I38" s="179">
        <v>52</v>
      </c>
      <c r="J38" s="180" t="s">
        <v>254</v>
      </c>
      <c r="K38" s="179">
        <v>8</v>
      </c>
      <c r="L38" s="179">
        <v>49</v>
      </c>
      <c r="M38" s="179">
        <v>32</v>
      </c>
      <c r="N38" s="102">
        <f t="shared" si="1"/>
        <v>191</v>
      </c>
    </row>
    <row r="39" spans="1:16" ht="9.9" customHeight="1" x14ac:dyDescent="0.15">
      <c r="A39" s="174" t="s">
        <v>116</v>
      </c>
      <c r="B39" s="181">
        <v>1</v>
      </c>
      <c r="C39" s="181" t="s">
        <v>254</v>
      </c>
      <c r="D39" s="181">
        <v>2</v>
      </c>
      <c r="E39" s="181" t="s">
        <v>254</v>
      </c>
      <c r="F39" s="181">
        <v>2</v>
      </c>
      <c r="G39" s="181">
        <v>1</v>
      </c>
      <c r="H39" s="181" t="s">
        <v>254</v>
      </c>
      <c r="I39" s="181">
        <v>1</v>
      </c>
      <c r="J39" s="181" t="s">
        <v>254</v>
      </c>
      <c r="K39" s="181" t="s">
        <v>254</v>
      </c>
      <c r="L39" s="181">
        <v>3</v>
      </c>
      <c r="M39" s="181" t="s">
        <v>254</v>
      </c>
      <c r="N39" s="104">
        <f t="shared" si="1"/>
        <v>10</v>
      </c>
    </row>
    <row r="40" spans="1:16" ht="9.9" customHeight="1" x14ac:dyDescent="0.15">
      <c r="A40" s="173" t="s">
        <v>72</v>
      </c>
      <c r="B40" s="179" t="s">
        <v>254</v>
      </c>
      <c r="C40" s="179" t="s">
        <v>254</v>
      </c>
      <c r="D40" s="179" t="s">
        <v>254</v>
      </c>
      <c r="E40" s="179">
        <v>1</v>
      </c>
      <c r="F40" s="179">
        <v>1</v>
      </c>
      <c r="G40" s="180" t="s">
        <v>254</v>
      </c>
      <c r="H40" s="180" t="s">
        <v>254</v>
      </c>
      <c r="I40" s="179">
        <v>1</v>
      </c>
      <c r="J40" s="179">
        <v>2</v>
      </c>
      <c r="K40" s="180" t="s">
        <v>254</v>
      </c>
      <c r="L40" s="179" t="s">
        <v>254</v>
      </c>
      <c r="M40" s="180" t="s">
        <v>254</v>
      </c>
      <c r="N40" s="102">
        <f t="shared" si="1"/>
        <v>5</v>
      </c>
    </row>
    <row r="41" spans="1:16" ht="9.9" customHeight="1" x14ac:dyDescent="0.15">
      <c r="A41" s="174" t="s">
        <v>74</v>
      </c>
      <c r="B41" s="181" t="s">
        <v>254</v>
      </c>
      <c r="C41" s="181" t="s">
        <v>254</v>
      </c>
      <c r="D41" s="181" t="s">
        <v>254</v>
      </c>
      <c r="E41" s="181" t="s">
        <v>254</v>
      </c>
      <c r="F41" s="181" t="s">
        <v>254</v>
      </c>
      <c r="G41" s="181" t="s">
        <v>254</v>
      </c>
      <c r="H41" s="181" t="s">
        <v>254</v>
      </c>
      <c r="I41" s="181" t="s">
        <v>254</v>
      </c>
      <c r="J41" s="181" t="s">
        <v>254</v>
      </c>
      <c r="K41" s="181" t="s">
        <v>254</v>
      </c>
      <c r="L41" s="181">
        <v>1</v>
      </c>
      <c r="M41" s="181" t="s">
        <v>254</v>
      </c>
      <c r="N41" s="104">
        <f t="shared" si="1"/>
        <v>1</v>
      </c>
    </row>
    <row r="42" spans="1:16" ht="9.9" customHeight="1" x14ac:dyDescent="0.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</row>
    <row r="43" spans="1:16" s="129" customFormat="1" ht="9.9" customHeight="1" x14ac:dyDescent="0.15">
      <c r="A43" s="114" t="s">
        <v>16</v>
      </c>
      <c r="B43" s="3">
        <f>SUM(B6:B11)</f>
        <v>493</v>
      </c>
      <c r="C43" s="3">
        <f t="shared" ref="C43:N43" si="2">SUM(C6:C11)</f>
        <v>468</v>
      </c>
      <c r="D43" s="3">
        <f t="shared" si="2"/>
        <v>708</v>
      </c>
      <c r="E43" s="3">
        <f t="shared" si="2"/>
        <v>594</v>
      </c>
      <c r="F43" s="3">
        <f t="shared" si="2"/>
        <v>694</v>
      </c>
      <c r="G43" s="3">
        <f t="shared" si="2"/>
        <v>642</v>
      </c>
      <c r="H43" s="3">
        <f t="shared" si="2"/>
        <v>452</v>
      </c>
      <c r="I43" s="3">
        <f t="shared" si="2"/>
        <v>350</v>
      </c>
      <c r="J43" s="3">
        <f t="shared" si="2"/>
        <v>325</v>
      </c>
      <c r="K43" s="3">
        <f t="shared" si="2"/>
        <v>166</v>
      </c>
      <c r="L43" s="3">
        <f t="shared" si="2"/>
        <v>298</v>
      </c>
      <c r="M43" s="3">
        <f t="shared" si="2"/>
        <v>258</v>
      </c>
      <c r="N43" s="3">
        <f t="shared" si="2"/>
        <v>5448</v>
      </c>
      <c r="O43" s="141"/>
      <c r="P43" s="141"/>
    </row>
    <row r="44" spans="1:16" s="129" customFormat="1" ht="9.9" customHeight="1" x14ac:dyDescent="0.15">
      <c r="A44" s="114" t="s">
        <v>17</v>
      </c>
      <c r="B44" s="3">
        <f>SUM(B12:B26)</f>
        <v>58</v>
      </c>
      <c r="C44" s="3">
        <f t="shared" ref="C44:N44" si="3">SUM(C12:C26)</f>
        <v>46</v>
      </c>
      <c r="D44" s="3">
        <f t="shared" si="3"/>
        <v>44</v>
      </c>
      <c r="E44" s="3">
        <f t="shared" si="3"/>
        <v>14</v>
      </c>
      <c r="F44" s="3">
        <f t="shared" si="3"/>
        <v>14</v>
      </c>
      <c r="G44" s="3">
        <f t="shared" si="3"/>
        <v>9</v>
      </c>
      <c r="H44" s="3">
        <f t="shared" si="3"/>
        <v>14</v>
      </c>
      <c r="I44" s="3">
        <f t="shared" si="3"/>
        <v>59</v>
      </c>
      <c r="J44" s="3">
        <f t="shared" si="3"/>
        <v>4</v>
      </c>
      <c r="K44" s="3">
        <f t="shared" si="3"/>
        <v>69</v>
      </c>
      <c r="L44" s="3">
        <f t="shared" si="3"/>
        <v>91</v>
      </c>
      <c r="M44" s="3">
        <f t="shared" si="3"/>
        <v>152</v>
      </c>
      <c r="N44" s="3">
        <f t="shared" si="3"/>
        <v>574</v>
      </c>
      <c r="O44" s="141"/>
      <c r="P44" s="141"/>
    </row>
    <row r="45" spans="1:16" s="129" customFormat="1" ht="9.9" customHeight="1" x14ac:dyDescent="0.15">
      <c r="A45" s="114" t="s">
        <v>18</v>
      </c>
      <c r="B45" s="3">
        <f>SUM(B27:B31)</f>
        <v>15</v>
      </c>
      <c r="C45" s="3">
        <f t="shared" ref="C45:N45" si="4">SUM(C27:C31)</f>
        <v>317</v>
      </c>
      <c r="D45" s="3">
        <f t="shared" si="4"/>
        <v>1108</v>
      </c>
      <c r="E45" s="3">
        <f t="shared" si="4"/>
        <v>1495</v>
      </c>
      <c r="F45" s="3">
        <f t="shared" si="4"/>
        <v>838</v>
      </c>
      <c r="G45" s="3">
        <f t="shared" si="4"/>
        <v>835</v>
      </c>
      <c r="H45" s="3">
        <f t="shared" si="4"/>
        <v>477</v>
      </c>
      <c r="I45" s="3">
        <f t="shared" si="4"/>
        <v>186</v>
      </c>
      <c r="J45" s="3">
        <f t="shared" si="4"/>
        <v>18</v>
      </c>
      <c r="K45" s="3">
        <f t="shared" si="4"/>
        <v>12</v>
      </c>
      <c r="L45" s="3">
        <f t="shared" si="4"/>
        <v>29</v>
      </c>
      <c r="M45" s="3">
        <f t="shared" si="4"/>
        <v>18</v>
      </c>
      <c r="N45" s="3">
        <f t="shared" si="4"/>
        <v>5348</v>
      </c>
      <c r="O45" s="141"/>
      <c r="P45" s="141"/>
    </row>
    <row r="46" spans="1:16" s="129" customFormat="1" ht="9.9" customHeight="1" x14ac:dyDescent="0.15">
      <c r="A46" s="114" t="s">
        <v>19</v>
      </c>
      <c r="B46" s="3">
        <f>SUM(B32:B39)</f>
        <v>228</v>
      </c>
      <c r="C46" s="3">
        <f t="shared" ref="C46:N46" si="5">SUM(C32:C39)</f>
        <v>154</v>
      </c>
      <c r="D46" s="3">
        <f t="shared" si="5"/>
        <v>200</v>
      </c>
      <c r="E46" s="3">
        <f t="shared" si="5"/>
        <v>256</v>
      </c>
      <c r="F46" s="3">
        <f t="shared" si="5"/>
        <v>317</v>
      </c>
      <c r="G46" s="3">
        <f t="shared" si="5"/>
        <v>267</v>
      </c>
      <c r="H46" s="3">
        <f t="shared" si="5"/>
        <v>281</v>
      </c>
      <c r="I46" s="3">
        <f t="shared" si="5"/>
        <v>416</v>
      </c>
      <c r="J46" s="3">
        <f t="shared" si="5"/>
        <v>1</v>
      </c>
      <c r="K46" s="3">
        <f t="shared" si="5"/>
        <v>200</v>
      </c>
      <c r="L46" s="3">
        <f t="shared" si="5"/>
        <v>409</v>
      </c>
      <c r="M46" s="3">
        <f t="shared" si="5"/>
        <v>158</v>
      </c>
      <c r="N46" s="3">
        <f t="shared" si="5"/>
        <v>2887</v>
      </c>
      <c r="O46" s="141"/>
      <c r="P46" s="141"/>
    </row>
    <row r="47" spans="1:16" s="129" customFormat="1" ht="9.9" customHeight="1" x14ac:dyDescent="0.15">
      <c r="A47" s="114" t="s">
        <v>20</v>
      </c>
      <c r="B47" s="3">
        <f>SUM(B40:B41)</f>
        <v>0</v>
      </c>
      <c r="C47" s="3">
        <f t="shared" ref="C47:N47" si="6">SUM(C40:C41)</f>
        <v>0</v>
      </c>
      <c r="D47" s="3">
        <f t="shared" si="6"/>
        <v>0</v>
      </c>
      <c r="E47" s="3">
        <f t="shared" si="6"/>
        <v>1</v>
      </c>
      <c r="F47" s="3">
        <f t="shared" si="6"/>
        <v>1</v>
      </c>
      <c r="G47" s="3">
        <f t="shared" si="6"/>
        <v>0</v>
      </c>
      <c r="H47" s="3">
        <f t="shared" si="6"/>
        <v>0</v>
      </c>
      <c r="I47" s="3">
        <f t="shared" si="6"/>
        <v>1</v>
      </c>
      <c r="J47" s="3">
        <f t="shared" si="6"/>
        <v>2</v>
      </c>
      <c r="K47" s="3">
        <f t="shared" si="6"/>
        <v>0</v>
      </c>
      <c r="L47" s="3">
        <f t="shared" si="6"/>
        <v>1</v>
      </c>
      <c r="M47" s="3">
        <f t="shared" si="6"/>
        <v>0</v>
      </c>
      <c r="N47" s="3">
        <f t="shared" si="6"/>
        <v>6</v>
      </c>
      <c r="O47" s="141"/>
      <c r="P47" s="141"/>
    </row>
    <row r="48" spans="1:16" s="176" customFormat="1" ht="12.15" customHeight="1" x14ac:dyDescent="0.2">
      <c r="A48" s="60" t="s">
        <v>21</v>
      </c>
      <c r="B48" s="61">
        <f>SUM(B43:B47)</f>
        <v>794</v>
      </c>
      <c r="C48" s="61">
        <f t="shared" ref="C48:N48" si="7">SUM(C43:C47)</f>
        <v>985</v>
      </c>
      <c r="D48" s="61">
        <f t="shared" si="7"/>
        <v>2060</v>
      </c>
      <c r="E48" s="61">
        <f t="shared" si="7"/>
        <v>2360</v>
      </c>
      <c r="F48" s="61">
        <f t="shared" si="7"/>
        <v>1864</v>
      </c>
      <c r="G48" s="61">
        <f t="shared" si="7"/>
        <v>1753</v>
      </c>
      <c r="H48" s="61">
        <f t="shared" si="7"/>
        <v>1224</v>
      </c>
      <c r="I48" s="61">
        <f t="shared" si="7"/>
        <v>1012</v>
      </c>
      <c r="J48" s="61">
        <f t="shared" si="7"/>
        <v>350</v>
      </c>
      <c r="K48" s="61">
        <f t="shared" si="7"/>
        <v>447</v>
      </c>
      <c r="L48" s="61">
        <f t="shared" si="7"/>
        <v>828</v>
      </c>
      <c r="M48" s="61">
        <f t="shared" si="7"/>
        <v>586</v>
      </c>
      <c r="N48" s="61">
        <f t="shared" si="7"/>
        <v>14263</v>
      </c>
      <c r="O48" s="175"/>
      <c r="P48" s="175"/>
    </row>
  </sheetData>
  <mergeCells count="3">
    <mergeCell ref="A1:N1"/>
    <mergeCell ref="A2:N2"/>
    <mergeCell ref="A3:N3"/>
  </mergeCells>
  <printOptions horizontalCentered="1"/>
  <pageMargins left="0.70866141732283472" right="0.31496062992125984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workbookViewId="0">
      <selection sqref="A1:N1"/>
    </sheetView>
  </sheetViews>
  <sheetFormatPr baseColWidth="10" defaultColWidth="11.44140625" defaultRowHeight="8.4" x14ac:dyDescent="0.15"/>
  <cols>
    <col min="1" max="1" width="30" style="66" bestFit="1" customWidth="1"/>
    <col min="2" max="14" width="5.6640625" style="66" customWidth="1"/>
    <col min="15" max="16384" width="11.44140625" style="66"/>
  </cols>
  <sheetData>
    <row r="1" spans="1:14" s="81" customFormat="1" ht="12.75" customHeight="1" x14ac:dyDescent="0.3">
      <c r="A1" s="443" t="s">
        <v>182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</row>
    <row r="5" spans="1:14" s="49" customFormat="1" ht="11.25" customHeight="1" x14ac:dyDescent="0.2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0</v>
      </c>
    </row>
    <row r="6" spans="1:14" ht="9.9" customHeight="1" x14ac:dyDescent="0.15">
      <c r="A6" s="173" t="s">
        <v>142</v>
      </c>
      <c r="B6" s="179">
        <v>1</v>
      </c>
      <c r="C6" s="179">
        <v>1</v>
      </c>
      <c r="D6" s="180" t="s">
        <v>254</v>
      </c>
      <c r="E6" s="179">
        <v>2</v>
      </c>
      <c r="F6" s="180" t="s">
        <v>254</v>
      </c>
      <c r="G6" s="180" t="s">
        <v>254</v>
      </c>
      <c r="H6" s="180" t="s">
        <v>254</v>
      </c>
      <c r="I6" s="180" t="s">
        <v>254</v>
      </c>
      <c r="J6" s="180" t="s">
        <v>254</v>
      </c>
      <c r="K6" s="180" t="s">
        <v>254</v>
      </c>
      <c r="L6" s="180" t="s">
        <v>254</v>
      </c>
      <c r="M6" s="179">
        <v>6</v>
      </c>
      <c r="N6" s="102">
        <f>SUM(B6:M6)</f>
        <v>10</v>
      </c>
    </row>
    <row r="7" spans="1:14" ht="9.9" customHeight="1" x14ac:dyDescent="0.15">
      <c r="A7" s="173" t="s">
        <v>143</v>
      </c>
      <c r="B7" s="179">
        <v>10</v>
      </c>
      <c r="C7" s="179">
        <v>9</v>
      </c>
      <c r="D7" s="179">
        <v>7</v>
      </c>
      <c r="E7" s="179">
        <v>12</v>
      </c>
      <c r="F7" s="179">
        <v>8</v>
      </c>
      <c r="G7" s="179">
        <v>10</v>
      </c>
      <c r="H7" s="179">
        <v>5</v>
      </c>
      <c r="I7" s="179">
        <v>21</v>
      </c>
      <c r="J7" s="179">
        <v>34</v>
      </c>
      <c r="K7" s="179">
        <v>20</v>
      </c>
      <c r="L7" s="179">
        <v>2</v>
      </c>
      <c r="M7" s="179">
        <v>5</v>
      </c>
      <c r="N7" s="102">
        <f t="shared" ref="N7:N49" si="0">SUM(B7:M7)</f>
        <v>143</v>
      </c>
    </row>
    <row r="8" spans="1:14" ht="9.9" customHeight="1" x14ac:dyDescent="0.15">
      <c r="A8" s="173" t="s">
        <v>77</v>
      </c>
      <c r="B8" s="179">
        <v>31</v>
      </c>
      <c r="C8" s="179">
        <v>31</v>
      </c>
      <c r="D8" s="179">
        <v>19</v>
      </c>
      <c r="E8" s="179">
        <v>96</v>
      </c>
      <c r="F8" s="179">
        <v>16</v>
      </c>
      <c r="G8" s="179">
        <v>13</v>
      </c>
      <c r="H8" s="179">
        <v>54</v>
      </c>
      <c r="I8" s="179">
        <v>131</v>
      </c>
      <c r="J8" s="179">
        <v>12</v>
      </c>
      <c r="K8" s="179">
        <v>10</v>
      </c>
      <c r="L8" s="179">
        <v>22</v>
      </c>
      <c r="M8" s="179">
        <v>23</v>
      </c>
      <c r="N8" s="102">
        <f t="shared" si="0"/>
        <v>458</v>
      </c>
    </row>
    <row r="9" spans="1:14" ht="9.9" customHeight="1" x14ac:dyDescent="0.15">
      <c r="A9" s="173" t="s">
        <v>26</v>
      </c>
      <c r="B9" s="179">
        <v>44</v>
      </c>
      <c r="C9" s="179">
        <v>127</v>
      </c>
      <c r="D9" s="179">
        <v>62</v>
      </c>
      <c r="E9" s="179">
        <v>177</v>
      </c>
      <c r="F9" s="179">
        <v>55</v>
      </c>
      <c r="G9" s="179">
        <v>54</v>
      </c>
      <c r="H9" s="179">
        <v>47</v>
      </c>
      <c r="I9" s="179">
        <v>16</v>
      </c>
      <c r="J9" s="179">
        <v>134</v>
      </c>
      <c r="K9" s="179">
        <v>49</v>
      </c>
      <c r="L9" s="179">
        <v>71</v>
      </c>
      <c r="M9" s="179">
        <v>111</v>
      </c>
      <c r="N9" s="102">
        <f t="shared" si="0"/>
        <v>947</v>
      </c>
    </row>
    <row r="10" spans="1:14" ht="9.9" customHeight="1" x14ac:dyDescent="0.15">
      <c r="A10" s="174" t="s">
        <v>27</v>
      </c>
      <c r="B10" s="181">
        <v>6</v>
      </c>
      <c r="C10" s="181">
        <v>9</v>
      </c>
      <c r="D10" s="181">
        <v>6</v>
      </c>
      <c r="E10" s="181">
        <v>24</v>
      </c>
      <c r="F10" s="181">
        <v>97</v>
      </c>
      <c r="G10" s="181">
        <v>136</v>
      </c>
      <c r="H10" s="181">
        <v>84</v>
      </c>
      <c r="I10" s="181">
        <v>46</v>
      </c>
      <c r="J10" s="181">
        <v>176</v>
      </c>
      <c r="K10" s="181">
        <v>123</v>
      </c>
      <c r="L10" s="181">
        <v>142</v>
      </c>
      <c r="M10" s="181">
        <v>16</v>
      </c>
      <c r="N10" s="104">
        <f t="shared" si="0"/>
        <v>865</v>
      </c>
    </row>
    <row r="11" spans="1:14" ht="9.9" customHeight="1" x14ac:dyDescent="0.15">
      <c r="A11" s="173" t="s">
        <v>81</v>
      </c>
      <c r="B11" s="180" t="s">
        <v>254</v>
      </c>
      <c r="C11" s="180" t="s">
        <v>254</v>
      </c>
      <c r="D11" s="180" t="s">
        <v>254</v>
      </c>
      <c r="E11" s="179">
        <v>14</v>
      </c>
      <c r="F11" s="179">
        <v>43</v>
      </c>
      <c r="G11" s="179">
        <v>37</v>
      </c>
      <c r="H11" s="179">
        <v>13</v>
      </c>
      <c r="I11" s="179">
        <v>9</v>
      </c>
      <c r="J11" s="179">
        <v>5</v>
      </c>
      <c r="K11" s="179">
        <v>1</v>
      </c>
      <c r="L11" s="180" t="s">
        <v>254</v>
      </c>
      <c r="M11" s="180" t="s">
        <v>254</v>
      </c>
      <c r="N11" s="102">
        <f t="shared" si="0"/>
        <v>122</v>
      </c>
    </row>
    <row r="12" spans="1:14" ht="9.9" customHeight="1" x14ac:dyDescent="0.15">
      <c r="A12" s="173" t="s">
        <v>82</v>
      </c>
      <c r="B12" s="180" t="s">
        <v>254</v>
      </c>
      <c r="C12" s="180" t="s">
        <v>254</v>
      </c>
      <c r="D12" s="180" t="s">
        <v>254</v>
      </c>
      <c r="E12" s="179">
        <v>1</v>
      </c>
      <c r="F12" s="179" t="s">
        <v>254</v>
      </c>
      <c r="G12" s="180" t="s">
        <v>254</v>
      </c>
      <c r="H12" s="180" t="s">
        <v>254</v>
      </c>
      <c r="I12" s="180" t="s">
        <v>254</v>
      </c>
      <c r="J12" s="180" t="s">
        <v>254</v>
      </c>
      <c r="K12" s="180" t="s">
        <v>254</v>
      </c>
      <c r="L12" s="180" t="s">
        <v>254</v>
      </c>
      <c r="M12" s="180" t="s">
        <v>254</v>
      </c>
      <c r="N12" s="102">
        <f t="shared" si="0"/>
        <v>1</v>
      </c>
    </row>
    <row r="13" spans="1:14" ht="9.9" customHeight="1" x14ac:dyDescent="0.15">
      <c r="A13" s="173" t="s">
        <v>31</v>
      </c>
      <c r="B13" s="180" t="s">
        <v>254</v>
      </c>
      <c r="C13" s="179" t="s">
        <v>254</v>
      </c>
      <c r="D13" s="179">
        <v>1</v>
      </c>
      <c r="E13" s="179">
        <v>1</v>
      </c>
      <c r="F13" s="180" t="s">
        <v>254</v>
      </c>
      <c r="G13" s="180" t="s">
        <v>254</v>
      </c>
      <c r="H13" s="180" t="s">
        <v>254</v>
      </c>
      <c r="I13" s="179">
        <v>2</v>
      </c>
      <c r="J13" s="179">
        <v>5</v>
      </c>
      <c r="K13" s="179">
        <v>3</v>
      </c>
      <c r="L13" s="179">
        <v>11</v>
      </c>
      <c r="M13" s="179">
        <v>8</v>
      </c>
      <c r="N13" s="102">
        <f t="shared" si="0"/>
        <v>31</v>
      </c>
    </row>
    <row r="14" spans="1:14" ht="9.9" customHeight="1" x14ac:dyDescent="0.15">
      <c r="A14" s="173" t="s">
        <v>32</v>
      </c>
      <c r="B14" s="179">
        <v>1</v>
      </c>
      <c r="C14" s="179" t="s">
        <v>254</v>
      </c>
      <c r="D14" s="179" t="s">
        <v>254</v>
      </c>
      <c r="E14" s="179" t="s">
        <v>254</v>
      </c>
      <c r="F14" s="179">
        <v>1</v>
      </c>
      <c r="G14" s="179">
        <v>1</v>
      </c>
      <c r="H14" s="179" t="s">
        <v>254</v>
      </c>
      <c r="I14" s="179">
        <v>1</v>
      </c>
      <c r="J14" s="179" t="s">
        <v>254</v>
      </c>
      <c r="K14" s="179" t="s">
        <v>254</v>
      </c>
      <c r="L14" s="179" t="s">
        <v>254</v>
      </c>
      <c r="M14" s="179" t="s">
        <v>254</v>
      </c>
      <c r="N14" s="102">
        <f t="shared" si="0"/>
        <v>4</v>
      </c>
    </row>
    <row r="15" spans="1:14" ht="9.9" customHeight="1" x14ac:dyDescent="0.15">
      <c r="A15" s="173" t="s">
        <v>34</v>
      </c>
      <c r="B15" s="179" t="s">
        <v>254</v>
      </c>
      <c r="C15" s="179">
        <v>1</v>
      </c>
      <c r="D15" s="179">
        <v>1</v>
      </c>
      <c r="E15" s="179" t="s">
        <v>254</v>
      </c>
      <c r="F15" s="179" t="s">
        <v>254</v>
      </c>
      <c r="G15" s="179" t="s">
        <v>254</v>
      </c>
      <c r="H15" s="180" t="s">
        <v>254</v>
      </c>
      <c r="I15" s="179" t="s">
        <v>254</v>
      </c>
      <c r="J15" s="179" t="s">
        <v>254</v>
      </c>
      <c r="K15" s="179" t="s">
        <v>254</v>
      </c>
      <c r="L15" s="179" t="s">
        <v>254</v>
      </c>
      <c r="M15" s="179" t="s">
        <v>254</v>
      </c>
      <c r="N15" s="102">
        <f t="shared" si="0"/>
        <v>2</v>
      </c>
    </row>
    <row r="16" spans="1:14" ht="9.9" customHeight="1" x14ac:dyDescent="0.15">
      <c r="A16" s="173" t="s">
        <v>35</v>
      </c>
      <c r="B16" s="180" t="s">
        <v>254</v>
      </c>
      <c r="C16" s="179">
        <v>2</v>
      </c>
      <c r="D16" s="180" t="s">
        <v>254</v>
      </c>
      <c r="E16" s="179" t="s">
        <v>254</v>
      </c>
      <c r="F16" s="180" t="s">
        <v>254</v>
      </c>
      <c r="G16" s="180" t="s">
        <v>254</v>
      </c>
      <c r="H16" s="180" t="s">
        <v>254</v>
      </c>
      <c r="I16" s="180" t="s">
        <v>254</v>
      </c>
      <c r="J16" s="180" t="s">
        <v>254</v>
      </c>
      <c r="K16" s="180" t="s">
        <v>254</v>
      </c>
      <c r="L16" s="179" t="s">
        <v>254</v>
      </c>
      <c r="M16" s="179" t="s">
        <v>254</v>
      </c>
      <c r="N16" s="102">
        <f t="shared" si="0"/>
        <v>2</v>
      </c>
    </row>
    <row r="17" spans="1:14" ht="9.9" customHeight="1" x14ac:dyDescent="0.15">
      <c r="A17" s="173" t="s">
        <v>37</v>
      </c>
      <c r="B17" s="179">
        <v>1</v>
      </c>
      <c r="C17" s="179">
        <v>1</v>
      </c>
      <c r="D17" s="179">
        <v>1</v>
      </c>
      <c r="E17" s="179" t="s">
        <v>254</v>
      </c>
      <c r="F17" s="179" t="s">
        <v>254</v>
      </c>
      <c r="G17" s="179">
        <v>1</v>
      </c>
      <c r="H17" s="179">
        <v>1</v>
      </c>
      <c r="I17" s="179">
        <v>1</v>
      </c>
      <c r="J17" s="179" t="s">
        <v>254</v>
      </c>
      <c r="K17" s="179">
        <v>1</v>
      </c>
      <c r="L17" s="179">
        <v>1</v>
      </c>
      <c r="M17" s="179">
        <v>1</v>
      </c>
      <c r="N17" s="102">
        <f t="shared" si="0"/>
        <v>9</v>
      </c>
    </row>
    <row r="18" spans="1:14" ht="9.9" customHeight="1" x14ac:dyDescent="0.15">
      <c r="A18" s="173" t="s">
        <v>38</v>
      </c>
      <c r="B18" s="179">
        <v>1</v>
      </c>
      <c r="C18" s="179">
        <v>1</v>
      </c>
      <c r="D18" s="179">
        <v>1</v>
      </c>
      <c r="E18" s="179" t="s">
        <v>254</v>
      </c>
      <c r="F18" s="179">
        <v>1</v>
      </c>
      <c r="G18" s="179">
        <v>1</v>
      </c>
      <c r="H18" s="179" t="s">
        <v>254</v>
      </c>
      <c r="I18" s="179">
        <v>1</v>
      </c>
      <c r="J18" s="179">
        <v>2</v>
      </c>
      <c r="K18" s="179">
        <v>1</v>
      </c>
      <c r="L18" s="179">
        <v>1</v>
      </c>
      <c r="M18" s="179">
        <v>2</v>
      </c>
      <c r="N18" s="102">
        <f t="shared" si="0"/>
        <v>12</v>
      </c>
    </row>
    <row r="19" spans="1:14" ht="9.9" customHeight="1" x14ac:dyDescent="0.15">
      <c r="A19" s="173" t="s">
        <v>39</v>
      </c>
      <c r="B19" s="179">
        <v>2</v>
      </c>
      <c r="C19" s="179">
        <v>1</v>
      </c>
      <c r="D19" s="179">
        <v>2</v>
      </c>
      <c r="E19" s="179" t="s">
        <v>254</v>
      </c>
      <c r="F19" s="179" t="s">
        <v>254</v>
      </c>
      <c r="G19" s="179" t="s">
        <v>254</v>
      </c>
      <c r="H19" s="179" t="s">
        <v>254</v>
      </c>
      <c r="I19" s="179" t="s">
        <v>254</v>
      </c>
      <c r="J19" s="179" t="s">
        <v>254</v>
      </c>
      <c r="K19" s="180" t="s">
        <v>254</v>
      </c>
      <c r="L19" s="180" t="s">
        <v>254</v>
      </c>
      <c r="M19" s="179" t="s">
        <v>254</v>
      </c>
      <c r="N19" s="102">
        <f t="shared" si="0"/>
        <v>5</v>
      </c>
    </row>
    <row r="20" spans="1:14" ht="9.9" customHeight="1" x14ac:dyDescent="0.15">
      <c r="A20" s="173" t="s">
        <v>40</v>
      </c>
      <c r="B20" s="179">
        <v>5</v>
      </c>
      <c r="C20" s="179">
        <v>7</v>
      </c>
      <c r="D20" s="179">
        <v>5</v>
      </c>
      <c r="E20" s="179">
        <v>3</v>
      </c>
      <c r="F20" s="179">
        <v>4</v>
      </c>
      <c r="G20" s="179">
        <v>1</v>
      </c>
      <c r="H20" s="179">
        <v>1</v>
      </c>
      <c r="I20" s="179" t="s">
        <v>254</v>
      </c>
      <c r="J20" s="179">
        <v>2</v>
      </c>
      <c r="K20" s="179">
        <v>2</v>
      </c>
      <c r="L20" s="179">
        <v>2</v>
      </c>
      <c r="M20" s="179">
        <v>2</v>
      </c>
      <c r="N20" s="102">
        <f t="shared" si="0"/>
        <v>34</v>
      </c>
    </row>
    <row r="21" spans="1:14" ht="9.9" customHeight="1" x14ac:dyDescent="0.15">
      <c r="A21" s="173" t="s">
        <v>41</v>
      </c>
      <c r="B21" s="179">
        <v>9</v>
      </c>
      <c r="C21" s="179">
        <v>7</v>
      </c>
      <c r="D21" s="179">
        <v>7</v>
      </c>
      <c r="E21" s="179">
        <v>5</v>
      </c>
      <c r="F21" s="179">
        <v>5</v>
      </c>
      <c r="G21" s="179">
        <v>4</v>
      </c>
      <c r="H21" s="179">
        <v>6</v>
      </c>
      <c r="I21" s="179">
        <v>3</v>
      </c>
      <c r="J21" s="179">
        <v>3</v>
      </c>
      <c r="K21" s="179">
        <v>4</v>
      </c>
      <c r="L21" s="179">
        <v>4</v>
      </c>
      <c r="M21" s="179">
        <v>3</v>
      </c>
      <c r="N21" s="102">
        <f t="shared" si="0"/>
        <v>60</v>
      </c>
    </row>
    <row r="22" spans="1:14" ht="9.9" customHeight="1" x14ac:dyDescent="0.15">
      <c r="A22" s="173" t="s">
        <v>42</v>
      </c>
      <c r="B22" s="179">
        <v>6</v>
      </c>
      <c r="C22" s="179">
        <v>4</v>
      </c>
      <c r="D22" s="179">
        <v>4</v>
      </c>
      <c r="E22" s="179">
        <v>3</v>
      </c>
      <c r="F22" s="179">
        <v>4</v>
      </c>
      <c r="G22" s="179">
        <v>6</v>
      </c>
      <c r="H22" s="179">
        <v>1</v>
      </c>
      <c r="I22" s="179">
        <v>1</v>
      </c>
      <c r="J22" s="179">
        <v>2</v>
      </c>
      <c r="K22" s="180" t="s">
        <v>254</v>
      </c>
      <c r="L22" s="180" t="s">
        <v>254</v>
      </c>
      <c r="M22" s="179">
        <v>2</v>
      </c>
      <c r="N22" s="102">
        <f t="shared" si="0"/>
        <v>33</v>
      </c>
    </row>
    <row r="23" spans="1:14" ht="9.9" customHeight="1" x14ac:dyDescent="0.15">
      <c r="A23" s="173" t="s">
        <v>44</v>
      </c>
      <c r="B23" s="179">
        <v>35</v>
      </c>
      <c r="C23" s="179">
        <v>9</v>
      </c>
      <c r="D23" s="179">
        <v>3</v>
      </c>
      <c r="E23" s="179">
        <v>15</v>
      </c>
      <c r="F23" s="179">
        <v>2</v>
      </c>
      <c r="G23" s="179">
        <v>3</v>
      </c>
      <c r="H23" s="179">
        <v>1</v>
      </c>
      <c r="I23" s="179" t="s">
        <v>254</v>
      </c>
      <c r="J23" s="179" t="s">
        <v>254</v>
      </c>
      <c r="K23" s="179" t="s">
        <v>254</v>
      </c>
      <c r="L23" s="179" t="s">
        <v>254</v>
      </c>
      <c r="M23" s="179">
        <v>2</v>
      </c>
      <c r="N23" s="102">
        <f t="shared" si="0"/>
        <v>70</v>
      </c>
    </row>
    <row r="24" spans="1:14" ht="9.9" customHeight="1" x14ac:dyDescent="0.15">
      <c r="A24" s="173" t="s">
        <v>45</v>
      </c>
      <c r="B24" s="179">
        <v>1</v>
      </c>
      <c r="C24" s="179" t="s">
        <v>254</v>
      </c>
      <c r="D24" s="179" t="s">
        <v>254</v>
      </c>
      <c r="E24" s="179" t="s">
        <v>254</v>
      </c>
      <c r="F24" s="179" t="s">
        <v>254</v>
      </c>
      <c r="G24" s="179" t="s">
        <v>254</v>
      </c>
      <c r="H24" s="179" t="s">
        <v>254</v>
      </c>
      <c r="I24" s="179" t="s">
        <v>254</v>
      </c>
      <c r="J24" s="179" t="s">
        <v>254</v>
      </c>
      <c r="K24" s="179" t="s">
        <v>254</v>
      </c>
      <c r="L24" s="179" t="s">
        <v>254</v>
      </c>
      <c r="M24" s="179" t="s">
        <v>254</v>
      </c>
      <c r="N24" s="102">
        <f t="shared" si="0"/>
        <v>1</v>
      </c>
    </row>
    <row r="25" spans="1:14" ht="9.9" customHeight="1" x14ac:dyDescent="0.15">
      <c r="A25" s="173" t="s">
        <v>46</v>
      </c>
      <c r="B25" s="179">
        <v>2</v>
      </c>
      <c r="C25" s="179">
        <v>1</v>
      </c>
      <c r="D25" s="179" t="s">
        <v>254</v>
      </c>
      <c r="E25" s="179" t="s">
        <v>254</v>
      </c>
      <c r="F25" s="179" t="s">
        <v>254</v>
      </c>
      <c r="G25" s="179" t="s">
        <v>254</v>
      </c>
      <c r="H25" s="179" t="s">
        <v>254</v>
      </c>
      <c r="I25" s="179" t="s">
        <v>254</v>
      </c>
      <c r="J25" s="179" t="s">
        <v>254</v>
      </c>
      <c r="K25" s="179" t="s">
        <v>254</v>
      </c>
      <c r="L25" s="179" t="s">
        <v>254</v>
      </c>
      <c r="M25" s="179" t="s">
        <v>254</v>
      </c>
      <c r="N25" s="102">
        <f t="shared" si="0"/>
        <v>3</v>
      </c>
    </row>
    <row r="26" spans="1:14" ht="9.9" customHeight="1" x14ac:dyDescent="0.15">
      <c r="A26" s="173" t="s">
        <v>125</v>
      </c>
      <c r="B26" s="179" t="s">
        <v>254</v>
      </c>
      <c r="C26" s="180" t="s">
        <v>254</v>
      </c>
      <c r="D26" s="180" t="s">
        <v>254</v>
      </c>
      <c r="E26" s="180" t="s">
        <v>254</v>
      </c>
      <c r="F26" s="180" t="s">
        <v>254</v>
      </c>
      <c r="G26" s="180" t="s">
        <v>254</v>
      </c>
      <c r="H26" s="180" t="s">
        <v>254</v>
      </c>
      <c r="I26" s="179" t="s">
        <v>254</v>
      </c>
      <c r="J26" s="180" t="s">
        <v>254</v>
      </c>
      <c r="K26" s="180" t="s">
        <v>254</v>
      </c>
      <c r="L26" s="179">
        <v>1</v>
      </c>
      <c r="M26" s="179">
        <v>1</v>
      </c>
      <c r="N26" s="102">
        <f t="shared" si="0"/>
        <v>2</v>
      </c>
    </row>
    <row r="27" spans="1:14" ht="9.9" customHeight="1" x14ac:dyDescent="0.15">
      <c r="A27" s="173" t="s">
        <v>47</v>
      </c>
      <c r="B27" s="179">
        <v>2</v>
      </c>
      <c r="C27" s="179" t="s">
        <v>254</v>
      </c>
      <c r="D27" s="179" t="s">
        <v>254</v>
      </c>
      <c r="E27" s="179">
        <v>1</v>
      </c>
      <c r="F27" s="179">
        <v>1</v>
      </c>
      <c r="G27" s="179" t="s">
        <v>254</v>
      </c>
      <c r="H27" s="179">
        <v>1</v>
      </c>
      <c r="I27" s="179">
        <v>3</v>
      </c>
      <c r="J27" s="179">
        <v>1</v>
      </c>
      <c r="K27" s="179">
        <v>1</v>
      </c>
      <c r="L27" s="179">
        <v>2</v>
      </c>
      <c r="M27" s="179">
        <v>2</v>
      </c>
      <c r="N27" s="102">
        <f t="shared" si="0"/>
        <v>14</v>
      </c>
    </row>
    <row r="28" spans="1:14" ht="9.9" customHeight="1" x14ac:dyDescent="0.15">
      <c r="A28" s="173" t="s">
        <v>48</v>
      </c>
      <c r="B28" s="180" t="s">
        <v>254</v>
      </c>
      <c r="C28" s="180" t="s">
        <v>254</v>
      </c>
      <c r="D28" s="180" t="s">
        <v>254</v>
      </c>
      <c r="E28" s="179" t="s">
        <v>254</v>
      </c>
      <c r="F28" s="180" t="s">
        <v>254</v>
      </c>
      <c r="G28" s="180" t="s">
        <v>254</v>
      </c>
      <c r="H28" s="180" t="s">
        <v>254</v>
      </c>
      <c r="I28" s="180" t="s">
        <v>254</v>
      </c>
      <c r="J28" s="180" t="s">
        <v>254</v>
      </c>
      <c r="K28" s="180" t="s">
        <v>254</v>
      </c>
      <c r="L28" s="180" t="s">
        <v>254</v>
      </c>
      <c r="M28" s="179" t="s">
        <v>254</v>
      </c>
      <c r="N28" s="102">
        <f t="shared" si="0"/>
        <v>0</v>
      </c>
    </row>
    <row r="29" spans="1:14" ht="9.9" customHeight="1" x14ac:dyDescent="0.15">
      <c r="A29" s="173" t="s">
        <v>126</v>
      </c>
      <c r="B29" s="179">
        <v>484</v>
      </c>
      <c r="C29" s="179">
        <v>269</v>
      </c>
      <c r="D29" s="179">
        <v>642</v>
      </c>
      <c r="E29" s="179">
        <v>244</v>
      </c>
      <c r="F29" s="179">
        <v>285</v>
      </c>
      <c r="G29" s="179">
        <v>285</v>
      </c>
      <c r="H29" s="179">
        <v>235</v>
      </c>
      <c r="I29" s="179">
        <v>545</v>
      </c>
      <c r="J29" s="180" t="s">
        <v>254</v>
      </c>
      <c r="K29" s="179">
        <v>480</v>
      </c>
      <c r="L29" s="179">
        <v>425</v>
      </c>
      <c r="M29" s="179">
        <v>868</v>
      </c>
      <c r="N29" s="102">
        <f t="shared" si="0"/>
        <v>4762</v>
      </c>
    </row>
    <row r="30" spans="1:14" ht="9.9" customHeight="1" x14ac:dyDescent="0.15">
      <c r="A30" s="173" t="s">
        <v>50</v>
      </c>
      <c r="B30" s="179">
        <v>16</v>
      </c>
      <c r="C30" s="179">
        <v>11</v>
      </c>
      <c r="D30" s="179">
        <v>14</v>
      </c>
      <c r="E30" s="179">
        <v>8</v>
      </c>
      <c r="F30" s="179">
        <v>5</v>
      </c>
      <c r="G30" s="179">
        <v>5</v>
      </c>
      <c r="H30" s="179">
        <v>1</v>
      </c>
      <c r="I30" s="179">
        <v>5</v>
      </c>
      <c r="J30" s="179">
        <v>3</v>
      </c>
      <c r="K30" s="179">
        <v>1</v>
      </c>
      <c r="L30" s="179">
        <v>2</v>
      </c>
      <c r="M30" s="179">
        <v>7</v>
      </c>
      <c r="N30" s="102">
        <f t="shared" si="0"/>
        <v>78</v>
      </c>
    </row>
    <row r="31" spans="1:14" ht="9.9" customHeight="1" x14ac:dyDescent="0.15">
      <c r="A31" s="173" t="s">
        <v>51</v>
      </c>
      <c r="B31" s="179" t="s">
        <v>254</v>
      </c>
      <c r="C31" s="180" t="s">
        <v>254</v>
      </c>
      <c r="D31" s="179" t="s">
        <v>254</v>
      </c>
      <c r="E31" s="179" t="s">
        <v>254</v>
      </c>
      <c r="F31" s="180" t="s">
        <v>254</v>
      </c>
      <c r="G31" s="179" t="s">
        <v>254</v>
      </c>
      <c r="H31" s="179">
        <v>1</v>
      </c>
      <c r="I31" s="179" t="s">
        <v>254</v>
      </c>
      <c r="J31" s="179" t="s">
        <v>254</v>
      </c>
      <c r="K31" s="179" t="s">
        <v>254</v>
      </c>
      <c r="L31" s="179" t="s">
        <v>254</v>
      </c>
      <c r="M31" s="179" t="s">
        <v>254</v>
      </c>
      <c r="N31" s="102">
        <f t="shared" si="0"/>
        <v>1</v>
      </c>
    </row>
    <row r="32" spans="1:14" ht="9.9" customHeight="1" x14ac:dyDescent="0.15">
      <c r="A32" s="173" t="s">
        <v>88</v>
      </c>
      <c r="B32" s="180" t="s">
        <v>254</v>
      </c>
      <c r="C32" s="180" t="s">
        <v>254</v>
      </c>
      <c r="D32" s="180" t="s">
        <v>254</v>
      </c>
      <c r="E32" s="179">
        <v>1</v>
      </c>
      <c r="F32" s="179">
        <v>1</v>
      </c>
      <c r="G32" s="180" t="s">
        <v>254</v>
      </c>
      <c r="H32" s="180" t="s">
        <v>254</v>
      </c>
      <c r="I32" s="180" t="s">
        <v>254</v>
      </c>
      <c r="J32" s="180" t="s">
        <v>254</v>
      </c>
      <c r="K32" s="180" t="s">
        <v>254</v>
      </c>
      <c r="L32" s="180" t="s">
        <v>254</v>
      </c>
      <c r="M32" s="180" t="s">
        <v>254</v>
      </c>
      <c r="N32" s="102">
        <f t="shared" si="0"/>
        <v>2</v>
      </c>
    </row>
    <row r="33" spans="1:14" ht="9.9" customHeight="1" x14ac:dyDescent="0.15">
      <c r="A33" s="173" t="s">
        <v>89</v>
      </c>
      <c r="B33" s="180" t="s">
        <v>254</v>
      </c>
      <c r="C33" s="180" t="s">
        <v>254</v>
      </c>
      <c r="D33" s="180" t="s">
        <v>254</v>
      </c>
      <c r="E33" s="180" t="s">
        <v>254</v>
      </c>
      <c r="F33" s="179" t="s">
        <v>254</v>
      </c>
      <c r="G33" s="179">
        <v>1</v>
      </c>
      <c r="H33" s="179" t="s">
        <v>254</v>
      </c>
      <c r="I33" s="179" t="s">
        <v>254</v>
      </c>
      <c r="J33" s="179" t="s">
        <v>254</v>
      </c>
      <c r="K33" s="180" t="s">
        <v>254</v>
      </c>
      <c r="L33" s="180" t="s">
        <v>254</v>
      </c>
      <c r="M33" s="180" t="s">
        <v>254</v>
      </c>
      <c r="N33" s="102">
        <f t="shared" si="0"/>
        <v>1</v>
      </c>
    </row>
    <row r="34" spans="1:14" ht="9.9" customHeight="1" x14ac:dyDescent="0.15">
      <c r="A34" s="173" t="s">
        <v>52</v>
      </c>
      <c r="B34" s="179">
        <v>1</v>
      </c>
      <c r="C34" s="179" t="s">
        <v>254</v>
      </c>
      <c r="D34" s="179" t="s">
        <v>254</v>
      </c>
      <c r="E34" s="179">
        <v>8</v>
      </c>
      <c r="F34" s="179">
        <v>1</v>
      </c>
      <c r="G34" s="179">
        <v>3</v>
      </c>
      <c r="H34" s="179" t="s">
        <v>254</v>
      </c>
      <c r="I34" s="179">
        <v>9</v>
      </c>
      <c r="J34" s="180" t="s">
        <v>254</v>
      </c>
      <c r="K34" s="179" t="s">
        <v>254</v>
      </c>
      <c r="L34" s="179">
        <v>1</v>
      </c>
      <c r="M34" s="179" t="s">
        <v>254</v>
      </c>
      <c r="N34" s="102">
        <f t="shared" si="0"/>
        <v>23</v>
      </c>
    </row>
    <row r="35" spans="1:14" ht="9.9" customHeight="1" x14ac:dyDescent="0.15">
      <c r="A35" s="173" t="s">
        <v>168</v>
      </c>
      <c r="B35" s="180" t="s">
        <v>254</v>
      </c>
      <c r="C35" s="180" t="s">
        <v>254</v>
      </c>
      <c r="D35" s="180" t="s">
        <v>254</v>
      </c>
      <c r="E35" s="180" t="s">
        <v>254</v>
      </c>
      <c r="F35" s="180" t="s">
        <v>254</v>
      </c>
      <c r="G35" s="180" t="s">
        <v>254</v>
      </c>
      <c r="H35" s="180" t="s">
        <v>254</v>
      </c>
      <c r="I35" s="180" t="s">
        <v>254</v>
      </c>
      <c r="J35" s="180" t="s">
        <v>254</v>
      </c>
      <c r="K35" s="179">
        <v>3</v>
      </c>
      <c r="L35" s="179">
        <v>10</v>
      </c>
      <c r="M35" s="180" t="s">
        <v>254</v>
      </c>
      <c r="N35" s="102">
        <f t="shared" si="0"/>
        <v>13</v>
      </c>
    </row>
    <row r="36" spans="1:14" ht="9.9" customHeight="1" x14ac:dyDescent="0.15">
      <c r="A36" s="173" t="s">
        <v>169</v>
      </c>
      <c r="B36" s="180" t="s">
        <v>254</v>
      </c>
      <c r="C36" s="180" t="s">
        <v>254</v>
      </c>
      <c r="D36" s="180" t="s">
        <v>254</v>
      </c>
      <c r="E36" s="180" t="s">
        <v>254</v>
      </c>
      <c r="F36" s="180" t="s">
        <v>254</v>
      </c>
      <c r="G36" s="180" t="s">
        <v>254</v>
      </c>
      <c r="H36" s="180" t="s">
        <v>254</v>
      </c>
      <c r="I36" s="180" t="s">
        <v>254</v>
      </c>
      <c r="J36" s="180" t="s">
        <v>254</v>
      </c>
      <c r="K36" s="179">
        <v>5</v>
      </c>
      <c r="L36" s="179">
        <v>5</v>
      </c>
      <c r="M36" s="180" t="s">
        <v>254</v>
      </c>
      <c r="N36" s="102">
        <f t="shared" si="0"/>
        <v>10</v>
      </c>
    </row>
    <row r="37" spans="1:14" ht="9.9" customHeight="1" x14ac:dyDescent="0.15">
      <c r="A37" s="173" t="s">
        <v>149</v>
      </c>
      <c r="B37" s="180" t="s">
        <v>254</v>
      </c>
      <c r="C37" s="180" t="s">
        <v>254</v>
      </c>
      <c r="D37" s="180" t="s">
        <v>254</v>
      </c>
      <c r="E37" s="179" t="s">
        <v>254</v>
      </c>
      <c r="F37" s="179" t="s">
        <v>254</v>
      </c>
      <c r="G37" s="180" t="s">
        <v>254</v>
      </c>
      <c r="H37" s="180" t="s">
        <v>254</v>
      </c>
      <c r="I37" s="180" t="s">
        <v>254</v>
      </c>
      <c r="J37" s="180" t="s">
        <v>254</v>
      </c>
      <c r="K37" s="180" t="s">
        <v>254</v>
      </c>
      <c r="L37" s="179">
        <v>1</v>
      </c>
      <c r="M37" s="179">
        <v>2</v>
      </c>
      <c r="N37" s="102">
        <f t="shared" si="0"/>
        <v>3</v>
      </c>
    </row>
    <row r="38" spans="1:14" ht="9.9" customHeight="1" x14ac:dyDescent="0.15">
      <c r="A38" s="173" t="s">
        <v>105</v>
      </c>
      <c r="B38" s="180" t="s">
        <v>254</v>
      </c>
      <c r="C38" s="179" t="s">
        <v>254</v>
      </c>
      <c r="D38" s="179" t="s">
        <v>254</v>
      </c>
      <c r="E38" s="179">
        <v>29</v>
      </c>
      <c r="F38" s="179">
        <v>31</v>
      </c>
      <c r="G38" s="179">
        <v>127</v>
      </c>
      <c r="H38" s="179">
        <v>25</v>
      </c>
      <c r="I38" s="179">
        <v>2</v>
      </c>
      <c r="J38" s="179">
        <v>1</v>
      </c>
      <c r="K38" s="179">
        <v>1</v>
      </c>
      <c r="L38" s="180" t="s">
        <v>254</v>
      </c>
      <c r="M38" s="180" t="s">
        <v>254</v>
      </c>
      <c r="N38" s="102">
        <f t="shared" si="0"/>
        <v>216</v>
      </c>
    </row>
    <row r="39" spans="1:14" ht="9.9" customHeight="1" x14ac:dyDescent="0.15">
      <c r="A39" s="173" t="s">
        <v>127</v>
      </c>
      <c r="B39" s="179">
        <v>12</v>
      </c>
      <c r="C39" s="179">
        <v>8</v>
      </c>
      <c r="D39" s="179">
        <v>2</v>
      </c>
      <c r="E39" s="179">
        <v>1</v>
      </c>
      <c r="F39" s="179" t="s">
        <v>254</v>
      </c>
      <c r="G39" s="179" t="s">
        <v>254</v>
      </c>
      <c r="H39" s="179" t="s">
        <v>254</v>
      </c>
      <c r="I39" s="179" t="s">
        <v>254</v>
      </c>
      <c r="J39" s="179" t="s">
        <v>254</v>
      </c>
      <c r="K39" s="179" t="s">
        <v>254</v>
      </c>
      <c r="L39" s="180" t="s">
        <v>254</v>
      </c>
      <c r="M39" s="179">
        <v>1</v>
      </c>
      <c r="N39" s="102">
        <f t="shared" si="0"/>
        <v>24</v>
      </c>
    </row>
    <row r="40" spans="1:14" ht="9.9" customHeight="1" x14ac:dyDescent="0.15">
      <c r="A40" s="173" t="s">
        <v>56</v>
      </c>
      <c r="B40" s="179" t="s">
        <v>254</v>
      </c>
      <c r="C40" s="180" t="s">
        <v>254</v>
      </c>
      <c r="D40" s="180" t="s">
        <v>254</v>
      </c>
      <c r="E40" s="179">
        <v>2</v>
      </c>
      <c r="F40" s="179">
        <v>2</v>
      </c>
      <c r="G40" s="179" t="s">
        <v>254</v>
      </c>
      <c r="H40" s="180" t="s">
        <v>254</v>
      </c>
      <c r="I40" s="180" t="s">
        <v>254</v>
      </c>
      <c r="J40" s="180" t="s">
        <v>254</v>
      </c>
      <c r="K40" s="180" t="s">
        <v>254</v>
      </c>
      <c r="L40" s="179" t="s">
        <v>254</v>
      </c>
      <c r="M40" s="180" t="s">
        <v>254</v>
      </c>
      <c r="N40" s="102">
        <f t="shared" si="0"/>
        <v>4</v>
      </c>
    </row>
    <row r="41" spans="1:14" ht="9.9" customHeight="1" x14ac:dyDescent="0.15">
      <c r="A41" s="173" t="s">
        <v>92</v>
      </c>
      <c r="B41" s="179" t="s">
        <v>254</v>
      </c>
      <c r="C41" s="180" t="s">
        <v>254</v>
      </c>
      <c r="D41" s="180" t="s">
        <v>254</v>
      </c>
      <c r="E41" s="179" t="s">
        <v>254</v>
      </c>
      <c r="F41" s="179">
        <v>1</v>
      </c>
      <c r="G41" s="179">
        <v>20</v>
      </c>
      <c r="H41" s="180" t="s">
        <v>254</v>
      </c>
      <c r="I41" s="180" t="s">
        <v>254</v>
      </c>
      <c r="J41" s="180" t="s">
        <v>254</v>
      </c>
      <c r="K41" s="180" t="s">
        <v>254</v>
      </c>
      <c r="L41" s="180" t="s">
        <v>254</v>
      </c>
      <c r="M41" s="180" t="s">
        <v>254</v>
      </c>
      <c r="N41" s="102">
        <f t="shared" si="0"/>
        <v>21</v>
      </c>
    </row>
    <row r="42" spans="1:14" ht="9.9" customHeight="1" x14ac:dyDescent="0.15">
      <c r="A42" s="173" t="s">
        <v>57</v>
      </c>
      <c r="B42" s="179">
        <v>2</v>
      </c>
      <c r="C42" s="179">
        <v>1</v>
      </c>
      <c r="D42" s="179">
        <v>1</v>
      </c>
      <c r="E42" s="179" t="s">
        <v>254</v>
      </c>
      <c r="F42" s="179">
        <v>1</v>
      </c>
      <c r="G42" s="179" t="s">
        <v>254</v>
      </c>
      <c r="H42" s="179" t="s">
        <v>254</v>
      </c>
      <c r="I42" s="179" t="s">
        <v>254</v>
      </c>
      <c r="J42" s="179" t="s">
        <v>254</v>
      </c>
      <c r="K42" s="179" t="s">
        <v>254</v>
      </c>
      <c r="L42" s="179" t="s">
        <v>254</v>
      </c>
      <c r="M42" s="179" t="s">
        <v>254</v>
      </c>
      <c r="N42" s="102">
        <f t="shared" si="0"/>
        <v>5</v>
      </c>
    </row>
    <row r="43" spans="1:14" ht="9.9" customHeight="1" x14ac:dyDescent="0.15">
      <c r="A43" s="173" t="s">
        <v>58</v>
      </c>
      <c r="B43" s="179">
        <v>23</v>
      </c>
      <c r="C43" s="179">
        <v>19</v>
      </c>
      <c r="D43" s="179">
        <v>10</v>
      </c>
      <c r="E43" s="180" t="s">
        <v>254</v>
      </c>
      <c r="F43" s="179" t="s">
        <v>254</v>
      </c>
      <c r="G43" s="180" t="s">
        <v>254</v>
      </c>
      <c r="H43" s="180" t="s">
        <v>254</v>
      </c>
      <c r="I43" s="179" t="s">
        <v>254</v>
      </c>
      <c r="J43" s="180" t="s">
        <v>254</v>
      </c>
      <c r="K43" s="180" t="s">
        <v>254</v>
      </c>
      <c r="L43" s="180" t="s">
        <v>254</v>
      </c>
      <c r="M43" s="179">
        <v>64</v>
      </c>
      <c r="N43" s="102">
        <f t="shared" si="0"/>
        <v>116</v>
      </c>
    </row>
    <row r="44" spans="1:14" ht="9.9" customHeight="1" x14ac:dyDescent="0.15">
      <c r="A44" s="174" t="s">
        <v>59</v>
      </c>
      <c r="B44" s="181" t="s">
        <v>254</v>
      </c>
      <c r="C44" s="181">
        <v>1</v>
      </c>
      <c r="D44" s="181" t="s">
        <v>254</v>
      </c>
      <c r="E44" s="181" t="s">
        <v>254</v>
      </c>
      <c r="F44" s="181" t="s">
        <v>254</v>
      </c>
      <c r="G44" s="182" t="s">
        <v>254</v>
      </c>
      <c r="H44" s="181" t="s">
        <v>254</v>
      </c>
      <c r="I44" s="181" t="s">
        <v>254</v>
      </c>
      <c r="J44" s="181" t="s">
        <v>254</v>
      </c>
      <c r="K44" s="181" t="s">
        <v>254</v>
      </c>
      <c r="L44" s="181" t="s">
        <v>254</v>
      </c>
      <c r="M44" s="181" t="s">
        <v>254</v>
      </c>
      <c r="N44" s="104">
        <f t="shared" si="0"/>
        <v>1</v>
      </c>
    </row>
    <row r="45" spans="1:14" ht="9.9" customHeight="1" x14ac:dyDescent="0.15">
      <c r="A45" s="173" t="s">
        <v>129</v>
      </c>
      <c r="B45" s="179">
        <v>2</v>
      </c>
      <c r="C45" s="179">
        <v>1</v>
      </c>
      <c r="D45" s="179">
        <v>2</v>
      </c>
      <c r="E45" s="179">
        <v>3</v>
      </c>
      <c r="F45" s="179">
        <v>2</v>
      </c>
      <c r="G45" s="179">
        <v>3</v>
      </c>
      <c r="H45" s="179">
        <v>3</v>
      </c>
      <c r="I45" s="179">
        <v>4</v>
      </c>
      <c r="J45" s="179">
        <v>3</v>
      </c>
      <c r="K45" s="179">
        <v>3</v>
      </c>
      <c r="L45" s="179">
        <v>5</v>
      </c>
      <c r="M45" s="179">
        <v>4</v>
      </c>
      <c r="N45" s="102">
        <f t="shared" si="0"/>
        <v>35</v>
      </c>
    </row>
    <row r="46" spans="1:14" ht="9.9" customHeight="1" x14ac:dyDescent="0.15">
      <c r="A46" s="173" t="s">
        <v>60</v>
      </c>
      <c r="B46" s="179">
        <v>1</v>
      </c>
      <c r="C46" s="179">
        <v>1</v>
      </c>
      <c r="D46" s="180" t="s">
        <v>254</v>
      </c>
      <c r="E46" s="179" t="s">
        <v>254</v>
      </c>
      <c r="F46" s="180" t="s">
        <v>254</v>
      </c>
      <c r="G46" s="179" t="s">
        <v>254</v>
      </c>
      <c r="H46" s="179" t="s">
        <v>254</v>
      </c>
      <c r="I46" s="179">
        <v>1</v>
      </c>
      <c r="J46" s="179" t="s">
        <v>254</v>
      </c>
      <c r="K46" s="179" t="s">
        <v>254</v>
      </c>
      <c r="L46" s="179" t="s">
        <v>254</v>
      </c>
      <c r="M46" s="179" t="s">
        <v>254</v>
      </c>
      <c r="N46" s="102">
        <f t="shared" si="0"/>
        <v>3</v>
      </c>
    </row>
    <row r="47" spans="1:14" ht="9.9" customHeight="1" x14ac:dyDescent="0.15">
      <c r="A47" s="173" t="s">
        <v>130</v>
      </c>
      <c r="B47" s="179" t="s">
        <v>254</v>
      </c>
      <c r="C47" s="179" t="s">
        <v>254</v>
      </c>
      <c r="D47" s="179" t="s">
        <v>254</v>
      </c>
      <c r="E47" s="179">
        <v>1</v>
      </c>
      <c r="F47" s="179" t="s">
        <v>254</v>
      </c>
      <c r="G47" s="179" t="s">
        <v>254</v>
      </c>
      <c r="H47" s="179" t="s">
        <v>254</v>
      </c>
      <c r="I47" s="179" t="s">
        <v>254</v>
      </c>
      <c r="J47" s="179" t="s">
        <v>254</v>
      </c>
      <c r="K47" s="179" t="s">
        <v>254</v>
      </c>
      <c r="L47" s="179" t="s">
        <v>254</v>
      </c>
      <c r="M47" s="179" t="s">
        <v>254</v>
      </c>
      <c r="N47" s="102">
        <f t="shared" si="0"/>
        <v>1</v>
      </c>
    </row>
    <row r="48" spans="1:14" ht="9.9" customHeight="1" x14ac:dyDescent="0.15">
      <c r="A48" s="173" t="s">
        <v>64</v>
      </c>
      <c r="B48" s="179" t="s">
        <v>254</v>
      </c>
      <c r="C48" s="180" t="s">
        <v>254</v>
      </c>
      <c r="D48" s="180" t="s">
        <v>254</v>
      </c>
      <c r="E48" s="179" t="s">
        <v>254</v>
      </c>
      <c r="F48" s="179" t="s">
        <v>254</v>
      </c>
      <c r="G48" s="179">
        <v>1</v>
      </c>
      <c r="H48" s="179" t="s">
        <v>254</v>
      </c>
      <c r="I48" s="179">
        <v>2</v>
      </c>
      <c r="J48" s="180" t="s">
        <v>254</v>
      </c>
      <c r="K48" s="180" t="s">
        <v>254</v>
      </c>
      <c r="L48" s="180" t="s">
        <v>254</v>
      </c>
      <c r="M48" s="180" t="s">
        <v>254</v>
      </c>
      <c r="N48" s="102">
        <f t="shared" si="0"/>
        <v>3</v>
      </c>
    </row>
    <row r="49" spans="1:14" ht="9.9" customHeight="1" x14ac:dyDescent="0.15">
      <c r="A49" s="173" t="s">
        <v>107</v>
      </c>
      <c r="B49" s="179">
        <v>14</v>
      </c>
      <c r="C49" s="179">
        <v>1324</v>
      </c>
      <c r="D49" s="179">
        <v>2217</v>
      </c>
      <c r="E49" s="179">
        <v>869</v>
      </c>
      <c r="F49" s="179">
        <v>970</v>
      </c>
      <c r="G49" s="179">
        <v>1349</v>
      </c>
      <c r="H49" s="179">
        <v>621</v>
      </c>
      <c r="I49" s="179">
        <v>109</v>
      </c>
      <c r="J49" s="179">
        <v>1</v>
      </c>
      <c r="K49" s="179" t="s">
        <v>254</v>
      </c>
      <c r="L49" s="179">
        <v>2</v>
      </c>
      <c r="M49" s="179">
        <v>44</v>
      </c>
      <c r="N49" s="102">
        <f t="shared" si="0"/>
        <v>7520</v>
      </c>
    </row>
    <row r="50" spans="1:14" ht="9.9" customHeight="1" x14ac:dyDescent="0.15">
      <c r="A50" s="173" t="s">
        <v>66</v>
      </c>
      <c r="B50" s="179" t="s">
        <v>254</v>
      </c>
      <c r="C50" s="179" t="s">
        <v>254</v>
      </c>
      <c r="D50" s="179" t="s">
        <v>254</v>
      </c>
      <c r="E50" s="179">
        <v>1</v>
      </c>
      <c r="F50" s="179">
        <v>1</v>
      </c>
      <c r="G50" s="179">
        <v>1</v>
      </c>
      <c r="H50" s="179">
        <v>1</v>
      </c>
      <c r="I50" s="179" t="s">
        <v>254</v>
      </c>
      <c r="J50" s="179" t="s">
        <v>254</v>
      </c>
      <c r="K50" s="179" t="s">
        <v>254</v>
      </c>
      <c r="L50" s="179" t="s">
        <v>254</v>
      </c>
      <c r="M50" s="179" t="s">
        <v>254</v>
      </c>
      <c r="N50" s="102">
        <f t="shared" ref="N50:N61" si="1">SUM(B50:M50)</f>
        <v>4</v>
      </c>
    </row>
    <row r="51" spans="1:14" ht="9.9" customHeight="1" x14ac:dyDescent="0.15">
      <c r="A51" s="174" t="s">
        <v>96</v>
      </c>
      <c r="B51" s="181">
        <v>1</v>
      </c>
      <c r="C51" s="182" t="s">
        <v>254</v>
      </c>
      <c r="D51" s="182" t="s">
        <v>254</v>
      </c>
      <c r="E51" s="182" t="s">
        <v>254</v>
      </c>
      <c r="F51" s="182" t="s">
        <v>254</v>
      </c>
      <c r="G51" s="182" t="s">
        <v>254</v>
      </c>
      <c r="H51" s="182" t="s">
        <v>254</v>
      </c>
      <c r="I51" s="181">
        <v>4</v>
      </c>
      <c r="J51" s="181" t="s">
        <v>254</v>
      </c>
      <c r="K51" s="181">
        <v>3</v>
      </c>
      <c r="L51" s="181">
        <v>1</v>
      </c>
      <c r="M51" s="181">
        <v>2</v>
      </c>
      <c r="N51" s="104">
        <f t="shared" si="1"/>
        <v>11</v>
      </c>
    </row>
    <row r="52" spans="1:14" ht="9.9" customHeight="1" x14ac:dyDescent="0.15">
      <c r="A52" s="173" t="s">
        <v>134</v>
      </c>
      <c r="B52" s="179">
        <v>66</v>
      </c>
      <c r="C52" s="179">
        <v>224</v>
      </c>
      <c r="D52" s="179">
        <v>131</v>
      </c>
      <c r="E52" s="179">
        <v>13</v>
      </c>
      <c r="F52" s="179">
        <v>37</v>
      </c>
      <c r="G52" s="179">
        <v>77</v>
      </c>
      <c r="H52" s="179">
        <v>88</v>
      </c>
      <c r="I52" s="179">
        <v>100</v>
      </c>
      <c r="J52" s="180" t="s">
        <v>254</v>
      </c>
      <c r="K52" s="179">
        <v>40</v>
      </c>
      <c r="L52" s="179">
        <v>74</v>
      </c>
      <c r="M52" s="179">
        <v>133</v>
      </c>
      <c r="N52" s="102">
        <f t="shared" si="1"/>
        <v>983</v>
      </c>
    </row>
    <row r="53" spans="1:14" ht="9.9" customHeight="1" x14ac:dyDescent="0.15">
      <c r="A53" s="173" t="s">
        <v>156</v>
      </c>
      <c r="B53" s="179" t="s">
        <v>254</v>
      </c>
      <c r="C53" s="179">
        <v>2</v>
      </c>
      <c r="D53" s="179">
        <v>2</v>
      </c>
      <c r="E53" s="179" t="s">
        <v>254</v>
      </c>
      <c r="F53" s="180" t="s">
        <v>254</v>
      </c>
      <c r="G53" s="180" t="s">
        <v>254</v>
      </c>
      <c r="H53" s="180" t="s">
        <v>254</v>
      </c>
      <c r="I53" s="180" t="s">
        <v>254</v>
      </c>
      <c r="J53" s="180" t="s">
        <v>254</v>
      </c>
      <c r="K53" s="180" t="s">
        <v>254</v>
      </c>
      <c r="L53" s="180" t="s">
        <v>254</v>
      </c>
      <c r="M53" s="180" t="s">
        <v>254</v>
      </c>
      <c r="N53" s="102">
        <f t="shared" si="1"/>
        <v>4</v>
      </c>
    </row>
    <row r="54" spans="1:14" ht="9.9" customHeight="1" x14ac:dyDescent="0.15">
      <c r="A54" s="173" t="s">
        <v>113</v>
      </c>
      <c r="B54" s="179">
        <v>16</v>
      </c>
      <c r="C54" s="179">
        <v>16</v>
      </c>
      <c r="D54" s="179">
        <v>23</v>
      </c>
      <c r="E54" s="179">
        <v>22</v>
      </c>
      <c r="F54" s="179">
        <v>27</v>
      </c>
      <c r="G54" s="179">
        <v>15</v>
      </c>
      <c r="H54" s="179">
        <v>32</v>
      </c>
      <c r="I54" s="179">
        <v>30</v>
      </c>
      <c r="J54" s="179">
        <v>22</v>
      </c>
      <c r="K54" s="179">
        <v>12</v>
      </c>
      <c r="L54" s="179">
        <v>10</v>
      </c>
      <c r="M54" s="179">
        <v>6</v>
      </c>
      <c r="N54" s="102">
        <f t="shared" si="1"/>
        <v>231</v>
      </c>
    </row>
    <row r="55" spans="1:14" ht="9.9" customHeight="1" x14ac:dyDescent="0.15">
      <c r="A55" s="173" t="s">
        <v>69</v>
      </c>
      <c r="B55" s="179" t="s">
        <v>254</v>
      </c>
      <c r="C55" s="179" t="s">
        <v>254</v>
      </c>
      <c r="D55" s="179" t="s">
        <v>254</v>
      </c>
      <c r="E55" s="179" t="s">
        <v>254</v>
      </c>
      <c r="F55" s="179" t="s">
        <v>254</v>
      </c>
      <c r="G55" s="179" t="s">
        <v>254</v>
      </c>
      <c r="H55" s="179" t="s">
        <v>254</v>
      </c>
      <c r="I55" s="179" t="s">
        <v>254</v>
      </c>
      <c r="J55" s="179" t="s">
        <v>254</v>
      </c>
      <c r="K55" s="179">
        <v>1</v>
      </c>
      <c r="L55" s="179" t="s">
        <v>254</v>
      </c>
      <c r="M55" s="179">
        <v>2</v>
      </c>
      <c r="N55" s="102">
        <f t="shared" si="1"/>
        <v>3</v>
      </c>
    </row>
    <row r="56" spans="1:14" ht="9.9" customHeight="1" x14ac:dyDescent="0.15">
      <c r="A56" s="173" t="s">
        <v>70</v>
      </c>
      <c r="B56" s="180" t="s">
        <v>254</v>
      </c>
      <c r="C56" s="180" t="s">
        <v>254</v>
      </c>
      <c r="D56" s="180" t="s">
        <v>254</v>
      </c>
      <c r="E56" s="180" t="s">
        <v>254</v>
      </c>
      <c r="F56" s="180" t="s">
        <v>254</v>
      </c>
      <c r="G56" s="180" t="s">
        <v>254</v>
      </c>
      <c r="H56" s="180" t="s">
        <v>254</v>
      </c>
      <c r="I56" s="180" t="s">
        <v>254</v>
      </c>
      <c r="J56" s="180" t="s">
        <v>254</v>
      </c>
      <c r="K56" s="179">
        <v>1</v>
      </c>
      <c r="L56" s="179" t="s">
        <v>254</v>
      </c>
      <c r="M56" s="179">
        <v>2</v>
      </c>
      <c r="N56" s="102">
        <f t="shared" si="1"/>
        <v>3</v>
      </c>
    </row>
    <row r="57" spans="1:14" ht="9.9" customHeight="1" x14ac:dyDescent="0.15">
      <c r="A57" s="173" t="s">
        <v>114</v>
      </c>
      <c r="B57" s="180" t="s">
        <v>254</v>
      </c>
      <c r="C57" s="180" t="s">
        <v>254</v>
      </c>
      <c r="D57" s="180" t="s">
        <v>254</v>
      </c>
      <c r="E57" s="179" t="s">
        <v>254</v>
      </c>
      <c r="F57" s="180" t="s">
        <v>254</v>
      </c>
      <c r="G57" s="180" t="s">
        <v>254</v>
      </c>
      <c r="H57" s="180" t="s">
        <v>254</v>
      </c>
      <c r="I57" s="180" t="s">
        <v>254</v>
      </c>
      <c r="J57" s="180" t="s">
        <v>254</v>
      </c>
      <c r="K57" s="180" t="s">
        <v>254</v>
      </c>
      <c r="L57" s="180" t="s">
        <v>254</v>
      </c>
      <c r="M57" s="180" t="s">
        <v>254</v>
      </c>
      <c r="N57" s="102">
        <f t="shared" si="1"/>
        <v>0</v>
      </c>
    </row>
    <row r="58" spans="1:14" ht="9.9" customHeight="1" x14ac:dyDescent="0.15">
      <c r="A58" s="173" t="s">
        <v>136</v>
      </c>
      <c r="B58" s="179" t="s">
        <v>254</v>
      </c>
      <c r="C58" s="179" t="s">
        <v>254</v>
      </c>
      <c r="D58" s="179">
        <v>77</v>
      </c>
      <c r="E58" s="179">
        <v>71</v>
      </c>
      <c r="F58" s="179">
        <v>60</v>
      </c>
      <c r="G58" s="179">
        <v>71</v>
      </c>
      <c r="H58" s="179">
        <v>40</v>
      </c>
      <c r="I58" s="179">
        <v>63</v>
      </c>
      <c r="J58" s="180" t="s">
        <v>254</v>
      </c>
      <c r="K58" s="179">
        <v>76</v>
      </c>
      <c r="L58" s="179">
        <v>68</v>
      </c>
      <c r="M58" s="179">
        <v>12</v>
      </c>
      <c r="N58" s="102">
        <f t="shared" si="1"/>
        <v>538</v>
      </c>
    </row>
    <row r="59" spans="1:14" ht="9.9" customHeight="1" x14ac:dyDescent="0.15">
      <c r="A59" s="174" t="s">
        <v>137</v>
      </c>
      <c r="B59" s="181" t="s">
        <v>254</v>
      </c>
      <c r="C59" s="181" t="s">
        <v>254</v>
      </c>
      <c r="D59" s="181">
        <v>21</v>
      </c>
      <c r="E59" s="181">
        <v>130</v>
      </c>
      <c r="F59" s="181">
        <v>281</v>
      </c>
      <c r="G59" s="181">
        <v>207</v>
      </c>
      <c r="H59" s="181">
        <v>131</v>
      </c>
      <c r="I59" s="181">
        <v>115</v>
      </c>
      <c r="J59" s="182" t="s">
        <v>254</v>
      </c>
      <c r="K59" s="181">
        <v>181</v>
      </c>
      <c r="L59" s="181">
        <v>131</v>
      </c>
      <c r="M59" s="181">
        <v>227</v>
      </c>
      <c r="N59" s="104">
        <f t="shared" si="1"/>
        <v>1424</v>
      </c>
    </row>
    <row r="60" spans="1:14" ht="9.9" customHeight="1" x14ac:dyDescent="0.15">
      <c r="A60" s="173" t="s">
        <v>72</v>
      </c>
      <c r="B60" s="180" t="s">
        <v>254</v>
      </c>
      <c r="C60" s="179" t="s">
        <v>254</v>
      </c>
      <c r="D60" s="179" t="s">
        <v>254</v>
      </c>
      <c r="E60" s="179" t="s">
        <v>254</v>
      </c>
      <c r="F60" s="179" t="s">
        <v>254</v>
      </c>
      <c r="G60" s="179" t="s">
        <v>254</v>
      </c>
      <c r="H60" s="179" t="s">
        <v>254</v>
      </c>
      <c r="I60" s="179">
        <v>1</v>
      </c>
      <c r="J60" s="179" t="s">
        <v>254</v>
      </c>
      <c r="K60" s="180" t="s">
        <v>254</v>
      </c>
      <c r="L60" s="180" t="s">
        <v>254</v>
      </c>
      <c r="M60" s="180" t="s">
        <v>254</v>
      </c>
      <c r="N60" s="102">
        <f t="shared" si="1"/>
        <v>1</v>
      </c>
    </row>
    <row r="61" spans="1:14" ht="9.9" customHeight="1" x14ac:dyDescent="0.15">
      <c r="A61" s="174" t="s">
        <v>74</v>
      </c>
      <c r="B61" s="182" t="s">
        <v>254</v>
      </c>
      <c r="C61" s="182" t="s">
        <v>254</v>
      </c>
      <c r="D61" s="181" t="s">
        <v>254</v>
      </c>
      <c r="E61" s="181" t="s">
        <v>254</v>
      </c>
      <c r="F61" s="181">
        <v>1</v>
      </c>
      <c r="G61" s="181" t="s">
        <v>254</v>
      </c>
      <c r="H61" s="181">
        <v>3</v>
      </c>
      <c r="I61" s="181">
        <v>1</v>
      </c>
      <c r="J61" s="181" t="s">
        <v>254</v>
      </c>
      <c r="K61" s="181" t="s">
        <v>254</v>
      </c>
      <c r="L61" s="181" t="s">
        <v>254</v>
      </c>
      <c r="M61" s="181" t="s">
        <v>254</v>
      </c>
      <c r="N61" s="104">
        <f t="shared" si="1"/>
        <v>5</v>
      </c>
    </row>
    <row r="62" spans="1:14" ht="9.9" customHeight="1" x14ac:dyDescent="0.15"/>
    <row r="63" spans="1:14" s="129" customFormat="1" ht="9.9" customHeight="1" x14ac:dyDescent="0.15">
      <c r="A63" s="114" t="s">
        <v>16</v>
      </c>
      <c r="B63" s="3">
        <f>SUM(B6:B10)</f>
        <v>92</v>
      </c>
      <c r="C63" s="3">
        <f t="shared" ref="C63:N63" si="2">SUM(C6:C10)</f>
        <v>177</v>
      </c>
      <c r="D63" s="3">
        <f t="shared" si="2"/>
        <v>94</v>
      </c>
      <c r="E63" s="3">
        <f t="shared" si="2"/>
        <v>311</v>
      </c>
      <c r="F63" s="3">
        <f t="shared" si="2"/>
        <v>176</v>
      </c>
      <c r="G63" s="3">
        <f t="shared" si="2"/>
        <v>213</v>
      </c>
      <c r="H63" s="3">
        <f t="shared" si="2"/>
        <v>190</v>
      </c>
      <c r="I63" s="3">
        <f t="shared" si="2"/>
        <v>214</v>
      </c>
      <c r="J63" s="3">
        <f t="shared" si="2"/>
        <v>356</v>
      </c>
      <c r="K63" s="3">
        <f t="shared" si="2"/>
        <v>202</v>
      </c>
      <c r="L63" s="3">
        <f t="shared" si="2"/>
        <v>237</v>
      </c>
      <c r="M63" s="3">
        <f t="shared" si="2"/>
        <v>161</v>
      </c>
      <c r="N63" s="3">
        <f t="shared" si="2"/>
        <v>2423</v>
      </c>
    </row>
    <row r="64" spans="1:14" s="129" customFormat="1" ht="9.9" customHeight="1" x14ac:dyDescent="0.15">
      <c r="A64" s="114" t="s">
        <v>17</v>
      </c>
      <c r="B64" s="3">
        <f>SUM(B11:B44)</f>
        <v>603</v>
      </c>
      <c r="C64" s="3">
        <f t="shared" ref="C64:N64" si="3">SUM(C11:C44)</f>
        <v>343</v>
      </c>
      <c r="D64" s="3">
        <f t="shared" si="3"/>
        <v>694</v>
      </c>
      <c r="E64" s="3">
        <f t="shared" si="3"/>
        <v>336</v>
      </c>
      <c r="F64" s="3">
        <f t="shared" si="3"/>
        <v>388</v>
      </c>
      <c r="G64" s="3">
        <f t="shared" si="3"/>
        <v>495</v>
      </c>
      <c r="H64" s="3">
        <f t="shared" si="3"/>
        <v>286</v>
      </c>
      <c r="I64" s="3">
        <f t="shared" si="3"/>
        <v>582</v>
      </c>
      <c r="J64" s="3">
        <f t="shared" si="3"/>
        <v>24</v>
      </c>
      <c r="K64" s="3">
        <f t="shared" si="3"/>
        <v>503</v>
      </c>
      <c r="L64" s="3">
        <f t="shared" si="3"/>
        <v>466</v>
      </c>
      <c r="M64" s="3">
        <f t="shared" si="3"/>
        <v>965</v>
      </c>
      <c r="N64" s="3">
        <f t="shared" si="3"/>
        <v>5685</v>
      </c>
    </row>
    <row r="65" spans="1:14" s="129" customFormat="1" ht="9.9" customHeight="1" x14ac:dyDescent="0.15">
      <c r="A65" s="114" t="s">
        <v>18</v>
      </c>
      <c r="B65" s="3">
        <f>SUM(B45:B51)</f>
        <v>18</v>
      </c>
      <c r="C65" s="3">
        <f t="shared" ref="C65:N65" si="4">SUM(C45:C51)</f>
        <v>1326</v>
      </c>
      <c r="D65" s="3">
        <f t="shared" si="4"/>
        <v>2219</v>
      </c>
      <c r="E65" s="3">
        <f t="shared" si="4"/>
        <v>874</v>
      </c>
      <c r="F65" s="3">
        <f t="shared" si="4"/>
        <v>973</v>
      </c>
      <c r="G65" s="3">
        <f t="shared" si="4"/>
        <v>1354</v>
      </c>
      <c r="H65" s="3">
        <f t="shared" si="4"/>
        <v>625</v>
      </c>
      <c r="I65" s="3">
        <f t="shared" si="4"/>
        <v>120</v>
      </c>
      <c r="J65" s="3">
        <f t="shared" si="4"/>
        <v>4</v>
      </c>
      <c r="K65" s="3">
        <f t="shared" si="4"/>
        <v>6</v>
      </c>
      <c r="L65" s="3">
        <f t="shared" si="4"/>
        <v>8</v>
      </c>
      <c r="M65" s="3">
        <f t="shared" si="4"/>
        <v>50</v>
      </c>
      <c r="N65" s="3">
        <f t="shared" si="4"/>
        <v>7577</v>
      </c>
    </row>
    <row r="66" spans="1:14" s="129" customFormat="1" ht="9.9" customHeight="1" x14ac:dyDescent="0.15">
      <c r="A66" s="114" t="s">
        <v>19</v>
      </c>
      <c r="B66" s="3">
        <f>SUM(B52:B59)</f>
        <v>82</v>
      </c>
      <c r="C66" s="3">
        <f t="shared" ref="C66:N66" si="5">SUM(C52:C59)</f>
        <v>242</v>
      </c>
      <c r="D66" s="3">
        <f t="shared" si="5"/>
        <v>254</v>
      </c>
      <c r="E66" s="3">
        <f t="shared" si="5"/>
        <v>236</v>
      </c>
      <c r="F66" s="3">
        <f t="shared" si="5"/>
        <v>405</v>
      </c>
      <c r="G66" s="3">
        <f t="shared" si="5"/>
        <v>370</v>
      </c>
      <c r="H66" s="3">
        <f t="shared" si="5"/>
        <v>291</v>
      </c>
      <c r="I66" s="3">
        <f t="shared" si="5"/>
        <v>308</v>
      </c>
      <c r="J66" s="3">
        <f t="shared" si="5"/>
        <v>22</v>
      </c>
      <c r="K66" s="3">
        <f t="shared" si="5"/>
        <v>311</v>
      </c>
      <c r="L66" s="3">
        <f t="shared" si="5"/>
        <v>283</v>
      </c>
      <c r="M66" s="3">
        <f t="shared" si="5"/>
        <v>382</v>
      </c>
      <c r="N66" s="3">
        <f t="shared" si="5"/>
        <v>3186</v>
      </c>
    </row>
    <row r="67" spans="1:14" s="129" customFormat="1" ht="9.9" customHeight="1" x14ac:dyDescent="0.15">
      <c r="A67" s="114" t="s">
        <v>20</v>
      </c>
      <c r="B67" s="3">
        <f>SUM(B60:B61)</f>
        <v>0</v>
      </c>
      <c r="C67" s="3">
        <f t="shared" ref="C67:N67" si="6">SUM(C60:C61)</f>
        <v>0</v>
      </c>
      <c r="D67" s="3">
        <f t="shared" si="6"/>
        <v>0</v>
      </c>
      <c r="E67" s="3">
        <f t="shared" si="6"/>
        <v>0</v>
      </c>
      <c r="F67" s="3">
        <f t="shared" si="6"/>
        <v>1</v>
      </c>
      <c r="G67" s="3">
        <f t="shared" si="6"/>
        <v>0</v>
      </c>
      <c r="H67" s="3">
        <f t="shared" si="6"/>
        <v>3</v>
      </c>
      <c r="I67" s="3">
        <f t="shared" si="6"/>
        <v>2</v>
      </c>
      <c r="J67" s="3">
        <f t="shared" si="6"/>
        <v>0</v>
      </c>
      <c r="K67" s="3">
        <f t="shared" si="6"/>
        <v>0</v>
      </c>
      <c r="L67" s="3">
        <f t="shared" si="6"/>
        <v>0</v>
      </c>
      <c r="M67" s="3">
        <f t="shared" si="6"/>
        <v>0</v>
      </c>
      <c r="N67" s="3">
        <f t="shared" si="6"/>
        <v>6</v>
      </c>
    </row>
    <row r="68" spans="1:14" s="176" customFormat="1" ht="11.25" customHeight="1" x14ac:dyDescent="0.2">
      <c r="A68" s="60" t="s">
        <v>21</v>
      </c>
      <c r="B68" s="61">
        <f>SUM(B63:B67)</f>
        <v>795</v>
      </c>
      <c r="C68" s="61">
        <f t="shared" ref="C68:N68" si="7">SUM(C63:C67)</f>
        <v>2088</v>
      </c>
      <c r="D68" s="61">
        <f t="shared" si="7"/>
        <v>3261</v>
      </c>
      <c r="E68" s="61">
        <f t="shared" si="7"/>
        <v>1757</v>
      </c>
      <c r="F68" s="61">
        <f t="shared" si="7"/>
        <v>1943</v>
      </c>
      <c r="G68" s="61">
        <f t="shared" si="7"/>
        <v>2432</v>
      </c>
      <c r="H68" s="61">
        <f t="shared" si="7"/>
        <v>1395</v>
      </c>
      <c r="I68" s="61">
        <f t="shared" si="7"/>
        <v>1226</v>
      </c>
      <c r="J68" s="61">
        <f t="shared" si="7"/>
        <v>406</v>
      </c>
      <c r="K68" s="61">
        <f t="shared" si="7"/>
        <v>1022</v>
      </c>
      <c r="L68" s="61">
        <f t="shared" si="7"/>
        <v>994</v>
      </c>
      <c r="M68" s="61">
        <f t="shared" si="7"/>
        <v>1558</v>
      </c>
      <c r="N68" s="61">
        <f t="shared" si="7"/>
        <v>18877</v>
      </c>
    </row>
  </sheetData>
  <mergeCells count="3">
    <mergeCell ref="A1:N1"/>
    <mergeCell ref="A2:N2"/>
    <mergeCell ref="A3:N3"/>
  </mergeCells>
  <printOptions horizontalCentered="1"/>
  <pageMargins left="0.70866141732283472" right="0.31496062992125984" top="0.74803149606299213" bottom="0.74803149606299213" header="0.31496062992125984" footer="0.31496062992125984"/>
  <pageSetup scale="85" orientation="portrait" horizontalDpi="4294967293" verticalDpi="4294967293" r:id="rId1"/>
  <ignoredErrors>
    <ignoredError sqref="E63 I67" formulaRange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sqref="A1:N1"/>
    </sheetView>
  </sheetViews>
  <sheetFormatPr baseColWidth="10" defaultColWidth="11.44140625" defaultRowHeight="8.4" x14ac:dyDescent="0.15"/>
  <cols>
    <col min="1" max="1" width="33.6640625" style="66" customWidth="1"/>
    <col min="2" max="14" width="5.6640625" style="66" customWidth="1"/>
    <col min="15" max="16384" width="11.44140625" style="66"/>
  </cols>
  <sheetData>
    <row r="1" spans="1:14" s="81" customFormat="1" ht="12.15" customHeight="1" x14ac:dyDescent="0.3">
      <c r="A1" s="443" t="s">
        <v>183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1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1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15" customHeight="1" x14ac:dyDescent="0.25"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</row>
    <row r="5" spans="1:14" s="49" customFormat="1" ht="12.15" customHeight="1" x14ac:dyDescent="0.2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11" t="s">
        <v>0</v>
      </c>
    </row>
    <row r="6" spans="1:14" ht="9.9" customHeight="1" x14ac:dyDescent="0.15">
      <c r="A6" s="173" t="s">
        <v>143</v>
      </c>
      <c r="B6" s="179">
        <v>1</v>
      </c>
      <c r="C6" s="179">
        <v>2</v>
      </c>
      <c r="D6" s="179">
        <v>2</v>
      </c>
      <c r="E6" s="179">
        <v>3</v>
      </c>
      <c r="F6" s="179">
        <v>2</v>
      </c>
      <c r="G6" s="180" t="s">
        <v>254</v>
      </c>
      <c r="H6" s="180" t="s">
        <v>254</v>
      </c>
      <c r="I6" s="179">
        <v>2</v>
      </c>
      <c r="J6" s="179">
        <v>1</v>
      </c>
      <c r="K6" s="179">
        <v>1</v>
      </c>
      <c r="L6" s="180" t="s">
        <v>254</v>
      </c>
      <c r="M6" s="179">
        <v>1</v>
      </c>
      <c r="N6" s="102">
        <f>SUM(B6:M6)</f>
        <v>15</v>
      </c>
    </row>
    <row r="7" spans="1:14" ht="9.9" customHeight="1" x14ac:dyDescent="0.15">
      <c r="A7" s="173" t="s">
        <v>26</v>
      </c>
      <c r="B7" s="179">
        <v>4</v>
      </c>
      <c r="C7" s="179">
        <v>5</v>
      </c>
      <c r="D7" s="179">
        <v>10</v>
      </c>
      <c r="E7" s="180" t="s">
        <v>254</v>
      </c>
      <c r="F7" s="179">
        <v>19</v>
      </c>
      <c r="G7" s="179">
        <v>12</v>
      </c>
      <c r="H7" s="180" t="s">
        <v>254</v>
      </c>
      <c r="I7" s="180" t="s">
        <v>254</v>
      </c>
      <c r="J7" s="180" t="s">
        <v>254</v>
      </c>
      <c r="K7" s="179">
        <v>15</v>
      </c>
      <c r="L7" s="180" t="s">
        <v>254</v>
      </c>
      <c r="M7" s="180" t="s">
        <v>254</v>
      </c>
      <c r="N7" s="102">
        <f t="shared" ref="N7:N29" si="0">SUM(B7:M7)</f>
        <v>65</v>
      </c>
    </row>
    <row r="8" spans="1:14" ht="9.9" customHeight="1" x14ac:dyDescent="0.15">
      <c r="A8" s="174" t="s">
        <v>27</v>
      </c>
      <c r="B8" s="182" t="s">
        <v>254</v>
      </c>
      <c r="C8" s="182" t="s">
        <v>254</v>
      </c>
      <c r="D8" s="182" t="s">
        <v>254</v>
      </c>
      <c r="E8" s="182" t="s">
        <v>254</v>
      </c>
      <c r="F8" s="181">
        <v>16</v>
      </c>
      <c r="G8" s="181">
        <v>8</v>
      </c>
      <c r="H8" s="181">
        <v>10</v>
      </c>
      <c r="I8" s="181">
        <v>24</v>
      </c>
      <c r="J8" s="182" t="s">
        <v>254</v>
      </c>
      <c r="K8" s="181">
        <v>31</v>
      </c>
      <c r="L8" s="182" t="s">
        <v>254</v>
      </c>
      <c r="M8" s="181">
        <v>20</v>
      </c>
      <c r="N8" s="104">
        <f t="shared" si="0"/>
        <v>109</v>
      </c>
    </row>
    <row r="9" spans="1:14" ht="9.9" customHeight="1" x14ac:dyDescent="0.15">
      <c r="A9" s="173" t="s">
        <v>80</v>
      </c>
      <c r="B9" s="180" t="s">
        <v>254</v>
      </c>
      <c r="C9" s="180" t="s">
        <v>254</v>
      </c>
      <c r="D9" s="180" t="s">
        <v>254</v>
      </c>
      <c r="E9" s="180" t="s">
        <v>254</v>
      </c>
      <c r="F9" s="180" t="s">
        <v>254</v>
      </c>
      <c r="G9" s="180" t="s">
        <v>254</v>
      </c>
      <c r="H9" s="180" t="s">
        <v>254</v>
      </c>
      <c r="I9" s="180" t="s">
        <v>254</v>
      </c>
      <c r="J9" s="180" t="s">
        <v>254</v>
      </c>
      <c r="K9" s="180" t="s">
        <v>254</v>
      </c>
      <c r="L9" s="179">
        <v>1</v>
      </c>
      <c r="M9" s="180" t="s">
        <v>254</v>
      </c>
      <c r="N9" s="102">
        <f t="shared" si="0"/>
        <v>1</v>
      </c>
    </row>
    <row r="10" spans="1:14" ht="9.9" customHeight="1" x14ac:dyDescent="0.15">
      <c r="A10" s="173" t="s">
        <v>81</v>
      </c>
      <c r="B10" s="180" t="s">
        <v>254</v>
      </c>
      <c r="C10" s="179">
        <v>1</v>
      </c>
      <c r="D10" s="180" t="s">
        <v>254</v>
      </c>
      <c r="E10" s="179">
        <v>1</v>
      </c>
      <c r="F10" s="179">
        <v>1</v>
      </c>
      <c r="G10" s="180" t="s">
        <v>254</v>
      </c>
      <c r="H10" s="180" t="s">
        <v>254</v>
      </c>
      <c r="I10" s="180" t="s">
        <v>254</v>
      </c>
      <c r="J10" s="180" t="s">
        <v>254</v>
      </c>
      <c r="K10" s="180" t="s">
        <v>254</v>
      </c>
      <c r="L10" s="180" t="s">
        <v>254</v>
      </c>
      <c r="M10" s="180" t="s">
        <v>254</v>
      </c>
      <c r="N10" s="102">
        <f t="shared" si="0"/>
        <v>3</v>
      </c>
    </row>
    <row r="11" spans="1:14" ht="9.9" customHeight="1" x14ac:dyDescent="0.15">
      <c r="A11" s="173" t="s">
        <v>161</v>
      </c>
      <c r="B11" s="180" t="s">
        <v>254</v>
      </c>
      <c r="C11" s="180" t="s">
        <v>254</v>
      </c>
      <c r="D11" s="179">
        <v>1</v>
      </c>
      <c r="E11" s="180" t="s">
        <v>254</v>
      </c>
      <c r="F11" s="180" t="s">
        <v>254</v>
      </c>
      <c r="G11" s="180" t="s">
        <v>254</v>
      </c>
      <c r="H11" s="180" t="s">
        <v>254</v>
      </c>
      <c r="I11" s="180" t="s">
        <v>254</v>
      </c>
      <c r="J11" s="180" t="s">
        <v>254</v>
      </c>
      <c r="K11" s="179">
        <v>1</v>
      </c>
      <c r="L11" s="180" t="s">
        <v>254</v>
      </c>
      <c r="M11" s="179">
        <v>1</v>
      </c>
      <c r="N11" s="102">
        <f t="shared" si="0"/>
        <v>3</v>
      </c>
    </row>
    <row r="12" spans="1:14" ht="9.9" customHeight="1" x14ac:dyDescent="0.15">
      <c r="A12" s="173" t="s">
        <v>82</v>
      </c>
      <c r="B12" s="179">
        <v>1</v>
      </c>
      <c r="C12" s="179">
        <v>2</v>
      </c>
      <c r="D12" s="179">
        <v>1</v>
      </c>
      <c r="E12" s="180" t="s">
        <v>254</v>
      </c>
      <c r="F12" s="180" t="s">
        <v>254</v>
      </c>
      <c r="G12" s="180" t="s">
        <v>254</v>
      </c>
      <c r="H12" s="179">
        <v>1</v>
      </c>
      <c r="I12" s="179">
        <v>3</v>
      </c>
      <c r="J12" s="179">
        <v>1</v>
      </c>
      <c r="K12" s="179">
        <v>2</v>
      </c>
      <c r="L12" s="179">
        <v>32</v>
      </c>
      <c r="M12" s="179">
        <v>3</v>
      </c>
      <c r="N12" s="102">
        <f t="shared" si="0"/>
        <v>46</v>
      </c>
    </row>
    <row r="13" spans="1:14" ht="9.9" customHeight="1" x14ac:dyDescent="0.15">
      <c r="A13" s="173" t="s">
        <v>124</v>
      </c>
      <c r="B13" s="180" t="s">
        <v>254</v>
      </c>
      <c r="C13" s="180" t="s">
        <v>254</v>
      </c>
      <c r="D13" s="180" t="s">
        <v>254</v>
      </c>
      <c r="E13" s="179">
        <v>1</v>
      </c>
      <c r="F13" s="180" t="s">
        <v>254</v>
      </c>
      <c r="G13" s="180" t="s">
        <v>254</v>
      </c>
      <c r="H13" s="180" t="s">
        <v>254</v>
      </c>
      <c r="I13" s="180" t="s">
        <v>254</v>
      </c>
      <c r="J13" s="180" t="s">
        <v>254</v>
      </c>
      <c r="K13" s="180" t="s">
        <v>254</v>
      </c>
      <c r="L13" s="180" t="s">
        <v>254</v>
      </c>
      <c r="M13" s="180" t="s">
        <v>254</v>
      </c>
      <c r="N13" s="102">
        <f t="shared" si="0"/>
        <v>1</v>
      </c>
    </row>
    <row r="14" spans="1:14" ht="9.9" customHeight="1" x14ac:dyDescent="0.15">
      <c r="A14" s="173" t="s">
        <v>162</v>
      </c>
      <c r="B14" s="179">
        <v>1</v>
      </c>
      <c r="C14" s="179">
        <v>1</v>
      </c>
      <c r="D14" s="179">
        <v>1</v>
      </c>
      <c r="E14" s="179">
        <v>1</v>
      </c>
      <c r="F14" s="179">
        <v>1</v>
      </c>
      <c r="G14" s="179">
        <v>1</v>
      </c>
      <c r="H14" s="179">
        <v>2</v>
      </c>
      <c r="I14" s="179">
        <v>3</v>
      </c>
      <c r="J14" s="179">
        <v>4</v>
      </c>
      <c r="K14" s="179">
        <v>4</v>
      </c>
      <c r="L14" s="179">
        <v>5</v>
      </c>
      <c r="M14" s="179">
        <v>1</v>
      </c>
      <c r="N14" s="102">
        <f t="shared" si="0"/>
        <v>25</v>
      </c>
    </row>
    <row r="15" spans="1:14" ht="9.9" customHeight="1" x14ac:dyDescent="0.15">
      <c r="A15" s="173" t="s">
        <v>31</v>
      </c>
      <c r="B15" s="180" t="s">
        <v>254</v>
      </c>
      <c r="C15" s="180" t="s">
        <v>254</v>
      </c>
      <c r="D15" s="180" t="s">
        <v>254</v>
      </c>
      <c r="E15" s="180" t="s">
        <v>254</v>
      </c>
      <c r="F15" s="180" t="s">
        <v>254</v>
      </c>
      <c r="G15" s="180" t="s">
        <v>254</v>
      </c>
      <c r="H15" s="180" t="s">
        <v>254</v>
      </c>
      <c r="I15" s="180" t="s">
        <v>254</v>
      </c>
      <c r="J15" s="180" t="s">
        <v>254</v>
      </c>
      <c r="K15" s="179">
        <v>4</v>
      </c>
      <c r="L15" s="179">
        <v>2</v>
      </c>
      <c r="M15" s="179">
        <v>5</v>
      </c>
      <c r="N15" s="102">
        <f t="shared" si="0"/>
        <v>11</v>
      </c>
    </row>
    <row r="16" spans="1:14" ht="9.9" customHeight="1" x14ac:dyDescent="0.15">
      <c r="A16" s="173" t="s">
        <v>164</v>
      </c>
      <c r="B16" s="179">
        <v>3</v>
      </c>
      <c r="C16" s="179">
        <v>2</v>
      </c>
      <c r="D16" s="179">
        <v>3</v>
      </c>
      <c r="E16" s="179">
        <v>2</v>
      </c>
      <c r="F16" s="179">
        <v>1</v>
      </c>
      <c r="G16" s="179">
        <v>1</v>
      </c>
      <c r="H16" s="179">
        <v>1</v>
      </c>
      <c r="I16" s="179">
        <v>1</v>
      </c>
      <c r="J16" s="179">
        <v>1</v>
      </c>
      <c r="K16" s="179">
        <v>2</v>
      </c>
      <c r="L16" s="179">
        <v>2</v>
      </c>
      <c r="M16" s="179">
        <v>3</v>
      </c>
      <c r="N16" s="102">
        <f t="shared" si="0"/>
        <v>22</v>
      </c>
    </row>
    <row r="17" spans="1:14" ht="9.9" customHeight="1" x14ac:dyDescent="0.15">
      <c r="A17" s="173" t="s">
        <v>36</v>
      </c>
      <c r="B17" s="180" t="s">
        <v>254</v>
      </c>
      <c r="C17" s="180" t="s">
        <v>254</v>
      </c>
      <c r="D17" s="180" t="s">
        <v>254</v>
      </c>
      <c r="E17" s="179">
        <v>1</v>
      </c>
      <c r="F17" s="180" t="s">
        <v>254</v>
      </c>
      <c r="G17" s="180" t="s">
        <v>254</v>
      </c>
      <c r="H17" s="180" t="s">
        <v>254</v>
      </c>
      <c r="I17" s="180" t="s">
        <v>254</v>
      </c>
      <c r="J17" s="180" t="s">
        <v>254</v>
      </c>
      <c r="K17" s="180" t="s">
        <v>254</v>
      </c>
      <c r="L17" s="180" t="s">
        <v>254</v>
      </c>
      <c r="M17" s="180" t="s">
        <v>254</v>
      </c>
      <c r="N17" s="102">
        <f t="shared" si="0"/>
        <v>1</v>
      </c>
    </row>
    <row r="18" spans="1:14" ht="9.9" customHeight="1" x14ac:dyDescent="0.15">
      <c r="A18" s="173" t="s">
        <v>37</v>
      </c>
      <c r="B18" s="179">
        <v>1</v>
      </c>
      <c r="C18" s="180" t="s">
        <v>254</v>
      </c>
      <c r="D18" s="179">
        <v>2</v>
      </c>
      <c r="E18" s="179">
        <v>1</v>
      </c>
      <c r="F18" s="180" t="s">
        <v>254</v>
      </c>
      <c r="G18" s="180" t="s">
        <v>254</v>
      </c>
      <c r="H18" s="180" t="s">
        <v>254</v>
      </c>
      <c r="I18" s="179">
        <v>3</v>
      </c>
      <c r="J18" s="180" t="s">
        <v>254</v>
      </c>
      <c r="K18" s="179">
        <v>1</v>
      </c>
      <c r="L18" s="180" t="s">
        <v>254</v>
      </c>
      <c r="M18" s="180" t="s">
        <v>254</v>
      </c>
      <c r="N18" s="102">
        <f t="shared" si="0"/>
        <v>8</v>
      </c>
    </row>
    <row r="19" spans="1:14" ht="9.9" customHeight="1" x14ac:dyDescent="0.15">
      <c r="A19" s="173" t="s">
        <v>41</v>
      </c>
      <c r="B19" s="179">
        <v>3</v>
      </c>
      <c r="C19" s="179">
        <v>2</v>
      </c>
      <c r="D19" s="179">
        <v>4</v>
      </c>
      <c r="E19" s="179">
        <v>1</v>
      </c>
      <c r="F19" s="180" t="s">
        <v>254</v>
      </c>
      <c r="G19" s="179">
        <v>1</v>
      </c>
      <c r="H19" s="180" t="s">
        <v>254</v>
      </c>
      <c r="I19" s="180" t="s">
        <v>254</v>
      </c>
      <c r="J19" s="180" t="s">
        <v>254</v>
      </c>
      <c r="K19" s="180" t="s">
        <v>254</v>
      </c>
      <c r="L19" s="179">
        <v>8</v>
      </c>
      <c r="M19" s="179">
        <v>2</v>
      </c>
      <c r="N19" s="102">
        <f t="shared" si="0"/>
        <v>21</v>
      </c>
    </row>
    <row r="20" spans="1:14" ht="9.9" customHeight="1" x14ac:dyDescent="0.15">
      <c r="A20" s="173" t="s">
        <v>44</v>
      </c>
      <c r="B20" s="179">
        <v>2</v>
      </c>
      <c r="C20" s="179">
        <v>4</v>
      </c>
      <c r="D20" s="180" t="s">
        <v>254</v>
      </c>
      <c r="E20" s="179">
        <v>1</v>
      </c>
      <c r="F20" s="180" t="s">
        <v>254</v>
      </c>
      <c r="G20" s="179">
        <v>1</v>
      </c>
      <c r="H20" s="180" t="s">
        <v>254</v>
      </c>
      <c r="I20" s="180" t="s">
        <v>254</v>
      </c>
      <c r="J20" s="180" t="s">
        <v>254</v>
      </c>
      <c r="K20" s="180" t="s">
        <v>254</v>
      </c>
      <c r="L20" s="179">
        <v>1</v>
      </c>
      <c r="M20" s="179">
        <v>1</v>
      </c>
      <c r="N20" s="102">
        <f t="shared" si="0"/>
        <v>10</v>
      </c>
    </row>
    <row r="21" spans="1:14" ht="9.9" customHeight="1" x14ac:dyDescent="0.15">
      <c r="A21" s="173" t="s">
        <v>166</v>
      </c>
      <c r="B21" s="179">
        <v>1</v>
      </c>
      <c r="C21" s="179">
        <v>1</v>
      </c>
      <c r="D21" s="179">
        <v>1</v>
      </c>
      <c r="E21" s="179">
        <v>1</v>
      </c>
      <c r="F21" s="180" t="s">
        <v>254</v>
      </c>
      <c r="G21" s="180" t="s">
        <v>254</v>
      </c>
      <c r="H21" s="180" t="s">
        <v>254</v>
      </c>
      <c r="I21" s="179">
        <v>1</v>
      </c>
      <c r="J21" s="180" t="s">
        <v>254</v>
      </c>
      <c r="K21" s="179">
        <v>1</v>
      </c>
      <c r="L21" s="179">
        <v>1</v>
      </c>
      <c r="M21" s="179">
        <v>1</v>
      </c>
      <c r="N21" s="102">
        <f t="shared" si="0"/>
        <v>8</v>
      </c>
    </row>
    <row r="22" spans="1:14" ht="9.9" customHeight="1" x14ac:dyDescent="0.15">
      <c r="A22" s="173" t="s">
        <v>47</v>
      </c>
      <c r="B22" s="180" t="s">
        <v>254</v>
      </c>
      <c r="C22" s="179">
        <v>1</v>
      </c>
      <c r="D22" s="180" t="s">
        <v>254</v>
      </c>
      <c r="E22" s="180" t="s">
        <v>254</v>
      </c>
      <c r="F22" s="180" t="s">
        <v>254</v>
      </c>
      <c r="G22" s="180" t="s">
        <v>254</v>
      </c>
      <c r="H22" s="180" t="s">
        <v>254</v>
      </c>
      <c r="I22" s="180" t="s">
        <v>254</v>
      </c>
      <c r="J22" s="180" t="s">
        <v>254</v>
      </c>
      <c r="K22" s="180" t="s">
        <v>254</v>
      </c>
      <c r="L22" s="180" t="s">
        <v>254</v>
      </c>
      <c r="M22" s="180" t="s">
        <v>254</v>
      </c>
      <c r="N22" s="102">
        <f t="shared" si="0"/>
        <v>1</v>
      </c>
    </row>
    <row r="23" spans="1:14" ht="9.9" customHeight="1" x14ac:dyDescent="0.15">
      <c r="A23" s="173" t="s">
        <v>48</v>
      </c>
      <c r="B23" s="180" t="s">
        <v>254</v>
      </c>
      <c r="C23" s="180" t="s">
        <v>254</v>
      </c>
      <c r="D23" s="180" t="s">
        <v>254</v>
      </c>
      <c r="E23" s="180" t="s">
        <v>254</v>
      </c>
      <c r="F23" s="180" t="s">
        <v>254</v>
      </c>
      <c r="G23" s="180" t="s">
        <v>254</v>
      </c>
      <c r="H23" s="180" t="s">
        <v>254</v>
      </c>
      <c r="I23" s="180" t="s">
        <v>254</v>
      </c>
      <c r="J23" s="180" t="s">
        <v>254</v>
      </c>
      <c r="K23" s="180" t="s">
        <v>254</v>
      </c>
      <c r="L23" s="180" t="s">
        <v>254</v>
      </c>
      <c r="M23" s="179">
        <v>1</v>
      </c>
      <c r="N23" s="102">
        <f t="shared" si="0"/>
        <v>1</v>
      </c>
    </row>
    <row r="24" spans="1:14" ht="9.9" customHeight="1" x14ac:dyDescent="0.15">
      <c r="A24" s="173" t="s">
        <v>126</v>
      </c>
      <c r="B24" s="179">
        <v>38</v>
      </c>
      <c r="C24" s="179">
        <v>83</v>
      </c>
      <c r="D24" s="179">
        <v>42</v>
      </c>
      <c r="E24" s="179">
        <v>49</v>
      </c>
      <c r="F24" s="179">
        <v>37</v>
      </c>
      <c r="G24" s="179">
        <v>26</v>
      </c>
      <c r="H24" s="179">
        <v>35</v>
      </c>
      <c r="I24" s="179">
        <v>77</v>
      </c>
      <c r="J24" s="180" t="s">
        <v>254</v>
      </c>
      <c r="K24" s="179">
        <v>51</v>
      </c>
      <c r="L24" s="179">
        <v>17</v>
      </c>
      <c r="M24" s="179">
        <v>66</v>
      </c>
      <c r="N24" s="102">
        <f t="shared" si="0"/>
        <v>521</v>
      </c>
    </row>
    <row r="25" spans="1:14" ht="9.9" customHeight="1" x14ac:dyDescent="0.15">
      <c r="A25" s="173" t="s">
        <v>167</v>
      </c>
      <c r="B25" s="179">
        <v>2</v>
      </c>
      <c r="C25" s="179">
        <v>2</v>
      </c>
      <c r="D25" s="179">
        <v>1</v>
      </c>
      <c r="E25" s="180" t="s">
        <v>254</v>
      </c>
      <c r="F25" s="180" t="s">
        <v>254</v>
      </c>
      <c r="G25" s="180" t="s">
        <v>254</v>
      </c>
      <c r="H25" s="180" t="s">
        <v>254</v>
      </c>
      <c r="I25" s="180" t="s">
        <v>254</v>
      </c>
      <c r="J25" s="180" t="s">
        <v>254</v>
      </c>
      <c r="K25" s="179">
        <v>1</v>
      </c>
      <c r="L25" s="179">
        <v>1</v>
      </c>
      <c r="M25" s="179">
        <v>2</v>
      </c>
      <c r="N25" s="102">
        <f t="shared" si="0"/>
        <v>9</v>
      </c>
    </row>
    <row r="26" spans="1:14" ht="9.9" customHeight="1" x14ac:dyDescent="0.15">
      <c r="A26" s="173" t="s">
        <v>50</v>
      </c>
      <c r="B26" s="179">
        <v>1</v>
      </c>
      <c r="C26" s="180" t="s">
        <v>254</v>
      </c>
      <c r="D26" s="180" t="s">
        <v>254</v>
      </c>
      <c r="E26" s="180" t="s">
        <v>254</v>
      </c>
      <c r="F26" s="180" t="s">
        <v>254</v>
      </c>
      <c r="G26" s="180" t="s">
        <v>254</v>
      </c>
      <c r="H26" s="180" t="s">
        <v>254</v>
      </c>
      <c r="I26" s="180" t="s">
        <v>254</v>
      </c>
      <c r="J26" s="180" t="s">
        <v>254</v>
      </c>
      <c r="K26" s="179">
        <v>1</v>
      </c>
      <c r="L26" s="180" t="s">
        <v>254</v>
      </c>
      <c r="M26" s="180" t="s">
        <v>254</v>
      </c>
      <c r="N26" s="102">
        <f t="shared" si="0"/>
        <v>2</v>
      </c>
    </row>
    <row r="27" spans="1:14" ht="9.9" customHeight="1" x14ac:dyDescent="0.15">
      <c r="A27" s="173" t="s">
        <v>149</v>
      </c>
      <c r="B27" s="180" t="s">
        <v>254</v>
      </c>
      <c r="C27" s="180" t="s">
        <v>254</v>
      </c>
      <c r="D27" s="180" t="s">
        <v>254</v>
      </c>
      <c r="E27" s="180" t="s">
        <v>254</v>
      </c>
      <c r="F27" s="180" t="s">
        <v>254</v>
      </c>
      <c r="G27" s="180" t="s">
        <v>254</v>
      </c>
      <c r="H27" s="180" t="s">
        <v>254</v>
      </c>
      <c r="I27" s="180" t="s">
        <v>254</v>
      </c>
      <c r="J27" s="180" t="s">
        <v>254</v>
      </c>
      <c r="K27" s="180" t="s">
        <v>254</v>
      </c>
      <c r="L27" s="179">
        <v>13</v>
      </c>
      <c r="M27" s="180" t="s">
        <v>254</v>
      </c>
      <c r="N27" s="102">
        <f t="shared" si="0"/>
        <v>13</v>
      </c>
    </row>
    <row r="28" spans="1:14" ht="9.9" customHeight="1" x14ac:dyDescent="0.15">
      <c r="A28" s="173" t="s">
        <v>105</v>
      </c>
      <c r="B28" s="179">
        <v>2</v>
      </c>
      <c r="C28" s="179">
        <v>1</v>
      </c>
      <c r="D28" s="179">
        <v>1</v>
      </c>
      <c r="E28" s="180" t="s">
        <v>254</v>
      </c>
      <c r="F28" s="180" t="s">
        <v>254</v>
      </c>
      <c r="G28" s="180" t="s">
        <v>254</v>
      </c>
      <c r="H28" s="180" t="s">
        <v>254</v>
      </c>
      <c r="I28" s="180" t="s">
        <v>254</v>
      </c>
      <c r="J28" s="180" t="s">
        <v>254</v>
      </c>
      <c r="K28" s="180" t="s">
        <v>254</v>
      </c>
      <c r="L28" s="180" t="s">
        <v>254</v>
      </c>
      <c r="M28" s="179">
        <v>1</v>
      </c>
      <c r="N28" s="102">
        <f t="shared" si="0"/>
        <v>5</v>
      </c>
    </row>
    <row r="29" spans="1:14" ht="9.9" customHeight="1" x14ac:dyDescent="0.15">
      <c r="A29" s="173" t="s">
        <v>127</v>
      </c>
      <c r="B29" s="179">
        <v>1</v>
      </c>
      <c r="C29" s="179">
        <v>5</v>
      </c>
      <c r="D29" s="179">
        <v>1</v>
      </c>
      <c r="E29" s="180" t="s">
        <v>254</v>
      </c>
      <c r="F29" s="179">
        <v>1</v>
      </c>
      <c r="G29" s="180" t="s">
        <v>254</v>
      </c>
      <c r="H29" s="180" t="s">
        <v>254</v>
      </c>
      <c r="I29" s="180" t="s">
        <v>254</v>
      </c>
      <c r="J29" s="180" t="s">
        <v>254</v>
      </c>
      <c r="K29" s="180" t="s">
        <v>254</v>
      </c>
      <c r="L29" s="180" t="s">
        <v>254</v>
      </c>
      <c r="M29" s="180" t="s">
        <v>254</v>
      </c>
      <c r="N29" s="102">
        <f t="shared" si="0"/>
        <v>8</v>
      </c>
    </row>
    <row r="30" spans="1:14" ht="9.9" customHeight="1" x14ac:dyDescent="0.15">
      <c r="A30" s="174" t="s">
        <v>58</v>
      </c>
      <c r="B30" s="181">
        <v>10</v>
      </c>
      <c r="C30" s="181">
        <v>8</v>
      </c>
      <c r="D30" s="181">
        <v>10</v>
      </c>
      <c r="E30" s="181">
        <v>7</v>
      </c>
      <c r="F30" s="181">
        <v>10</v>
      </c>
      <c r="G30" s="181">
        <v>7</v>
      </c>
      <c r="H30" s="181">
        <v>8</v>
      </c>
      <c r="I30" s="181">
        <v>9</v>
      </c>
      <c r="J30" s="181">
        <v>12</v>
      </c>
      <c r="K30" s="181">
        <v>7</v>
      </c>
      <c r="L30" s="181">
        <v>13</v>
      </c>
      <c r="M30" s="181">
        <v>10</v>
      </c>
      <c r="N30" s="104">
        <f t="shared" ref="N30:N43" si="1">SUM(B30:M30)</f>
        <v>111</v>
      </c>
    </row>
    <row r="31" spans="1:14" ht="9.9" customHeight="1" x14ac:dyDescent="0.15">
      <c r="A31" s="173" t="s">
        <v>130</v>
      </c>
      <c r="B31" s="180" t="s">
        <v>254</v>
      </c>
      <c r="C31" s="180" t="s">
        <v>254</v>
      </c>
      <c r="D31" s="180" t="s">
        <v>254</v>
      </c>
      <c r="E31" s="180" t="s">
        <v>254</v>
      </c>
      <c r="F31" s="180" t="s">
        <v>254</v>
      </c>
      <c r="G31" s="180" t="s">
        <v>254</v>
      </c>
      <c r="H31" s="180" t="s">
        <v>254</v>
      </c>
      <c r="I31" s="179">
        <v>1</v>
      </c>
      <c r="J31" s="179">
        <v>1</v>
      </c>
      <c r="K31" s="179">
        <v>1</v>
      </c>
      <c r="L31" s="180" t="s">
        <v>254</v>
      </c>
      <c r="M31" s="179">
        <v>1</v>
      </c>
      <c r="N31" s="102">
        <f t="shared" si="1"/>
        <v>4</v>
      </c>
    </row>
    <row r="32" spans="1:14" ht="9.9" customHeight="1" x14ac:dyDescent="0.15">
      <c r="A32" s="173" t="s">
        <v>107</v>
      </c>
      <c r="B32" s="180" t="s">
        <v>254</v>
      </c>
      <c r="C32" s="179">
        <v>168</v>
      </c>
      <c r="D32" s="179">
        <v>350</v>
      </c>
      <c r="E32" s="179">
        <v>471</v>
      </c>
      <c r="F32" s="179">
        <v>408</v>
      </c>
      <c r="G32" s="179">
        <v>389</v>
      </c>
      <c r="H32" s="179">
        <v>143</v>
      </c>
      <c r="I32" s="179">
        <v>10</v>
      </c>
      <c r="J32" s="180" t="s">
        <v>254</v>
      </c>
      <c r="K32" s="179">
        <v>10</v>
      </c>
      <c r="L32" s="180" t="s">
        <v>254</v>
      </c>
      <c r="M32" s="180" t="s">
        <v>254</v>
      </c>
      <c r="N32" s="102">
        <f t="shared" si="1"/>
        <v>1949</v>
      </c>
    </row>
    <row r="33" spans="1:14" ht="9.9" customHeight="1" x14ac:dyDescent="0.15">
      <c r="A33" s="173" t="s">
        <v>66</v>
      </c>
      <c r="B33" s="180" t="s">
        <v>254</v>
      </c>
      <c r="C33" s="179">
        <v>1</v>
      </c>
      <c r="D33" s="180" t="s">
        <v>254</v>
      </c>
      <c r="E33" s="180" t="s">
        <v>254</v>
      </c>
      <c r="F33" s="179">
        <v>1</v>
      </c>
      <c r="G33" s="179">
        <v>1</v>
      </c>
      <c r="H33" s="179">
        <v>2</v>
      </c>
      <c r="I33" s="179">
        <v>2</v>
      </c>
      <c r="J33" s="179">
        <v>1</v>
      </c>
      <c r="K33" s="179">
        <v>2</v>
      </c>
      <c r="L33" s="179">
        <v>2</v>
      </c>
      <c r="M33" s="179">
        <v>4</v>
      </c>
      <c r="N33" s="102">
        <f t="shared" si="1"/>
        <v>16</v>
      </c>
    </row>
    <row r="34" spans="1:14" ht="9.9" customHeight="1" x14ac:dyDescent="0.15">
      <c r="A34" s="173" t="s">
        <v>94</v>
      </c>
      <c r="B34" s="180" t="s">
        <v>254</v>
      </c>
      <c r="C34" s="180" t="s">
        <v>254</v>
      </c>
      <c r="D34" s="180" t="s">
        <v>254</v>
      </c>
      <c r="E34" s="180" t="s">
        <v>254</v>
      </c>
      <c r="F34" s="180" t="s">
        <v>254</v>
      </c>
      <c r="G34" s="180" t="s">
        <v>254</v>
      </c>
      <c r="H34" s="180" t="s">
        <v>254</v>
      </c>
      <c r="I34" s="179">
        <v>1</v>
      </c>
      <c r="J34" s="179">
        <v>1</v>
      </c>
      <c r="K34" s="180" t="s">
        <v>254</v>
      </c>
      <c r="L34" s="180" t="s">
        <v>254</v>
      </c>
      <c r="M34" s="179">
        <v>1</v>
      </c>
      <c r="N34" s="102">
        <f t="shared" si="1"/>
        <v>3</v>
      </c>
    </row>
    <row r="35" spans="1:14" ht="9.9" customHeight="1" x14ac:dyDescent="0.15">
      <c r="A35" s="173" t="s">
        <v>95</v>
      </c>
      <c r="B35" s="180" t="s">
        <v>254</v>
      </c>
      <c r="C35" s="180" t="s">
        <v>254</v>
      </c>
      <c r="D35" s="180" t="s">
        <v>254</v>
      </c>
      <c r="E35" s="180" t="s">
        <v>254</v>
      </c>
      <c r="F35" s="180" t="s">
        <v>254</v>
      </c>
      <c r="G35" s="180" t="s">
        <v>254</v>
      </c>
      <c r="H35" s="179">
        <v>1</v>
      </c>
      <c r="I35" s="179">
        <v>1</v>
      </c>
      <c r="J35" s="179">
        <v>1</v>
      </c>
      <c r="K35" s="180" t="s">
        <v>254</v>
      </c>
      <c r="L35" s="179">
        <v>1</v>
      </c>
      <c r="M35" s="179">
        <v>2</v>
      </c>
      <c r="N35" s="102">
        <f t="shared" si="1"/>
        <v>6</v>
      </c>
    </row>
    <row r="36" spans="1:14" ht="9.9" customHeight="1" x14ac:dyDescent="0.15">
      <c r="A36" s="173" t="s">
        <v>96</v>
      </c>
      <c r="B36" s="179">
        <v>2</v>
      </c>
      <c r="C36" s="180" t="s">
        <v>254</v>
      </c>
      <c r="D36" s="180" t="s">
        <v>254</v>
      </c>
      <c r="E36" s="180" t="s">
        <v>254</v>
      </c>
      <c r="F36" s="180" t="s">
        <v>254</v>
      </c>
      <c r="G36" s="180" t="s">
        <v>254</v>
      </c>
      <c r="H36" s="180" t="s">
        <v>254</v>
      </c>
      <c r="I36" s="179">
        <v>8</v>
      </c>
      <c r="J36" s="179">
        <v>6</v>
      </c>
      <c r="K36" s="180" t="s">
        <v>254</v>
      </c>
      <c r="L36" s="179">
        <v>2</v>
      </c>
      <c r="M36" s="179">
        <v>4</v>
      </c>
      <c r="N36" s="102">
        <f t="shared" si="1"/>
        <v>22</v>
      </c>
    </row>
    <row r="37" spans="1:14" ht="9.9" customHeight="1" x14ac:dyDescent="0.15">
      <c r="A37" s="174" t="s">
        <v>172</v>
      </c>
      <c r="B37" s="181">
        <v>1</v>
      </c>
      <c r="C37" s="181">
        <v>3</v>
      </c>
      <c r="D37" s="181">
        <v>3</v>
      </c>
      <c r="E37" s="181">
        <v>2</v>
      </c>
      <c r="F37" s="181">
        <v>3</v>
      </c>
      <c r="G37" s="181">
        <v>3</v>
      </c>
      <c r="H37" s="181">
        <v>3</v>
      </c>
      <c r="I37" s="181">
        <v>1</v>
      </c>
      <c r="J37" s="181">
        <v>1</v>
      </c>
      <c r="K37" s="182" t="s">
        <v>254</v>
      </c>
      <c r="L37" s="182" t="s">
        <v>254</v>
      </c>
      <c r="M37" s="182" t="s">
        <v>254</v>
      </c>
      <c r="N37" s="104">
        <f t="shared" si="1"/>
        <v>20</v>
      </c>
    </row>
    <row r="38" spans="1:14" ht="9.9" customHeight="1" x14ac:dyDescent="0.15">
      <c r="A38" s="173" t="s">
        <v>155</v>
      </c>
      <c r="B38" s="180" t="s">
        <v>254</v>
      </c>
      <c r="C38" s="180" t="s">
        <v>254</v>
      </c>
      <c r="D38" s="180" t="s">
        <v>254</v>
      </c>
      <c r="E38" s="180" t="s">
        <v>254</v>
      </c>
      <c r="F38" s="180" t="s">
        <v>254</v>
      </c>
      <c r="G38" s="180" t="s">
        <v>254</v>
      </c>
      <c r="H38" s="180" t="s">
        <v>254</v>
      </c>
      <c r="I38" s="179">
        <v>1</v>
      </c>
      <c r="J38" s="180" t="s">
        <v>254</v>
      </c>
      <c r="K38" s="180" t="s">
        <v>254</v>
      </c>
      <c r="L38" s="180" t="s">
        <v>254</v>
      </c>
      <c r="M38" s="180" t="s">
        <v>254</v>
      </c>
      <c r="N38" s="102">
        <f t="shared" si="1"/>
        <v>1</v>
      </c>
    </row>
    <row r="39" spans="1:14" ht="9.9" customHeight="1" x14ac:dyDescent="0.15">
      <c r="A39" s="173" t="s">
        <v>173</v>
      </c>
      <c r="B39" s="179">
        <v>1</v>
      </c>
      <c r="C39" s="180" t="s">
        <v>254</v>
      </c>
      <c r="D39" s="180" t="s">
        <v>254</v>
      </c>
      <c r="E39" s="180" t="s">
        <v>254</v>
      </c>
      <c r="F39" s="179">
        <v>1</v>
      </c>
      <c r="G39" s="179">
        <v>1</v>
      </c>
      <c r="H39" s="179">
        <v>1</v>
      </c>
      <c r="I39" s="180" t="s">
        <v>254</v>
      </c>
      <c r="J39" s="180" t="s">
        <v>254</v>
      </c>
      <c r="K39" s="180" t="s">
        <v>254</v>
      </c>
      <c r="L39" s="180" t="s">
        <v>254</v>
      </c>
      <c r="M39" s="180" t="s">
        <v>254</v>
      </c>
      <c r="N39" s="102">
        <f t="shared" si="1"/>
        <v>4</v>
      </c>
    </row>
    <row r="40" spans="1:14" ht="9.9" customHeight="1" x14ac:dyDescent="0.15">
      <c r="A40" s="173" t="s">
        <v>113</v>
      </c>
      <c r="B40" s="180" t="s">
        <v>254</v>
      </c>
      <c r="C40" s="180" t="s">
        <v>254</v>
      </c>
      <c r="D40" s="180" t="s">
        <v>254</v>
      </c>
      <c r="E40" s="180" t="s">
        <v>254</v>
      </c>
      <c r="F40" s="179">
        <v>3</v>
      </c>
      <c r="G40" s="179">
        <v>3</v>
      </c>
      <c r="H40" s="179">
        <v>3</v>
      </c>
      <c r="I40" s="180" t="s">
        <v>254</v>
      </c>
      <c r="J40" s="180" t="s">
        <v>254</v>
      </c>
      <c r="K40" s="180" t="s">
        <v>254</v>
      </c>
      <c r="L40" s="180" t="s">
        <v>254</v>
      </c>
      <c r="M40" s="180" t="s">
        <v>254</v>
      </c>
      <c r="N40" s="102">
        <f t="shared" si="1"/>
        <v>9</v>
      </c>
    </row>
    <row r="41" spans="1:14" ht="9.9" customHeight="1" x14ac:dyDescent="0.15">
      <c r="A41" s="173" t="s">
        <v>69</v>
      </c>
      <c r="B41" s="180" t="s">
        <v>254</v>
      </c>
      <c r="C41" s="179">
        <v>1</v>
      </c>
      <c r="D41" s="179">
        <v>1</v>
      </c>
      <c r="E41" s="180" t="s">
        <v>254</v>
      </c>
      <c r="F41" s="180" t="s">
        <v>254</v>
      </c>
      <c r="G41" s="180" t="s">
        <v>254</v>
      </c>
      <c r="H41" s="180" t="s">
        <v>254</v>
      </c>
      <c r="I41" s="180" t="s">
        <v>254</v>
      </c>
      <c r="J41" s="179">
        <v>1</v>
      </c>
      <c r="K41" s="180" t="s">
        <v>254</v>
      </c>
      <c r="L41" s="180" t="s">
        <v>254</v>
      </c>
      <c r="M41" s="180" t="s">
        <v>254</v>
      </c>
      <c r="N41" s="102">
        <f t="shared" si="1"/>
        <v>3</v>
      </c>
    </row>
    <row r="42" spans="1:14" ht="9.9" customHeight="1" x14ac:dyDescent="0.15">
      <c r="A42" s="174" t="s">
        <v>177</v>
      </c>
      <c r="B42" s="181">
        <v>11</v>
      </c>
      <c r="C42" s="181">
        <v>15</v>
      </c>
      <c r="D42" s="181">
        <v>19</v>
      </c>
      <c r="E42" s="181">
        <v>8</v>
      </c>
      <c r="F42" s="181">
        <v>6</v>
      </c>
      <c r="G42" s="182" t="s">
        <v>254</v>
      </c>
      <c r="H42" s="182" t="s">
        <v>254</v>
      </c>
      <c r="I42" s="182" t="s">
        <v>254</v>
      </c>
      <c r="J42" s="182" t="s">
        <v>254</v>
      </c>
      <c r="K42" s="181">
        <v>4</v>
      </c>
      <c r="L42" s="181">
        <v>12</v>
      </c>
      <c r="M42" s="181">
        <v>8</v>
      </c>
      <c r="N42" s="104">
        <f t="shared" si="1"/>
        <v>83</v>
      </c>
    </row>
    <row r="43" spans="1:14" ht="9.9" customHeight="1" x14ac:dyDescent="0.15">
      <c r="A43" s="174" t="s">
        <v>72</v>
      </c>
      <c r="B43" s="459" t="s">
        <v>254</v>
      </c>
      <c r="C43" s="459" t="s">
        <v>254</v>
      </c>
      <c r="D43" s="459" t="s">
        <v>254</v>
      </c>
      <c r="E43" s="459" t="s">
        <v>254</v>
      </c>
      <c r="F43" s="459" t="s">
        <v>254</v>
      </c>
      <c r="G43" s="460">
        <v>1</v>
      </c>
      <c r="H43" s="459" t="s">
        <v>254</v>
      </c>
      <c r="I43" s="460">
        <v>2</v>
      </c>
      <c r="J43" s="459" t="s">
        <v>254</v>
      </c>
      <c r="K43" s="459" t="s">
        <v>254</v>
      </c>
      <c r="L43" s="459" t="s">
        <v>254</v>
      </c>
      <c r="M43" s="459" t="s">
        <v>254</v>
      </c>
      <c r="N43" s="104">
        <f t="shared" si="1"/>
        <v>3</v>
      </c>
    </row>
    <row r="44" spans="1:14" ht="9.9" customHeight="1" x14ac:dyDescent="0.15"/>
    <row r="45" spans="1:14" s="115" customFormat="1" ht="9.9" customHeight="1" x14ac:dyDescent="0.3">
      <c r="A45" s="114" t="s">
        <v>16</v>
      </c>
      <c r="B45" s="3">
        <f>SUM(B6:B8)</f>
        <v>5</v>
      </c>
      <c r="C45" s="3">
        <f t="shared" ref="C45:N45" si="2">SUM(C6:C8)</f>
        <v>7</v>
      </c>
      <c r="D45" s="3">
        <f t="shared" si="2"/>
        <v>12</v>
      </c>
      <c r="E45" s="3">
        <f t="shared" si="2"/>
        <v>3</v>
      </c>
      <c r="F45" s="3">
        <f t="shared" si="2"/>
        <v>37</v>
      </c>
      <c r="G45" s="3">
        <f t="shared" si="2"/>
        <v>20</v>
      </c>
      <c r="H45" s="3">
        <f t="shared" si="2"/>
        <v>10</v>
      </c>
      <c r="I45" s="3">
        <f t="shared" si="2"/>
        <v>26</v>
      </c>
      <c r="J45" s="3">
        <f t="shared" si="2"/>
        <v>1</v>
      </c>
      <c r="K45" s="3">
        <f t="shared" si="2"/>
        <v>47</v>
      </c>
      <c r="L45" s="3">
        <f t="shared" si="2"/>
        <v>0</v>
      </c>
      <c r="M45" s="3">
        <f t="shared" si="2"/>
        <v>21</v>
      </c>
      <c r="N45" s="3">
        <f t="shared" si="2"/>
        <v>189</v>
      </c>
    </row>
    <row r="46" spans="1:14" s="115" customFormat="1" ht="9.9" customHeight="1" x14ac:dyDescent="0.3">
      <c r="A46" s="114" t="s">
        <v>17</v>
      </c>
      <c r="B46" s="3">
        <f>SUM(B9:B30)</f>
        <v>66</v>
      </c>
      <c r="C46" s="3">
        <f t="shared" ref="C46:N46" si="3">SUM(C9:C30)</f>
        <v>113</v>
      </c>
      <c r="D46" s="3">
        <f t="shared" si="3"/>
        <v>68</v>
      </c>
      <c r="E46" s="3">
        <f t="shared" si="3"/>
        <v>66</v>
      </c>
      <c r="F46" s="3">
        <f t="shared" si="3"/>
        <v>51</v>
      </c>
      <c r="G46" s="3">
        <f t="shared" si="3"/>
        <v>37</v>
      </c>
      <c r="H46" s="3">
        <f t="shared" si="3"/>
        <v>47</v>
      </c>
      <c r="I46" s="3">
        <f t="shared" si="3"/>
        <v>97</v>
      </c>
      <c r="J46" s="3">
        <f t="shared" si="3"/>
        <v>18</v>
      </c>
      <c r="K46" s="3">
        <f t="shared" si="3"/>
        <v>75</v>
      </c>
      <c r="L46" s="3">
        <f t="shared" si="3"/>
        <v>96</v>
      </c>
      <c r="M46" s="3">
        <f t="shared" si="3"/>
        <v>97</v>
      </c>
      <c r="N46" s="3">
        <f t="shared" si="3"/>
        <v>831</v>
      </c>
    </row>
    <row r="47" spans="1:14" s="115" customFormat="1" ht="9.9" customHeight="1" x14ac:dyDescent="0.3">
      <c r="A47" s="114" t="s">
        <v>18</v>
      </c>
      <c r="B47" s="3">
        <f>SUM(B31:B37)</f>
        <v>3</v>
      </c>
      <c r="C47" s="3">
        <f t="shared" ref="C47:N47" si="4">SUM(C31:C37)</f>
        <v>172</v>
      </c>
      <c r="D47" s="3">
        <f t="shared" si="4"/>
        <v>353</v>
      </c>
      <c r="E47" s="3">
        <f t="shared" si="4"/>
        <v>473</v>
      </c>
      <c r="F47" s="3">
        <f t="shared" si="4"/>
        <v>412</v>
      </c>
      <c r="G47" s="3">
        <f t="shared" si="4"/>
        <v>393</v>
      </c>
      <c r="H47" s="3">
        <f t="shared" si="4"/>
        <v>149</v>
      </c>
      <c r="I47" s="3">
        <f t="shared" si="4"/>
        <v>24</v>
      </c>
      <c r="J47" s="3">
        <f t="shared" si="4"/>
        <v>11</v>
      </c>
      <c r="K47" s="3">
        <f t="shared" si="4"/>
        <v>13</v>
      </c>
      <c r="L47" s="3">
        <f t="shared" si="4"/>
        <v>5</v>
      </c>
      <c r="M47" s="3">
        <f t="shared" si="4"/>
        <v>12</v>
      </c>
      <c r="N47" s="3">
        <f t="shared" si="4"/>
        <v>2020</v>
      </c>
    </row>
    <row r="48" spans="1:14" s="115" customFormat="1" ht="9.9" customHeight="1" x14ac:dyDescent="0.3">
      <c r="A48" s="114" t="s">
        <v>19</v>
      </c>
      <c r="B48" s="3">
        <f>SUM(B38:B42)</f>
        <v>12</v>
      </c>
      <c r="C48" s="3">
        <f t="shared" ref="C48:N48" si="5">SUM(C38:C42)</f>
        <v>16</v>
      </c>
      <c r="D48" s="3">
        <f t="shared" si="5"/>
        <v>20</v>
      </c>
      <c r="E48" s="3">
        <f t="shared" si="5"/>
        <v>8</v>
      </c>
      <c r="F48" s="3">
        <f t="shared" si="5"/>
        <v>10</v>
      </c>
      <c r="G48" s="3">
        <f t="shared" si="5"/>
        <v>4</v>
      </c>
      <c r="H48" s="3">
        <f t="shared" si="5"/>
        <v>4</v>
      </c>
      <c r="I48" s="3">
        <f t="shared" si="5"/>
        <v>1</v>
      </c>
      <c r="J48" s="3">
        <f t="shared" si="5"/>
        <v>1</v>
      </c>
      <c r="K48" s="3">
        <f t="shared" si="5"/>
        <v>4</v>
      </c>
      <c r="L48" s="3">
        <f t="shared" si="5"/>
        <v>12</v>
      </c>
      <c r="M48" s="3">
        <f t="shared" si="5"/>
        <v>8</v>
      </c>
      <c r="N48" s="3">
        <f t="shared" si="5"/>
        <v>100</v>
      </c>
    </row>
    <row r="49" spans="1:14" s="115" customFormat="1" ht="9.9" customHeight="1" x14ac:dyDescent="0.3">
      <c r="A49" s="114" t="s">
        <v>20</v>
      </c>
      <c r="B49" s="3">
        <f>SUM(B43)</f>
        <v>0</v>
      </c>
      <c r="C49" s="3">
        <f t="shared" ref="C49:N49" si="6">SUM(C43)</f>
        <v>0</v>
      </c>
      <c r="D49" s="3">
        <f t="shared" si="6"/>
        <v>0</v>
      </c>
      <c r="E49" s="3">
        <f t="shared" si="6"/>
        <v>0</v>
      </c>
      <c r="F49" s="3">
        <f t="shared" si="6"/>
        <v>0</v>
      </c>
      <c r="G49" s="3">
        <f t="shared" si="6"/>
        <v>1</v>
      </c>
      <c r="H49" s="3">
        <f t="shared" si="6"/>
        <v>0</v>
      </c>
      <c r="I49" s="3">
        <f t="shared" si="6"/>
        <v>2</v>
      </c>
      <c r="J49" s="3">
        <f t="shared" si="6"/>
        <v>0</v>
      </c>
      <c r="K49" s="3">
        <f t="shared" si="6"/>
        <v>0</v>
      </c>
      <c r="L49" s="3">
        <f t="shared" si="6"/>
        <v>0</v>
      </c>
      <c r="M49" s="3">
        <f t="shared" si="6"/>
        <v>0</v>
      </c>
      <c r="N49" s="3">
        <f t="shared" si="6"/>
        <v>3</v>
      </c>
    </row>
    <row r="50" spans="1:14" s="115" customFormat="1" ht="12.15" customHeight="1" x14ac:dyDescent="0.3">
      <c r="A50" s="60" t="s">
        <v>21</v>
      </c>
      <c r="B50" s="61">
        <f>SUM(B45:B49)</f>
        <v>86</v>
      </c>
      <c r="C50" s="61">
        <f t="shared" ref="C50:N50" si="7">SUM(C45:C49)</f>
        <v>308</v>
      </c>
      <c r="D50" s="61">
        <f t="shared" si="7"/>
        <v>453</v>
      </c>
      <c r="E50" s="61">
        <f t="shared" si="7"/>
        <v>550</v>
      </c>
      <c r="F50" s="61">
        <f t="shared" si="7"/>
        <v>510</v>
      </c>
      <c r="G50" s="61">
        <f t="shared" si="7"/>
        <v>455</v>
      </c>
      <c r="H50" s="61">
        <f t="shared" si="7"/>
        <v>210</v>
      </c>
      <c r="I50" s="61">
        <f t="shared" si="7"/>
        <v>150</v>
      </c>
      <c r="J50" s="61">
        <f t="shared" si="7"/>
        <v>31</v>
      </c>
      <c r="K50" s="61">
        <f t="shared" si="7"/>
        <v>139</v>
      </c>
      <c r="L50" s="61">
        <f t="shared" si="7"/>
        <v>113</v>
      </c>
      <c r="M50" s="61">
        <f t="shared" si="7"/>
        <v>138</v>
      </c>
      <c r="N50" s="61">
        <f t="shared" si="7"/>
        <v>3143</v>
      </c>
    </row>
  </sheetData>
  <mergeCells count="3">
    <mergeCell ref="A1:N1"/>
    <mergeCell ref="A2:N2"/>
    <mergeCell ref="A3:N3"/>
  </mergeCells>
  <printOptions horizontalCentered="1"/>
  <pageMargins left="0.51181102362204722" right="0.31496062992125984" top="0.74803149606299213" bottom="0.74803149606299213" header="0.31496062992125984" footer="0.31496062992125984"/>
  <pageSetup scale="85" orientation="portrait" horizontalDpi="4294967293" verticalDpi="4294967293" r:id="rId1"/>
  <ignoredErrors>
    <ignoredError sqref="I47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sqref="A1:N1"/>
    </sheetView>
  </sheetViews>
  <sheetFormatPr baseColWidth="10" defaultColWidth="11.44140625" defaultRowHeight="8.4" x14ac:dyDescent="0.15"/>
  <cols>
    <col min="1" max="1" width="26.6640625" style="129" bestFit="1" customWidth="1"/>
    <col min="2" max="14" width="5.6640625" style="129" customWidth="1"/>
    <col min="15" max="16384" width="11.44140625" style="129"/>
  </cols>
  <sheetData>
    <row r="1" spans="1:14" ht="12" x14ac:dyDescent="0.15">
      <c r="A1" s="443" t="s">
        <v>255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ht="12" x14ac:dyDescent="0.1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ht="12" x14ac:dyDescent="0.1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6" spans="1:14" ht="12" x14ac:dyDescent="0.2">
      <c r="A6" s="186" t="s">
        <v>3</v>
      </c>
      <c r="B6" s="189" t="s">
        <v>4</v>
      </c>
      <c r="C6" s="189" t="s">
        <v>5</v>
      </c>
      <c r="D6" s="189" t="s">
        <v>6</v>
      </c>
      <c r="E6" s="189" t="s">
        <v>7</v>
      </c>
      <c r="F6" s="189" t="s">
        <v>8</v>
      </c>
      <c r="G6" s="189" t="s">
        <v>9</v>
      </c>
      <c r="H6" s="189" t="s">
        <v>10</v>
      </c>
      <c r="I6" s="189" t="s">
        <v>11</v>
      </c>
      <c r="J6" s="189" t="s">
        <v>12</v>
      </c>
      <c r="K6" s="189" t="s">
        <v>13</v>
      </c>
      <c r="L6" s="189" t="s">
        <v>14</v>
      </c>
      <c r="M6" s="189" t="s">
        <v>15</v>
      </c>
      <c r="N6" s="189" t="s">
        <v>0</v>
      </c>
    </row>
    <row r="7" spans="1:14" ht="9.9" customHeight="1" x14ac:dyDescent="0.15">
      <c r="A7" s="184" t="s">
        <v>143</v>
      </c>
      <c r="B7" s="177" t="s">
        <v>254</v>
      </c>
      <c r="C7" s="177" t="s">
        <v>254</v>
      </c>
      <c r="D7" s="177" t="s">
        <v>254</v>
      </c>
      <c r="E7" s="185">
        <v>3</v>
      </c>
      <c r="F7" s="177" t="s">
        <v>254</v>
      </c>
      <c r="G7" s="185">
        <v>1</v>
      </c>
      <c r="H7" s="185">
        <v>1</v>
      </c>
      <c r="I7" s="177" t="s">
        <v>254</v>
      </c>
      <c r="J7" s="177" t="s">
        <v>254</v>
      </c>
      <c r="K7" s="177" t="s">
        <v>254</v>
      </c>
      <c r="L7" s="177" t="s">
        <v>254</v>
      </c>
      <c r="M7" s="177" t="s">
        <v>254</v>
      </c>
      <c r="N7" s="190">
        <f>SUM(B7:M7)</f>
        <v>5</v>
      </c>
    </row>
    <row r="8" spans="1:14" ht="9.9" customHeight="1" x14ac:dyDescent="0.15">
      <c r="A8" s="184" t="s">
        <v>26</v>
      </c>
      <c r="B8" s="185">
        <v>15</v>
      </c>
      <c r="C8" s="185">
        <v>7</v>
      </c>
      <c r="D8" s="185">
        <v>9</v>
      </c>
      <c r="E8" s="185">
        <v>37</v>
      </c>
      <c r="F8" s="185">
        <v>6</v>
      </c>
      <c r="G8" s="185">
        <v>70</v>
      </c>
      <c r="H8" s="185">
        <v>12</v>
      </c>
      <c r="I8" s="177" t="s">
        <v>254</v>
      </c>
      <c r="J8" s="185">
        <v>2</v>
      </c>
      <c r="K8" s="185">
        <v>8</v>
      </c>
      <c r="L8" s="185">
        <v>26</v>
      </c>
      <c r="M8" s="185">
        <v>31</v>
      </c>
      <c r="N8" s="190">
        <f t="shared" ref="N8:N12" si="0">SUM(B8:M8)</f>
        <v>223</v>
      </c>
    </row>
    <row r="9" spans="1:14" ht="9.9" customHeight="1" x14ac:dyDescent="0.15">
      <c r="A9" s="187" t="s">
        <v>27</v>
      </c>
      <c r="B9" s="188">
        <v>1</v>
      </c>
      <c r="C9" s="188">
        <v>1</v>
      </c>
      <c r="D9" s="188" t="s">
        <v>254</v>
      </c>
      <c r="E9" s="188">
        <v>2</v>
      </c>
      <c r="F9" s="188">
        <v>2</v>
      </c>
      <c r="G9" s="188">
        <v>10</v>
      </c>
      <c r="H9" s="188">
        <v>17</v>
      </c>
      <c r="I9" s="178" t="s">
        <v>254</v>
      </c>
      <c r="J9" s="188">
        <v>11</v>
      </c>
      <c r="K9" s="188">
        <v>5</v>
      </c>
      <c r="L9" s="188">
        <v>24</v>
      </c>
      <c r="M9" s="188">
        <v>7</v>
      </c>
      <c r="N9" s="191">
        <f t="shared" si="0"/>
        <v>80</v>
      </c>
    </row>
    <row r="10" spans="1:14" ht="9.9" customHeight="1" x14ac:dyDescent="0.15">
      <c r="A10" s="184" t="s">
        <v>81</v>
      </c>
      <c r="B10" s="177" t="s">
        <v>254</v>
      </c>
      <c r="C10" s="177" t="s">
        <v>254</v>
      </c>
      <c r="D10" s="177" t="s">
        <v>254</v>
      </c>
      <c r="E10" s="185">
        <v>1</v>
      </c>
      <c r="F10" s="177" t="s">
        <v>254</v>
      </c>
      <c r="G10" s="177" t="s">
        <v>254</v>
      </c>
      <c r="H10" s="177" t="s">
        <v>254</v>
      </c>
      <c r="I10" s="177" t="s">
        <v>254</v>
      </c>
      <c r="J10" s="177" t="s">
        <v>254</v>
      </c>
      <c r="K10" s="177" t="s">
        <v>254</v>
      </c>
      <c r="L10" s="177" t="s">
        <v>254</v>
      </c>
      <c r="M10" s="177" t="s">
        <v>254</v>
      </c>
      <c r="N10" s="190">
        <f t="shared" si="0"/>
        <v>1</v>
      </c>
    </row>
    <row r="11" spans="1:14" ht="9.9" customHeight="1" x14ac:dyDescent="0.15">
      <c r="A11" s="187" t="s">
        <v>126</v>
      </c>
      <c r="B11" s="188">
        <v>26</v>
      </c>
      <c r="C11" s="188">
        <v>11</v>
      </c>
      <c r="D11" s="188">
        <v>32</v>
      </c>
      <c r="E11" s="188">
        <v>9</v>
      </c>
      <c r="F11" s="188">
        <v>17</v>
      </c>
      <c r="G11" s="188">
        <v>4</v>
      </c>
      <c r="H11" s="188">
        <v>7</v>
      </c>
      <c r="I11" s="188">
        <v>15</v>
      </c>
      <c r="J11" s="178" t="s">
        <v>254</v>
      </c>
      <c r="K11" s="188">
        <v>38</v>
      </c>
      <c r="L11" s="188">
        <v>47</v>
      </c>
      <c r="M11" s="188">
        <v>59</v>
      </c>
      <c r="N11" s="191">
        <f t="shared" si="0"/>
        <v>265</v>
      </c>
    </row>
    <row r="12" spans="1:14" ht="9.9" customHeight="1" x14ac:dyDescent="0.15">
      <c r="A12" s="187" t="s">
        <v>96</v>
      </c>
      <c r="B12" s="188">
        <v>1</v>
      </c>
      <c r="C12" s="178" t="s">
        <v>254</v>
      </c>
      <c r="D12" s="178" t="s">
        <v>254</v>
      </c>
      <c r="E12" s="178" t="s">
        <v>254</v>
      </c>
      <c r="F12" s="178" t="s">
        <v>254</v>
      </c>
      <c r="G12" s="178" t="s">
        <v>254</v>
      </c>
      <c r="H12" s="188">
        <v>1</v>
      </c>
      <c r="I12" s="188" t="s">
        <v>254</v>
      </c>
      <c r="J12" s="178" t="s">
        <v>254</v>
      </c>
      <c r="K12" s="188" t="s">
        <v>254</v>
      </c>
      <c r="L12" s="188">
        <v>1</v>
      </c>
      <c r="M12" s="178" t="s">
        <v>254</v>
      </c>
      <c r="N12" s="191">
        <f t="shared" si="0"/>
        <v>3</v>
      </c>
    </row>
    <row r="13" spans="1:14" ht="9.9" customHeight="1" x14ac:dyDescent="0.15"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90"/>
      <c r="N13" s="190"/>
    </row>
    <row r="14" spans="1:14" s="115" customFormat="1" ht="9.9" customHeight="1" x14ac:dyDescent="0.25">
      <c r="A14" s="114" t="s">
        <v>16</v>
      </c>
      <c r="B14" s="3">
        <f>SUM(B7:B9)</f>
        <v>16</v>
      </c>
      <c r="C14" s="3">
        <f t="shared" ref="C14:N14" si="1">SUM(C7:C9)</f>
        <v>8</v>
      </c>
      <c r="D14" s="3">
        <f t="shared" si="1"/>
        <v>9</v>
      </c>
      <c r="E14" s="3">
        <f t="shared" si="1"/>
        <v>42</v>
      </c>
      <c r="F14" s="3">
        <f t="shared" si="1"/>
        <v>8</v>
      </c>
      <c r="G14" s="3">
        <f t="shared" si="1"/>
        <v>81</v>
      </c>
      <c r="H14" s="3">
        <f t="shared" si="1"/>
        <v>30</v>
      </c>
      <c r="I14" s="3">
        <f t="shared" si="1"/>
        <v>0</v>
      </c>
      <c r="J14" s="3">
        <f t="shared" si="1"/>
        <v>13</v>
      </c>
      <c r="K14" s="3">
        <f t="shared" si="1"/>
        <v>13</v>
      </c>
      <c r="L14" s="3">
        <f t="shared" si="1"/>
        <v>50</v>
      </c>
      <c r="M14" s="3">
        <f t="shared" si="1"/>
        <v>38</v>
      </c>
      <c r="N14" s="3">
        <f t="shared" si="1"/>
        <v>308</v>
      </c>
    </row>
    <row r="15" spans="1:14" s="115" customFormat="1" ht="9.9" customHeight="1" x14ac:dyDescent="0.25">
      <c r="A15" s="114" t="s">
        <v>17</v>
      </c>
      <c r="B15" s="3">
        <f>SUM(B10:B11)</f>
        <v>26</v>
      </c>
      <c r="C15" s="3">
        <f t="shared" ref="C15:N15" si="2">SUM(C10:C11)</f>
        <v>11</v>
      </c>
      <c r="D15" s="3">
        <f t="shared" si="2"/>
        <v>32</v>
      </c>
      <c r="E15" s="3">
        <f t="shared" si="2"/>
        <v>10</v>
      </c>
      <c r="F15" s="3">
        <f t="shared" si="2"/>
        <v>17</v>
      </c>
      <c r="G15" s="3">
        <f t="shared" si="2"/>
        <v>4</v>
      </c>
      <c r="H15" s="3">
        <f t="shared" si="2"/>
        <v>7</v>
      </c>
      <c r="I15" s="3">
        <f t="shared" si="2"/>
        <v>15</v>
      </c>
      <c r="J15" s="3">
        <f t="shared" si="2"/>
        <v>0</v>
      </c>
      <c r="K15" s="3">
        <f t="shared" si="2"/>
        <v>38</v>
      </c>
      <c r="L15" s="3">
        <f t="shared" si="2"/>
        <v>47</v>
      </c>
      <c r="M15" s="3">
        <f t="shared" si="2"/>
        <v>59</v>
      </c>
      <c r="N15" s="3">
        <f t="shared" si="2"/>
        <v>266</v>
      </c>
    </row>
    <row r="16" spans="1:14" s="115" customFormat="1" ht="9.9" customHeight="1" x14ac:dyDescent="0.25">
      <c r="A16" s="114" t="s">
        <v>18</v>
      </c>
      <c r="B16" s="3">
        <f>SUM(B12)</f>
        <v>1</v>
      </c>
      <c r="C16" s="3">
        <f t="shared" ref="C16:N16" si="3">SUM(C12)</f>
        <v>0</v>
      </c>
      <c r="D16" s="3">
        <f t="shared" si="3"/>
        <v>0</v>
      </c>
      <c r="E16" s="3">
        <f t="shared" si="3"/>
        <v>0</v>
      </c>
      <c r="F16" s="3">
        <f t="shared" si="3"/>
        <v>0</v>
      </c>
      <c r="G16" s="3">
        <f t="shared" si="3"/>
        <v>0</v>
      </c>
      <c r="H16" s="3">
        <f t="shared" si="3"/>
        <v>1</v>
      </c>
      <c r="I16" s="3">
        <f t="shared" si="3"/>
        <v>0</v>
      </c>
      <c r="J16" s="3">
        <f t="shared" si="3"/>
        <v>0</v>
      </c>
      <c r="K16" s="3">
        <f t="shared" si="3"/>
        <v>0</v>
      </c>
      <c r="L16" s="3">
        <f t="shared" si="3"/>
        <v>1</v>
      </c>
      <c r="M16" s="3">
        <f t="shared" si="3"/>
        <v>0</v>
      </c>
      <c r="N16" s="3">
        <f t="shared" si="3"/>
        <v>3</v>
      </c>
    </row>
    <row r="17" spans="1:14" s="115" customFormat="1" ht="9.9" customHeight="1" x14ac:dyDescent="0.25">
      <c r="A17" s="114" t="s">
        <v>19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</row>
    <row r="18" spans="1:14" s="115" customFormat="1" ht="9.9" customHeight="1" x14ac:dyDescent="0.25">
      <c r="A18" s="114" t="s">
        <v>20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</row>
    <row r="19" spans="1:14" s="115" customFormat="1" ht="12" customHeight="1" x14ac:dyDescent="0.25">
      <c r="A19" s="60" t="s">
        <v>21</v>
      </c>
      <c r="B19" s="61">
        <f>SUM(B14:B18)</f>
        <v>43</v>
      </c>
      <c r="C19" s="61">
        <f t="shared" ref="C19:N19" si="4">SUM(C14:C18)</f>
        <v>19</v>
      </c>
      <c r="D19" s="61">
        <f t="shared" si="4"/>
        <v>41</v>
      </c>
      <c r="E19" s="61">
        <f t="shared" si="4"/>
        <v>52</v>
      </c>
      <c r="F19" s="61">
        <f t="shared" si="4"/>
        <v>25</v>
      </c>
      <c r="G19" s="61">
        <f t="shared" si="4"/>
        <v>85</v>
      </c>
      <c r="H19" s="61">
        <f t="shared" si="4"/>
        <v>38</v>
      </c>
      <c r="I19" s="61">
        <f t="shared" si="4"/>
        <v>15</v>
      </c>
      <c r="J19" s="61">
        <f t="shared" si="4"/>
        <v>13</v>
      </c>
      <c r="K19" s="61">
        <f t="shared" si="4"/>
        <v>51</v>
      </c>
      <c r="L19" s="61">
        <f t="shared" si="4"/>
        <v>98</v>
      </c>
      <c r="M19" s="61">
        <f t="shared" si="4"/>
        <v>97</v>
      </c>
      <c r="N19" s="61">
        <f t="shared" si="4"/>
        <v>577</v>
      </c>
    </row>
  </sheetData>
  <mergeCells count="3">
    <mergeCell ref="A1:N1"/>
    <mergeCell ref="A2:N2"/>
    <mergeCell ref="A3:N3"/>
  </mergeCells>
  <printOptions horizontalCentered="1"/>
  <pageMargins left="0.70866141732283472" right="0.31496062992125984" top="0.74803149606299213" bottom="0.74803149606299213" header="0.31496062992125984" footer="0.31496062992125984"/>
  <pageSetup scale="85" orientation="portrait" horizontalDpi="4294967293" verticalDpi="4294967293" r:id="rId1"/>
  <ignoredErrors>
    <ignoredError sqref="E14:E15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sqref="A1:N1"/>
    </sheetView>
  </sheetViews>
  <sheetFormatPr baseColWidth="10" defaultColWidth="11.44140625" defaultRowHeight="8.4" x14ac:dyDescent="0.15"/>
  <cols>
    <col min="1" max="1" width="26.109375" style="66" customWidth="1"/>
    <col min="2" max="14" width="5.6640625" style="66" customWidth="1"/>
    <col min="15" max="16384" width="11.44140625" style="66"/>
  </cols>
  <sheetData>
    <row r="1" spans="1:14" s="192" customFormat="1" ht="14.25" customHeight="1" x14ac:dyDescent="0.3">
      <c r="A1" s="443" t="s">
        <v>179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192" customFormat="1" ht="9.9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192" customFormat="1" ht="9.9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192" customFormat="1" ht="9.9" customHeight="1" x14ac:dyDescent="0.25">
      <c r="A4" s="183"/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</row>
    <row r="5" spans="1:14" s="192" customFormat="1" ht="9.9" customHeight="1" x14ac:dyDescent="0.25">
      <c r="A5" s="183"/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</row>
    <row r="6" spans="1:14" s="192" customFormat="1" ht="9.9" customHeight="1" x14ac:dyDescent="0.25">
      <c r="A6" s="81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</row>
    <row r="7" spans="1:14" s="52" customFormat="1" ht="9.9" customHeight="1" x14ac:dyDescent="0.25">
      <c r="A7" s="25" t="s">
        <v>3</v>
      </c>
      <c r="B7" s="26" t="s">
        <v>4</v>
      </c>
      <c r="C7" s="26" t="s">
        <v>5</v>
      </c>
      <c r="D7" s="26" t="s">
        <v>6</v>
      </c>
      <c r="E7" s="26" t="s">
        <v>7</v>
      </c>
      <c r="F7" s="26" t="s">
        <v>8</v>
      </c>
      <c r="G7" s="26" t="s">
        <v>9</v>
      </c>
      <c r="H7" s="26" t="s">
        <v>10</v>
      </c>
      <c r="I7" s="26" t="s">
        <v>11</v>
      </c>
      <c r="J7" s="26" t="s">
        <v>12</v>
      </c>
      <c r="K7" s="26" t="s">
        <v>13</v>
      </c>
      <c r="L7" s="26" t="s">
        <v>14</v>
      </c>
      <c r="M7" s="26" t="s">
        <v>15</v>
      </c>
      <c r="N7" s="26" t="s">
        <v>0</v>
      </c>
    </row>
    <row r="8" spans="1:14" ht="9" x14ac:dyDescent="0.15">
      <c r="A8" s="193" t="s">
        <v>177</v>
      </c>
      <c r="B8" s="195" t="s">
        <v>254</v>
      </c>
      <c r="C8" s="195" t="s">
        <v>254</v>
      </c>
      <c r="D8" s="195" t="s">
        <v>254</v>
      </c>
      <c r="E8" s="195" t="s">
        <v>254</v>
      </c>
      <c r="F8" s="195" t="s">
        <v>254</v>
      </c>
      <c r="G8" s="195" t="s">
        <v>254</v>
      </c>
      <c r="H8" s="195" t="s">
        <v>254</v>
      </c>
      <c r="I8" s="195" t="s">
        <v>254</v>
      </c>
      <c r="J8" s="195" t="s">
        <v>254</v>
      </c>
      <c r="K8" s="195" t="s">
        <v>254</v>
      </c>
      <c r="L8" s="194">
        <v>4</v>
      </c>
      <c r="M8" s="194">
        <v>4</v>
      </c>
      <c r="N8" s="73">
        <f t="shared" ref="N8" si="0">SUM(B8:M8)</f>
        <v>8</v>
      </c>
    </row>
    <row r="10" spans="1:14" s="115" customFormat="1" ht="11.25" customHeight="1" x14ac:dyDescent="0.25">
      <c r="A10" s="114" t="s">
        <v>16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</row>
    <row r="11" spans="1:14" s="115" customFormat="1" ht="11.25" customHeight="1" x14ac:dyDescent="0.25">
      <c r="A11" s="114" t="s">
        <v>17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</row>
    <row r="12" spans="1:14" s="115" customFormat="1" ht="11.25" customHeight="1" x14ac:dyDescent="0.25">
      <c r="A12" s="114" t="s">
        <v>18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</row>
    <row r="13" spans="1:14" s="115" customFormat="1" ht="11.25" customHeight="1" x14ac:dyDescent="0.25">
      <c r="A13" s="114" t="s">
        <v>19</v>
      </c>
      <c r="B13" s="3">
        <f>SUM(B8)</f>
        <v>0</v>
      </c>
      <c r="C13" s="3">
        <f t="shared" ref="C13:N13" si="1">SUM(C8)</f>
        <v>0</v>
      </c>
      <c r="D13" s="3">
        <f t="shared" si="1"/>
        <v>0</v>
      </c>
      <c r="E13" s="3">
        <f t="shared" si="1"/>
        <v>0</v>
      </c>
      <c r="F13" s="3">
        <f t="shared" si="1"/>
        <v>0</v>
      </c>
      <c r="G13" s="3">
        <f t="shared" si="1"/>
        <v>0</v>
      </c>
      <c r="H13" s="3">
        <f t="shared" si="1"/>
        <v>0</v>
      </c>
      <c r="I13" s="3">
        <f t="shared" si="1"/>
        <v>0</v>
      </c>
      <c r="J13" s="3">
        <f t="shared" si="1"/>
        <v>0</v>
      </c>
      <c r="K13" s="3">
        <f t="shared" si="1"/>
        <v>0</v>
      </c>
      <c r="L13" s="3">
        <f t="shared" si="1"/>
        <v>4</v>
      </c>
      <c r="M13" s="3">
        <f t="shared" si="1"/>
        <v>4</v>
      </c>
      <c r="N13" s="3">
        <f t="shared" si="1"/>
        <v>8</v>
      </c>
    </row>
    <row r="14" spans="1:14" s="115" customFormat="1" ht="11.25" customHeight="1" x14ac:dyDescent="0.25">
      <c r="A14" s="114" t="s">
        <v>20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</row>
    <row r="15" spans="1:14" s="112" customFormat="1" ht="12.15" customHeight="1" x14ac:dyDescent="0.25">
      <c r="A15" s="60" t="s">
        <v>21</v>
      </c>
      <c r="B15" s="61">
        <f>SUM(B10:B14)</f>
        <v>0</v>
      </c>
      <c r="C15" s="61">
        <f t="shared" ref="C15:N15" si="2">SUM(C10:C14)</f>
        <v>0</v>
      </c>
      <c r="D15" s="61">
        <f t="shared" si="2"/>
        <v>0</v>
      </c>
      <c r="E15" s="61">
        <f t="shared" si="2"/>
        <v>0</v>
      </c>
      <c r="F15" s="61">
        <f t="shared" si="2"/>
        <v>0</v>
      </c>
      <c r="G15" s="61">
        <f t="shared" si="2"/>
        <v>0</v>
      </c>
      <c r="H15" s="61">
        <f t="shared" si="2"/>
        <v>0</v>
      </c>
      <c r="I15" s="61">
        <f t="shared" si="2"/>
        <v>0</v>
      </c>
      <c r="J15" s="61">
        <f t="shared" si="2"/>
        <v>0</v>
      </c>
      <c r="K15" s="61">
        <f t="shared" si="2"/>
        <v>0</v>
      </c>
      <c r="L15" s="61">
        <f t="shared" si="2"/>
        <v>4</v>
      </c>
      <c r="M15" s="61">
        <f t="shared" si="2"/>
        <v>4</v>
      </c>
      <c r="N15" s="61">
        <f t="shared" si="2"/>
        <v>8</v>
      </c>
    </row>
  </sheetData>
  <mergeCells count="3">
    <mergeCell ref="A1:N1"/>
    <mergeCell ref="A2:N2"/>
    <mergeCell ref="A3:N3"/>
  </mergeCells>
  <printOptions horizontalCentered="1"/>
  <pageMargins left="0.70866141732283472" right="0.11811023622047245" top="0.74803149606299213" bottom="0.74803149606299213" header="0.31496062992125984" footer="0.31496062992125984"/>
  <pageSetup scale="90"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sqref="A1:N1"/>
    </sheetView>
  </sheetViews>
  <sheetFormatPr baseColWidth="10" defaultColWidth="11.44140625" defaultRowHeight="8.4" x14ac:dyDescent="0.15"/>
  <cols>
    <col min="1" max="1" width="21.5546875" style="66" bestFit="1" customWidth="1"/>
    <col min="2" max="14" width="5.6640625" style="66" customWidth="1"/>
    <col min="15" max="16384" width="11.44140625" style="66"/>
  </cols>
  <sheetData>
    <row r="1" spans="1:14" s="196" customFormat="1" ht="12" x14ac:dyDescent="0.25">
      <c r="A1" s="447" t="s">
        <v>256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</row>
    <row r="2" spans="1:14" s="196" customFormat="1" ht="12" x14ac:dyDescent="0.2">
      <c r="A2" s="447" t="s">
        <v>22</v>
      </c>
      <c r="B2" s="447"/>
      <c r="C2" s="447"/>
      <c r="D2" s="447"/>
      <c r="E2" s="447"/>
      <c r="F2" s="447"/>
      <c r="G2" s="447"/>
      <c r="H2" s="447"/>
      <c r="I2" s="447"/>
      <c r="J2" s="447"/>
      <c r="K2" s="447"/>
      <c r="L2" s="447"/>
      <c r="M2" s="447"/>
      <c r="N2" s="447"/>
    </row>
    <row r="3" spans="1:14" s="196" customFormat="1" ht="12" x14ac:dyDescent="0.2">
      <c r="A3" s="447" t="s">
        <v>2</v>
      </c>
      <c r="B3" s="447"/>
      <c r="C3" s="447"/>
      <c r="D3" s="447"/>
      <c r="E3" s="447"/>
      <c r="F3" s="447"/>
      <c r="G3" s="447"/>
      <c r="H3" s="447"/>
      <c r="I3" s="447"/>
      <c r="J3" s="447"/>
      <c r="K3" s="447"/>
      <c r="L3" s="447"/>
      <c r="M3" s="447"/>
      <c r="N3" s="447"/>
    </row>
    <row r="4" spans="1:14" s="196" customFormat="1" ht="12" x14ac:dyDescent="0.2">
      <c r="A4" s="167"/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</row>
    <row r="5" spans="1:14" s="196" customFormat="1" ht="12" x14ac:dyDescent="0.2">
      <c r="A5" s="167"/>
      <c r="B5" s="167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</row>
    <row r="6" spans="1:14" s="196" customFormat="1" ht="12" x14ac:dyDescent="0.2">
      <c r="A6" s="1" t="s">
        <v>23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2" t="s">
        <v>12</v>
      </c>
      <c r="K6" s="2" t="s">
        <v>13</v>
      </c>
      <c r="L6" s="2" t="s">
        <v>14</v>
      </c>
      <c r="M6" s="2" t="s">
        <v>15</v>
      </c>
      <c r="N6" s="2" t="s">
        <v>0</v>
      </c>
    </row>
    <row r="7" spans="1:14" ht="9.9" customHeight="1" x14ac:dyDescent="0.15">
      <c r="A7" s="197" t="s">
        <v>142</v>
      </c>
      <c r="B7" s="201">
        <v>11</v>
      </c>
      <c r="C7" s="201">
        <v>14</v>
      </c>
      <c r="D7" s="201">
        <v>11</v>
      </c>
      <c r="E7" s="201">
        <v>11</v>
      </c>
      <c r="F7" s="201">
        <v>2</v>
      </c>
      <c r="G7" s="204" t="s">
        <v>254</v>
      </c>
      <c r="H7" s="201" t="s">
        <v>254</v>
      </c>
      <c r="I7" s="201" t="s">
        <v>254</v>
      </c>
      <c r="J7" s="201" t="s">
        <v>254</v>
      </c>
      <c r="K7" s="201">
        <v>6</v>
      </c>
      <c r="L7" s="201">
        <v>9</v>
      </c>
      <c r="M7" s="201">
        <v>13</v>
      </c>
      <c r="N7" s="205">
        <f>SUM(B7:M7)</f>
        <v>77</v>
      </c>
    </row>
    <row r="8" spans="1:14" ht="9.9" customHeight="1" x14ac:dyDescent="0.15">
      <c r="A8" s="197" t="s">
        <v>143</v>
      </c>
      <c r="B8" s="201">
        <v>218</v>
      </c>
      <c r="C8" s="201">
        <v>178</v>
      </c>
      <c r="D8" s="201">
        <v>335</v>
      </c>
      <c r="E8" s="201">
        <v>240</v>
      </c>
      <c r="F8" s="201">
        <v>4</v>
      </c>
      <c r="G8" s="204" t="s">
        <v>254</v>
      </c>
      <c r="H8" s="204" t="s">
        <v>254</v>
      </c>
      <c r="I8" s="201">
        <v>3</v>
      </c>
      <c r="J8" s="201" t="s">
        <v>254</v>
      </c>
      <c r="K8" s="204" t="s">
        <v>254</v>
      </c>
      <c r="L8" s="201">
        <v>4</v>
      </c>
      <c r="M8" s="201">
        <v>300</v>
      </c>
      <c r="N8" s="205">
        <f t="shared" ref="N8:N32" si="0">SUM(B8:M8)</f>
        <v>1282</v>
      </c>
    </row>
    <row r="9" spans="1:14" ht="9.9" customHeight="1" x14ac:dyDescent="0.15">
      <c r="A9" s="197" t="s">
        <v>77</v>
      </c>
      <c r="B9" s="201" t="s">
        <v>254</v>
      </c>
      <c r="C9" s="201">
        <v>2</v>
      </c>
      <c r="D9" s="201">
        <v>23</v>
      </c>
      <c r="E9" s="201">
        <v>14</v>
      </c>
      <c r="F9" s="204" t="s">
        <v>254</v>
      </c>
      <c r="G9" s="204" t="s">
        <v>254</v>
      </c>
      <c r="H9" s="204" t="s">
        <v>254</v>
      </c>
      <c r="I9" s="204" t="s">
        <v>254</v>
      </c>
      <c r="J9" s="204" t="s">
        <v>254</v>
      </c>
      <c r="K9" s="204" t="s">
        <v>254</v>
      </c>
      <c r="L9" s="201">
        <v>13</v>
      </c>
      <c r="M9" s="201">
        <v>4</v>
      </c>
      <c r="N9" s="205">
        <f t="shared" si="0"/>
        <v>56</v>
      </c>
    </row>
    <row r="10" spans="1:14" ht="9.9" customHeight="1" x14ac:dyDescent="0.15">
      <c r="A10" s="197" t="s">
        <v>26</v>
      </c>
      <c r="B10" s="201">
        <v>12</v>
      </c>
      <c r="C10" s="201">
        <v>34</v>
      </c>
      <c r="D10" s="201">
        <v>5</v>
      </c>
      <c r="E10" s="201">
        <v>37</v>
      </c>
      <c r="F10" s="201">
        <v>22</v>
      </c>
      <c r="G10" s="204" t="s">
        <v>254</v>
      </c>
      <c r="H10" s="204" t="s">
        <v>254</v>
      </c>
      <c r="I10" s="204" t="s">
        <v>254</v>
      </c>
      <c r="J10" s="201">
        <v>1</v>
      </c>
      <c r="K10" s="201">
        <v>87</v>
      </c>
      <c r="L10" s="201">
        <v>94</v>
      </c>
      <c r="M10" s="201">
        <v>1</v>
      </c>
      <c r="N10" s="205">
        <f t="shared" si="0"/>
        <v>293</v>
      </c>
    </row>
    <row r="11" spans="1:14" ht="9.9" customHeight="1" x14ac:dyDescent="0.15">
      <c r="A11" s="197" t="s">
        <v>78</v>
      </c>
      <c r="B11" s="201">
        <v>1</v>
      </c>
      <c r="C11" s="201">
        <v>2</v>
      </c>
      <c r="D11" s="201">
        <v>1</v>
      </c>
      <c r="E11" s="201" t="s">
        <v>254</v>
      </c>
      <c r="F11" s="201" t="s">
        <v>254</v>
      </c>
      <c r="G11" s="201" t="s">
        <v>254</v>
      </c>
      <c r="H11" s="204" t="s">
        <v>254</v>
      </c>
      <c r="I11" s="201">
        <v>1</v>
      </c>
      <c r="J11" s="201">
        <v>1</v>
      </c>
      <c r="K11" s="201">
        <v>3</v>
      </c>
      <c r="L11" s="201">
        <v>2</v>
      </c>
      <c r="M11" s="201">
        <v>3</v>
      </c>
      <c r="N11" s="205">
        <f t="shared" si="0"/>
        <v>14</v>
      </c>
    </row>
    <row r="12" spans="1:14" ht="9.9" customHeight="1" x14ac:dyDescent="0.15">
      <c r="A12" s="197" t="s">
        <v>145</v>
      </c>
      <c r="B12" s="201">
        <v>45</v>
      </c>
      <c r="C12" s="201">
        <v>36</v>
      </c>
      <c r="D12" s="201">
        <v>54</v>
      </c>
      <c r="E12" s="201">
        <v>44</v>
      </c>
      <c r="F12" s="201" t="s">
        <v>254</v>
      </c>
      <c r="G12" s="204" t="s">
        <v>254</v>
      </c>
      <c r="H12" s="201" t="s">
        <v>254</v>
      </c>
      <c r="I12" s="201">
        <v>3</v>
      </c>
      <c r="J12" s="201">
        <v>1</v>
      </c>
      <c r="K12" s="201">
        <v>4</v>
      </c>
      <c r="L12" s="201">
        <v>12</v>
      </c>
      <c r="M12" s="201">
        <v>54</v>
      </c>
      <c r="N12" s="205">
        <f t="shared" si="0"/>
        <v>253</v>
      </c>
    </row>
    <row r="13" spans="1:14" ht="9.9" customHeight="1" x14ac:dyDescent="0.15">
      <c r="A13" s="199" t="s">
        <v>184</v>
      </c>
      <c r="B13" s="202" t="s">
        <v>254</v>
      </c>
      <c r="C13" s="206" t="s">
        <v>254</v>
      </c>
      <c r="D13" s="202">
        <v>2</v>
      </c>
      <c r="E13" s="206" t="s">
        <v>254</v>
      </c>
      <c r="F13" s="206" t="s">
        <v>254</v>
      </c>
      <c r="G13" s="206" t="s">
        <v>254</v>
      </c>
      <c r="H13" s="206" t="s">
        <v>254</v>
      </c>
      <c r="I13" s="206" t="s">
        <v>254</v>
      </c>
      <c r="J13" s="206" t="s">
        <v>254</v>
      </c>
      <c r="K13" s="206" t="s">
        <v>254</v>
      </c>
      <c r="L13" s="206" t="s">
        <v>254</v>
      </c>
      <c r="M13" s="202">
        <v>2</v>
      </c>
      <c r="N13" s="207">
        <f t="shared" si="0"/>
        <v>4</v>
      </c>
    </row>
    <row r="14" spans="1:14" ht="9.9" customHeight="1" x14ac:dyDescent="0.15">
      <c r="A14" s="197" t="s">
        <v>32</v>
      </c>
      <c r="B14" s="204" t="s">
        <v>254</v>
      </c>
      <c r="C14" s="204" t="s">
        <v>254</v>
      </c>
      <c r="D14" s="204" t="s">
        <v>254</v>
      </c>
      <c r="E14" s="201" t="s">
        <v>254</v>
      </c>
      <c r="F14" s="204" t="s">
        <v>254</v>
      </c>
      <c r="G14" s="201">
        <v>1</v>
      </c>
      <c r="H14" s="201">
        <v>1</v>
      </c>
      <c r="I14" s="201" t="s">
        <v>254</v>
      </c>
      <c r="J14" s="204" t="s">
        <v>254</v>
      </c>
      <c r="K14" s="204" t="s">
        <v>254</v>
      </c>
      <c r="L14" s="204" t="s">
        <v>254</v>
      </c>
      <c r="M14" s="204" t="s">
        <v>254</v>
      </c>
      <c r="N14" s="205">
        <f t="shared" si="0"/>
        <v>2</v>
      </c>
    </row>
    <row r="15" spans="1:14" ht="9.9" customHeight="1" x14ac:dyDescent="0.15">
      <c r="A15" s="197" t="s">
        <v>39</v>
      </c>
      <c r="B15" s="204" t="s">
        <v>254</v>
      </c>
      <c r="C15" s="204" t="s">
        <v>254</v>
      </c>
      <c r="D15" s="204" t="s">
        <v>254</v>
      </c>
      <c r="E15" s="204" t="s">
        <v>254</v>
      </c>
      <c r="F15" s="204" t="s">
        <v>254</v>
      </c>
      <c r="G15" s="204" t="s">
        <v>254</v>
      </c>
      <c r="H15" s="201" t="s">
        <v>254</v>
      </c>
      <c r="I15" s="201">
        <v>1</v>
      </c>
      <c r="J15" s="204" t="s">
        <v>254</v>
      </c>
      <c r="K15" s="204" t="s">
        <v>254</v>
      </c>
      <c r="L15" s="204" t="s">
        <v>254</v>
      </c>
      <c r="M15" s="204" t="s">
        <v>254</v>
      </c>
      <c r="N15" s="205">
        <f t="shared" si="0"/>
        <v>1</v>
      </c>
    </row>
    <row r="16" spans="1:14" ht="9.9" customHeight="1" x14ac:dyDescent="0.15">
      <c r="A16" s="197" t="s">
        <v>40</v>
      </c>
      <c r="B16" s="201">
        <v>1</v>
      </c>
      <c r="C16" s="201">
        <v>1</v>
      </c>
      <c r="D16" s="201" t="s">
        <v>254</v>
      </c>
      <c r="E16" s="201">
        <v>1</v>
      </c>
      <c r="F16" s="201">
        <v>1</v>
      </c>
      <c r="G16" s="201" t="s">
        <v>254</v>
      </c>
      <c r="H16" s="201" t="s">
        <v>254</v>
      </c>
      <c r="I16" s="201">
        <v>1</v>
      </c>
      <c r="J16" s="201" t="s">
        <v>254</v>
      </c>
      <c r="K16" s="204" t="s">
        <v>254</v>
      </c>
      <c r="L16" s="201" t="s">
        <v>254</v>
      </c>
      <c r="M16" s="201">
        <v>1</v>
      </c>
      <c r="N16" s="205">
        <f t="shared" si="0"/>
        <v>6</v>
      </c>
    </row>
    <row r="17" spans="1:14" ht="9.9" customHeight="1" x14ac:dyDescent="0.15">
      <c r="A17" s="197" t="s">
        <v>42</v>
      </c>
      <c r="B17" s="201">
        <v>1</v>
      </c>
      <c r="C17" s="201">
        <v>1</v>
      </c>
      <c r="D17" s="201" t="s">
        <v>254</v>
      </c>
      <c r="E17" s="201" t="s">
        <v>254</v>
      </c>
      <c r="F17" s="201" t="s">
        <v>254</v>
      </c>
      <c r="G17" s="201" t="s">
        <v>254</v>
      </c>
      <c r="H17" s="201" t="s">
        <v>254</v>
      </c>
      <c r="I17" s="201" t="s">
        <v>254</v>
      </c>
      <c r="J17" s="201" t="s">
        <v>254</v>
      </c>
      <c r="K17" s="204" t="s">
        <v>254</v>
      </c>
      <c r="L17" s="201" t="s">
        <v>254</v>
      </c>
      <c r="M17" s="201">
        <v>6</v>
      </c>
      <c r="N17" s="205">
        <f t="shared" si="0"/>
        <v>8</v>
      </c>
    </row>
    <row r="18" spans="1:14" ht="9.9" customHeight="1" x14ac:dyDescent="0.15">
      <c r="A18" s="197" t="s">
        <v>44</v>
      </c>
      <c r="B18" s="201" t="s">
        <v>254</v>
      </c>
      <c r="C18" s="201">
        <v>1</v>
      </c>
      <c r="D18" s="201">
        <v>2</v>
      </c>
      <c r="E18" s="204" t="s">
        <v>254</v>
      </c>
      <c r="F18" s="204" t="s">
        <v>254</v>
      </c>
      <c r="G18" s="204" t="s">
        <v>254</v>
      </c>
      <c r="H18" s="204" t="s">
        <v>254</v>
      </c>
      <c r="I18" s="204" t="s">
        <v>254</v>
      </c>
      <c r="J18" s="204" t="s">
        <v>254</v>
      </c>
      <c r="K18" s="204" t="s">
        <v>254</v>
      </c>
      <c r="L18" s="204" t="s">
        <v>254</v>
      </c>
      <c r="M18" s="201">
        <v>8</v>
      </c>
      <c r="N18" s="205">
        <f t="shared" si="0"/>
        <v>11</v>
      </c>
    </row>
    <row r="19" spans="1:14" ht="9.9" customHeight="1" x14ac:dyDescent="0.15">
      <c r="A19" s="197" t="s">
        <v>47</v>
      </c>
      <c r="B19" s="201">
        <v>1</v>
      </c>
      <c r="C19" s="201" t="s">
        <v>254</v>
      </c>
      <c r="D19" s="201" t="s">
        <v>254</v>
      </c>
      <c r="E19" s="201" t="s">
        <v>254</v>
      </c>
      <c r="F19" s="201" t="s">
        <v>254</v>
      </c>
      <c r="G19" s="201" t="s">
        <v>254</v>
      </c>
      <c r="H19" s="204" t="s">
        <v>254</v>
      </c>
      <c r="I19" s="201" t="s">
        <v>254</v>
      </c>
      <c r="J19" s="201" t="s">
        <v>254</v>
      </c>
      <c r="K19" s="201" t="s">
        <v>254</v>
      </c>
      <c r="L19" s="204" t="s">
        <v>254</v>
      </c>
      <c r="M19" s="201" t="s">
        <v>254</v>
      </c>
      <c r="N19" s="205">
        <f t="shared" si="0"/>
        <v>1</v>
      </c>
    </row>
    <row r="20" spans="1:14" ht="9.9" customHeight="1" x14ac:dyDescent="0.15">
      <c r="A20" s="197" t="s">
        <v>126</v>
      </c>
      <c r="B20" s="201">
        <v>34</v>
      </c>
      <c r="C20" s="201">
        <v>17</v>
      </c>
      <c r="D20" s="201">
        <v>7</v>
      </c>
      <c r="E20" s="201">
        <v>17</v>
      </c>
      <c r="F20" s="201">
        <v>18</v>
      </c>
      <c r="G20" s="201">
        <v>50</v>
      </c>
      <c r="H20" s="201">
        <v>37</v>
      </c>
      <c r="I20" s="201">
        <v>30</v>
      </c>
      <c r="J20" s="204" t="s">
        <v>254</v>
      </c>
      <c r="K20" s="201">
        <v>58</v>
      </c>
      <c r="L20" s="201">
        <v>33</v>
      </c>
      <c r="M20" s="201">
        <v>43</v>
      </c>
      <c r="N20" s="205">
        <f t="shared" si="0"/>
        <v>344</v>
      </c>
    </row>
    <row r="21" spans="1:14" ht="9.9" customHeight="1" x14ac:dyDescent="0.15">
      <c r="A21" s="197" t="s">
        <v>50</v>
      </c>
      <c r="B21" s="201">
        <v>2</v>
      </c>
      <c r="C21" s="201">
        <v>3</v>
      </c>
      <c r="D21" s="201">
        <v>3</v>
      </c>
      <c r="E21" s="201" t="s">
        <v>254</v>
      </c>
      <c r="F21" s="201" t="s">
        <v>254</v>
      </c>
      <c r="G21" s="201" t="s">
        <v>254</v>
      </c>
      <c r="H21" s="204" t="s">
        <v>254</v>
      </c>
      <c r="I21" s="201" t="s">
        <v>254</v>
      </c>
      <c r="J21" s="201" t="s">
        <v>254</v>
      </c>
      <c r="K21" s="204" t="s">
        <v>254</v>
      </c>
      <c r="L21" s="201" t="s">
        <v>254</v>
      </c>
      <c r="M21" s="201" t="s">
        <v>254</v>
      </c>
      <c r="N21" s="205">
        <f t="shared" si="0"/>
        <v>8</v>
      </c>
    </row>
    <row r="22" spans="1:14" ht="9.9" customHeight="1" x14ac:dyDescent="0.15">
      <c r="A22" s="197" t="s">
        <v>149</v>
      </c>
      <c r="B22" s="204" t="s">
        <v>254</v>
      </c>
      <c r="C22" s="201">
        <v>5</v>
      </c>
      <c r="D22" s="201">
        <v>48</v>
      </c>
      <c r="E22" s="201">
        <v>69</v>
      </c>
      <c r="F22" s="201">
        <v>18</v>
      </c>
      <c r="G22" s="204" t="s">
        <v>254</v>
      </c>
      <c r="H22" s="204" t="s">
        <v>254</v>
      </c>
      <c r="I22" s="201">
        <v>1</v>
      </c>
      <c r="J22" s="201">
        <v>1</v>
      </c>
      <c r="K22" s="201">
        <v>4</v>
      </c>
      <c r="L22" s="201">
        <v>51</v>
      </c>
      <c r="M22" s="201">
        <v>54</v>
      </c>
      <c r="N22" s="205">
        <f t="shared" si="0"/>
        <v>251</v>
      </c>
    </row>
    <row r="23" spans="1:14" ht="9.9" customHeight="1" x14ac:dyDescent="0.15">
      <c r="A23" s="199" t="s">
        <v>127</v>
      </c>
      <c r="B23" s="202">
        <v>8</v>
      </c>
      <c r="C23" s="202">
        <v>3</v>
      </c>
      <c r="D23" s="202">
        <v>1</v>
      </c>
      <c r="E23" s="202">
        <v>1</v>
      </c>
      <c r="F23" s="202">
        <v>1</v>
      </c>
      <c r="G23" s="202" t="s">
        <v>254</v>
      </c>
      <c r="H23" s="202">
        <v>1</v>
      </c>
      <c r="I23" s="206" t="s">
        <v>254</v>
      </c>
      <c r="J23" s="202" t="s">
        <v>254</v>
      </c>
      <c r="K23" s="202" t="s">
        <v>254</v>
      </c>
      <c r="L23" s="202" t="s">
        <v>254</v>
      </c>
      <c r="M23" s="202">
        <v>2</v>
      </c>
      <c r="N23" s="207">
        <f t="shared" si="0"/>
        <v>17</v>
      </c>
    </row>
    <row r="24" spans="1:14" ht="9.9" customHeight="1" x14ac:dyDescent="0.15">
      <c r="A24" s="197" t="s">
        <v>130</v>
      </c>
      <c r="B24" s="201" t="s">
        <v>254</v>
      </c>
      <c r="C24" s="201" t="s">
        <v>254</v>
      </c>
      <c r="D24" s="201">
        <v>1</v>
      </c>
      <c r="E24" s="201" t="s">
        <v>254</v>
      </c>
      <c r="F24" s="201" t="s">
        <v>254</v>
      </c>
      <c r="G24" s="201" t="s">
        <v>254</v>
      </c>
      <c r="H24" s="201" t="s">
        <v>254</v>
      </c>
      <c r="I24" s="201" t="s">
        <v>254</v>
      </c>
      <c r="J24" s="201" t="s">
        <v>254</v>
      </c>
      <c r="K24" s="201" t="s">
        <v>254</v>
      </c>
      <c r="L24" s="201" t="s">
        <v>254</v>
      </c>
      <c r="M24" s="201" t="s">
        <v>254</v>
      </c>
      <c r="N24" s="205">
        <f t="shared" si="0"/>
        <v>1</v>
      </c>
    </row>
    <row r="25" spans="1:14" ht="9.9" customHeight="1" x14ac:dyDescent="0.15">
      <c r="A25" s="197" t="s">
        <v>64</v>
      </c>
      <c r="B25" s="201" t="s">
        <v>254</v>
      </c>
      <c r="C25" s="201">
        <v>1</v>
      </c>
      <c r="D25" s="201" t="s">
        <v>254</v>
      </c>
      <c r="E25" s="201" t="s">
        <v>254</v>
      </c>
      <c r="F25" s="201">
        <v>1</v>
      </c>
      <c r="G25" s="201" t="s">
        <v>254</v>
      </c>
      <c r="H25" s="201" t="s">
        <v>254</v>
      </c>
      <c r="I25" s="201" t="s">
        <v>254</v>
      </c>
      <c r="J25" s="201" t="s">
        <v>254</v>
      </c>
      <c r="K25" s="204" t="s">
        <v>254</v>
      </c>
      <c r="L25" s="204" t="s">
        <v>254</v>
      </c>
      <c r="M25" s="204" t="s">
        <v>254</v>
      </c>
      <c r="N25" s="205">
        <f t="shared" si="0"/>
        <v>2</v>
      </c>
    </row>
    <row r="26" spans="1:14" ht="9.9" customHeight="1" x14ac:dyDescent="0.15">
      <c r="A26" s="197" t="s">
        <v>107</v>
      </c>
      <c r="B26" s="201">
        <v>1</v>
      </c>
      <c r="C26" s="201">
        <v>161</v>
      </c>
      <c r="D26" s="201">
        <v>42</v>
      </c>
      <c r="E26" s="201">
        <v>1</v>
      </c>
      <c r="F26" s="201">
        <v>64</v>
      </c>
      <c r="G26" s="201">
        <v>10</v>
      </c>
      <c r="H26" s="201">
        <v>3</v>
      </c>
      <c r="I26" s="204" t="s">
        <v>254</v>
      </c>
      <c r="J26" s="204" t="s">
        <v>254</v>
      </c>
      <c r="K26" s="204" t="s">
        <v>254</v>
      </c>
      <c r="L26" s="201" t="s">
        <v>254</v>
      </c>
      <c r="M26" s="201">
        <v>9</v>
      </c>
      <c r="N26" s="205">
        <f t="shared" si="0"/>
        <v>291</v>
      </c>
    </row>
    <row r="27" spans="1:14" ht="9.9" customHeight="1" x14ac:dyDescent="0.15">
      <c r="A27" s="197" t="s">
        <v>66</v>
      </c>
      <c r="B27" s="201" t="s">
        <v>254</v>
      </c>
      <c r="C27" s="201" t="s">
        <v>254</v>
      </c>
      <c r="D27" s="201">
        <v>3</v>
      </c>
      <c r="E27" s="201" t="s">
        <v>254</v>
      </c>
      <c r="F27" s="201" t="s">
        <v>254</v>
      </c>
      <c r="G27" s="201" t="s">
        <v>254</v>
      </c>
      <c r="H27" s="201" t="s">
        <v>254</v>
      </c>
      <c r="I27" s="201" t="s">
        <v>254</v>
      </c>
      <c r="J27" s="201" t="s">
        <v>254</v>
      </c>
      <c r="K27" s="201" t="s">
        <v>254</v>
      </c>
      <c r="L27" s="201" t="s">
        <v>254</v>
      </c>
      <c r="M27" s="201" t="s">
        <v>254</v>
      </c>
      <c r="N27" s="205">
        <f t="shared" si="0"/>
        <v>3</v>
      </c>
    </row>
    <row r="28" spans="1:14" ht="9.9" customHeight="1" x14ac:dyDescent="0.15">
      <c r="A28" s="197" t="s">
        <v>96</v>
      </c>
      <c r="B28" s="201" t="s">
        <v>254</v>
      </c>
      <c r="C28" s="204" t="s">
        <v>254</v>
      </c>
      <c r="D28" s="204" t="s">
        <v>254</v>
      </c>
      <c r="E28" s="204" t="s">
        <v>254</v>
      </c>
      <c r="F28" s="204" t="s">
        <v>254</v>
      </c>
      <c r="G28" s="204" t="s">
        <v>254</v>
      </c>
      <c r="H28" s="204" t="s">
        <v>254</v>
      </c>
      <c r="I28" s="201" t="s">
        <v>254</v>
      </c>
      <c r="J28" s="201">
        <v>1</v>
      </c>
      <c r="K28" s="201" t="s">
        <v>254</v>
      </c>
      <c r="L28" s="201" t="s">
        <v>254</v>
      </c>
      <c r="M28" s="201" t="s">
        <v>254</v>
      </c>
      <c r="N28" s="205">
        <f t="shared" si="0"/>
        <v>1</v>
      </c>
    </row>
    <row r="29" spans="1:14" ht="9.9" customHeight="1" x14ac:dyDescent="0.15">
      <c r="A29" s="199" t="s">
        <v>97</v>
      </c>
      <c r="B29" s="206" t="s">
        <v>254</v>
      </c>
      <c r="C29" s="202">
        <v>3</v>
      </c>
      <c r="D29" s="206" t="s">
        <v>254</v>
      </c>
      <c r="E29" s="206" t="s">
        <v>254</v>
      </c>
      <c r="F29" s="202">
        <v>1</v>
      </c>
      <c r="G29" s="206" t="s">
        <v>254</v>
      </c>
      <c r="H29" s="206" t="s">
        <v>254</v>
      </c>
      <c r="I29" s="206" t="s">
        <v>254</v>
      </c>
      <c r="J29" s="206" t="s">
        <v>254</v>
      </c>
      <c r="K29" s="206" t="s">
        <v>254</v>
      </c>
      <c r="L29" s="206" t="s">
        <v>254</v>
      </c>
      <c r="M29" s="206" t="s">
        <v>254</v>
      </c>
      <c r="N29" s="207">
        <f t="shared" si="0"/>
        <v>4</v>
      </c>
    </row>
    <row r="30" spans="1:14" ht="9.9" customHeight="1" x14ac:dyDescent="0.15">
      <c r="A30" s="197" t="s">
        <v>113</v>
      </c>
      <c r="B30" s="201">
        <v>11</v>
      </c>
      <c r="C30" s="201">
        <v>11</v>
      </c>
      <c r="D30" s="201">
        <v>17</v>
      </c>
      <c r="E30" s="201">
        <v>6</v>
      </c>
      <c r="F30" s="201">
        <v>1</v>
      </c>
      <c r="G30" s="201">
        <v>1</v>
      </c>
      <c r="H30" s="201">
        <v>2</v>
      </c>
      <c r="I30" s="201">
        <v>5</v>
      </c>
      <c r="J30" s="201">
        <v>17</v>
      </c>
      <c r="K30" s="201">
        <v>7</v>
      </c>
      <c r="L30" s="201">
        <v>6</v>
      </c>
      <c r="M30" s="201">
        <v>3</v>
      </c>
      <c r="N30" s="205">
        <f t="shared" si="0"/>
        <v>87</v>
      </c>
    </row>
    <row r="31" spans="1:14" ht="9.9" customHeight="1" x14ac:dyDescent="0.15">
      <c r="A31" s="199" t="s">
        <v>115</v>
      </c>
      <c r="B31" s="202" t="s">
        <v>254</v>
      </c>
      <c r="C31" s="202" t="s">
        <v>254</v>
      </c>
      <c r="D31" s="202" t="s">
        <v>254</v>
      </c>
      <c r="E31" s="202" t="s">
        <v>254</v>
      </c>
      <c r="F31" s="202">
        <v>1</v>
      </c>
      <c r="G31" s="202" t="s">
        <v>254</v>
      </c>
      <c r="H31" s="202">
        <v>1</v>
      </c>
      <c r="I31" s="202">
        <v>1</v>
      </c>
      <c r="J31" s="202" t="s">
        <v>254</v>
      </c>
      <c r="K31" s="202" t="s">
        <v>254</v>
      </c>
      <c r="L31" s="202" t="s">
        <v>254</v>
      </c>
      <c r="M31" s="202">
        <v>1</v>
      </c>
      <c r="N31" s="207">
        <f t="shared" si="0"/>
        <v>4</v>
      </c>
    </row>
    <row r="32" spans="1:14" ht="9.9" customHeight="1" x14ac:dyDescent="0.15">
      <c r="A32" s="200" t="s">
        <v>74</v>
      </c>
      <c r="B32" s="203">
        <v>7</v>
      </c>
      <c r="C32" s="203">
        <v>10</v>
      </c>
      <c r="D32" s="203">
        <v>12</v>
      </c>
      <c r="E32" s="203">
        <v>5</v>
      </c>
      <c r="F32" s="203">
        <v>5</v>
      </c>
      <c r="G32" s="203">
        <v>4</v>
      </c>
      <c r="H32" s="203">
        <v>3</v>
      </c>
      <c r="I32" s="203">
        <v>10</v>
      </c>
      <c r="J32" s="203">
        <v>4</v>
      </c>
      <c r="K32" s="203">
        <v>7</v>
      </c>
      <c r="L32" s="203">
        <v>7</v>
      </c>
      <c r="M32" s="203">
        <v>5</v>
      </c>
      <c r="N32" s="208">
        <f t="shared" si="0"/>
        <v>79</v>
      </c>
    </row>
    <row r="33" spans="1:17" ht="9.9" customHeight="1" x14ac:dyDescent="0.15"/>
    <row r="34" spans="1:17" s="129" customFormat="1" ht="9.9" customHeight="1" x14ac:dyDescent="0.15">
      <c r="A34" s="198" t="s">
        <v>16</v>
      </c>
      <c r="B34" s="140">
        <f>SUM(B7:B13)</f>
        <v>287</v>
      </c>
      <c r="C34" s="140">
        <f t="shared" ref="C34:N34" si="1">SUM(C7:C13)</f>
        <v>266</v>
      </c>
      <c r="D34" s="140">
        <f t="shared" si="1"/>
        <v>431</v>
      </c>
      <c r="E34" s="140">
        <f t="shared" si="1"/>
        <v>346</v>
      </c>
      <c r="F34" s="140">
        <f t="shared" si="1"/>
        <v>28</v>
      </c>
      <c r="G34" s="140">
        <f t="shared" si="1"/>
        <v>0</v>
      </c>
      <c r="H34" s="140">
        <f t="shared" si="1"/>
        <v>0</v>
      </c>
      <c r="I34" s="140">
        <f t="shared" si="1"/>
        <v>7</v>
      </c>
      <c r="J34" s="140">
        <f t="shared" si="1"/>
        <v>3</v>
      </c>
      <c r="K34" s="140">
        <f t="shared" si="1"/>
        <v>100</v>
      </c>
      <c r="L34" s="140">
        <f t="shared" si="1"/>
        <v>134</v>
      </c>
      <c r="M34" s="140">
        <f t="shared" si="1"/>
        <v>377</v>
      </c>
      <c r="N34" s="140">
        <f t="shared" si="1"/>
        <v>1979</v>
      </c>
      <c r="O34" s="141"/>
      <c r="P34" s="141"/>
      <c r="Q34" s="141"/>
    </row>
    <row r="35" spans="1:17" s="129" customFormat="1" ht="9.9" customHeight="1" x14ac:dyDescent="0.15">
      <c r="A35" s="198" t="s">
        <v>17</v>
      </c>
      <c r="B35" s="3">
        <f>SUM(B14:B23)</f>
        <v>47</v>
      </c>
      <c r="C35" s="3">
        <f t="shared" ref="C35:N35" si="2">SUM(C14:C23)</f>
        <v>31</v>
      </c>
      <c r="D35" s="3">
        <f t="shared" si="2"/>
        <v>61</v>
      </c>
      <c r="E35" s="3">
        <f t="shared" si="2"/>
        <v>88</v>
      </c>
      <c r="F35" s="3">
        <f t="shared" si="2"/>
        <v>38</v>
      </c>
      <c r="G35" s="3">
        <f t="shared" si="2"/>
        <v>51</v>
      </c>
      <c r="H35" s="3">
        <f t="shared" si="2"/>
        <v>39</v>
      </c>
      <c r="I35" s="3">
        <f t="shared" si="2"/>
        <v>33</v>
      </c>
      <c r="J35" s="3">
        <f t="shared" si="2"/>
        <v>1</v>
      </c>
      <c r="K35" s="3">
        <f t="shared" si="2"/>
        <v>62</v>
      </c>
      <c r="L35" s="3">
        <f t="shared" si="2"/>
        <v>84</v>
      </c>
      <c r="M35" s="3">
        <f t="shared" si="2"/>
        <v>114</v>
      </c>
      <c r="N35" s="3">
        <f t="shared" si="2"/>
        <v>649</v>
      </c>
      <c r="O35" s="141"/>
      <c r="P35" s="141"/>
      <c r="Q35" s="141"/>
    </row>
    <row r="36" spans="1:17" s="129" customFormat="1" ht="9.9" customHeight="1" x14ac:dyDescent="0.15">
      <c r="A36" s="198" t="s">
        <v>18</v>
      </c>
      <c r="B36" s="3">
        <f>SUM(B24:B29)</f>
        <v>1</v>
      </c>
      <c r="C36" s="3">
        <f t="shared" ref="C36:N36" si="3">SUM(C24:C29)</f>
        <v>165</v>
      </c>
      <c r="D36" s="3">
        <f t="shared" si="3"/>
        <v>46</v>
      </c>
      <c r="E36" s="3">
        <f t="shared" si="3"/>
        <v>1</v>
      </c>
      <c r="F36" s="3">
        <f t="shared" si="3"/>
        <v>66</v>
      </c>
      <c r="G36" s="3">
        <f t="shared" si="3"/>
        <v>10</v>
      </c>
      <c r="H36" s="3">
        <f t="shared" si="3"/>
        <v>3</v>
      </c>
      <c r="I36" s="3">
        <f t="shared" si="3"/>
        <v>0</v>
      </c>
      <c r="J36" s="3">
        <f t="shared" si="3"/>
        <v>1</v>
      </c>
      <c r="K36" s="3">
        <f t="shared" si="3"/>
        <v>0</v>
      </c>
      <c r="L36" s="3">
        <f t="shared" si="3"/>
        <v>0</v>
      </c>
      <c r="M36" s="3">
        <f t="shared" si="3"/>
        <v>9</v>
      </c>
      <c r="N36" s="3">
        <f t="shared" si="3"/>
        <v>302</v>
      </c>
      <c r="O36" s="141"/>
      <c r="P36" s="141"/>
      <c r="Q36" s="141"/>
    </row>
    <row r="37" spans="1:17" s="129" customFormat="1" ht="9.9" customHeight="1" x14ac:dyDescent="0.15">
      <c r="A37" s="198" t="s">
        <v>19</v>
      </c>
      <c r="B37" s="3">
        <f>SUM(B30:B31)</f>
        <v>11</v>
      </c>
      <c r="C37" s="3">
        <f t="shared" ref="C37:N37" si="4">SUM(C30:C31)</f>
        <v>11</v>
      </c>
      <c r="D37" s="3">
        <f t="shared" si="4"/>
        <v>17</v>
      </c>
      <c r="E37" s="3">
        <f t="shared" si="4"/>
        <v>6</v>
      </c>
      <c r="F37" s="3">
        <f t="shared" si="4"/>
        <v>2</v>
      </c>
      <c r="G37" s="3">
        <f t="shared" si="4"/>
        <v>1</v>
      </c>
      <c r="H37" s="3">
        <f t="shared" si="4"/>
        <v>3</v>
      </c>
      <c r="I37" s="3">
        <f t="shared" si="4"/>
        <v>6</v>
      </c>
      <c r="J37" s="3">
        <f t="shared" si="4"/>
        <v>17</v>
      </c>
      <c r="K37" s="3">
        <f t="shared" si="4"/>
        <v>7</v>
      </c>
      <c r="L37" s="3">
        <f t="shared" si="4"/>
        <v>6</v>
      </c>
      <c r="M37" s="3">
        <f t="shared" si="4"/>
        <v>4</v>
      </c>
      <c r="N37" s="3">
        <f t="shared" si="4"/>
        <v>91</v>
      </c>
      <c r="O37" s="141"/>
      <c r="P37" s="141"/>
      <c r="Q37" s="141"/>
    </row>
    <row r="38" spans="1:17" s="129" customFormat="1" ht="9.9" customHeight="1" x14ac:dyDescent="0.15">
      <c r="A38" s="198" t="s">
        <v>20</v>
      </c>
      <c r="B38" s="3">
        <f>SUM(B32)</f>
        <v>7</v>
      </c>
      <c r="C38" s="3">
        <f t="shared" ref="C38:N38" si="5">SUM(C32)</f>
        <v>10</v>
      </c>
      <c r="D38" s="3">
        <f t="shared" si="5"/>
        <v>12</v>
      </c>
      <c r="E38" s="3">
        <f t="shared" si="5"/>
        <v>5</v>
      </c>
      <c r="F38" s="3">
        <f t="shared" si="5"/>
        <v>5</v>
      </c>
      <c r="G38" s="3">
        <f t="shared" si="5"/>
        <v>4</v>
      </c>
      <c r="H38" s="3">
        <f t="shared" si="5"/>
        <v>3</v>
      </c>
      <c r="I38" s="3">
        <f t="shared" si="5"/>
        <v>10</v>
      </c>
      <c r="J38" s="3">
        <f t="shared" si="5"/>
        <v>4</v>
      </c>
      <c r="K38" s="3">
        <f t="shared" si="5"/>
        <v>7</v>
      </c>
      <c r="L38" s="3">
        <f t="shared" si="5"/>
        <v>7</v>
      </c>
      <c r="M38" s="3">
        <f t="shared" si="5"/>
        <v>5</v>
      </c>
      <c r="N38" s="3">
        <f t="shared" si="5"/>
        <v>79</v>
      </c>
      <c r="O38" s="141"/>
      <c r="P38" s="141"/>
      <c r="Q38" s="141"/>
    </row>
    <row r="39" spans="1:17" s="176" customFormat="1" ht="12.15" customHeight="1" x14ac:dyDescent="0.2">
      <c r="A39" s="57" t="s">
        <v>21</v>
      </c>
      <c r="B39" s="57">
        <f>SUM(B34:B38)</f>
        <v>353</v>
      </c>
      <c r="C39" s="57">
        <f t="shared" ref="C39:N39" si="6">SUM(C34:C38)</f>
        <v>483</v>
      </c>
      <c r="D39" s="57">
        <f t="shared" si="6"/>
        <v>567</v>
      </c>
      <c r="E39" s="57">
        <f t="shared" si="6"/>
        <v>446</v>
      </c>
      <c r="F39" s="57">
        <f t="shared" si="6"/>
        <v>139</v>
      </c>
      <c r="G39" s="57">
        <f t="shared" si="6"/>
        <v>66</v>
      </c>
      <c r="H39" s="57">
        <f t="shared" si="6"/>
        <v>48</v>
      </c>
      <c r="I39" s="57">
        <f t="shared" si="6"/>
        <v>56</v>
      </c>
      <c r="J39" s="57">
        <f t="shared" si="6"/>
        <v>26</v>
      </c>
      <c r="K39" s="57">
        <f t="shared" si="6"/>
        <v>176</v>
      </c>
      <c r="L39" s="57">
        <f t="shared" si="6"/>
        <v>231</v>
      </c>
      <c r="M39" s="57">
        <f t="shared" si="6"/>
        <v>509</v>
      </c>
      <c r="N39" s="57">
        <f t="shared" si="6"/>
        <v>3100</v>
      </c>
      <c r="O39" s="175"/>
      <c r="P39" s="175"/>
      <c r="Q39" s="175"/>
    </row>
  </sheetData>
  <mergeCells count="3">
    <mergeCell ref="A1:N1"/>
    <mergeCell ref="A2:N2"/>
    <mergeCell ref="A3:N3"/>
  </mergeCells>
  <printOptions horizontalCentered="1"/>
  <pageMargins left="0.70866141732283472" right="0.31496062992125984" top="0.74803149606299213" bottom="0.74803149606299213" header="0.31496062992125984" footer="0.31496062992125984"/>
  <pageSetup scale="85" orientation="portrait" horizontalDpi="4294967293" verticalDpi="4294967293" r:id="rId1"/>
  <ignoredErrors>
    <ignoredError sqref="F37:M37" formulaRange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sqref="A1:N1"/>
    </sheetView>
  </sheetViews>
  <sheetFormatPr baseColWidth="10" defaultColWidth="11.44140625" defaultRowHeight="8.4" x14ac:dyDescent="0.15"/>
  <cols>
    <col min="1" max="1" width="28" style="66" customWidth="1"/>
    <col min="2" max="14" width="5.6640625" style="66" customWidth="1"/>
    <col min="15" max="16384" width="11.44140625" style="66"/>
  </cols>
  <sheetData>
    <row r="1" spans="1:14" s="81" customFormat="1" ht="12.75" customHeight="1" x14ac:dyDescent="0.3">
      <c r="A1" s="443" t="s">
        <v>186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210" customFormat="1" ht="12" x14ac:dyDescent="0.25"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</row>
    <row r="5" spans="1:14" s="53" customFormat="1" ht="12" x14ac:dyDescent="0.25">
      <c r="A5" s="46" t="s">
        <v>23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14</v>
      </c>
      <c r="M5" s="6" t="s">
        <v>15</v>
      </c>
      <c r="N5" s="6" t="s">
        <v>0</v>
      </c>
    </row>
    <row r="6" spans="1:14" ht="9.9" customHeight="1" x14ac:dyDescent="0.15">
      <c r="A6" s="209" t="s">
        <v>142</v>
      </c>
      <c r="B6" s="214">
        <v>11</v>
      </c>
      <c r="C6" s="214">
        <v>14</v>
      </c>
      <c r="D6" s="214">
        <v>11</v>
      </c>
      <c r="E6" s="214">
        <v>11</v>
      </c>
      <c r="F6" s="214">
        <v>2</v>
      </c>
      <c r="G6" s="215" t="s">
        <v>254</v>
      </c>
      <c r="H6" s="214" t="s">
        <v>254</v>
      </c>
      <c r="I6" s="214" t="s">
        <v>254</v>
      </c>
      <c r="J6" s="214" t="s">
        <v>254</v>
      </c>
      <c r="K6" s="214">
        <v>6</v>
      </c>
      <c r="L6" s="214">
        <v>9</v>
      </c>
      <c r="M6" s="214">
        <v>13</v>
      </c>
      <c r="N6" s="102">
        <f>SUM(B6:M6)</f>
        <v>77</v>
      </c>
    </row>
    <row r="7" spans="1:14" ht="9.9" customHeight="1" x14ac:dyDescent="0.15">
      <c r="A7" s="209" t="s">
        <v>143</v>
      </c>
      <c r="B7" s="214">
        <v>218</v>
      </c>
      <c r="C7" s="214">
        <v>178</v>
      </c>
      <c r="D7" s="214">
        <v>335</v>
      </c>
      <c r="E7" s="214">
        <v>240</v>
      </c>
      <c r="F7" s="214">
        <v>4</v>
      </c>
      <c r="G7" s="215" t="s">
        <v>254</v>
      </c>
      <c r="H7" s="215" t="s">
        <v>254</v>
      </c>
      <c r="I7" s="214">
        <v>3</v>
      </c>
      <c r="J7" s="214" t="s">
        <v>254</v>
      </c>
      <c r="K7" s="215" t="s">
        <v>254</v>
      </c>
      <c r="L7" s="214">
        <v>4</v>
      </c>
      <c r="M7" s="214">
        <v>300</v>
      </c>
      <c r="N7" s="102">
        <f t="shared" ref="N7:N31" si="0">SUM(B7:M7)</f>
        <v>1282</v>
      </c>
    </row>
    <row r="8" spans="1:14" ht="9.9" customHeight="1" x14ac:dyDescent="0.15">
      <c r="A8" s="209" t="s">
        <v>77</v>
      </c>
      <c r="B8" s="214" t="s">
        <v>254</v>
      </c>
      <c r="C8" s="214">
        <v>2</v>
      </c>
      <c r="D8" s="214">
        <v>23</v>
      </c>
      <c r="E8" s="214">
        <v>14</v>
      </c>
      <c r="F8" s="215" t="s">
        <v>254</v>
      </c>
      <c r="G8" s="215" t="s">
        <v>254</v>
      </c>
      <c r="H8" s="215" t="s">
        <v>254</v>
      </c>
      <c r="I8" s="215" t="s">
        <v>254</v>
      </c>
      <c r="J8" s="215" t="s">
        <v>254</v>
      </c>
      <c r="K8" s="215" t="s">
        <v>254</v>
      </c>
      <c r="L8" s="214">
        <v>13</v>
      </c>
      <c r="M8" s="214">
        <v>4</v>
      </c>
      <c r="N8" s="102">
        <f t="shared" si="0"/>
        <v>56</v>
      </c>
    </row>
    <row r="9" spans="1:14" ht="9.9" customHeight="1" x14ac:dyDescent="0.15">
      <c r="A9" s="209" t="s">
        <v>26</v>
      </c>
      <c r="B9" s="214">
        <v>12</v>
      </c>
      <c r="C9" s="214">
        <v>34</v>
      </c>
      <c r="D9" s="214">
        <v>5</v>
      </c>
      <c r="E9" s="214">
        <v>37</v>
      </c>
      <c r="F9" s="214">
        <v>22</v>
      </c>
      <c r="G9" s="215" t="s">
        <v>254</v>
      </c>
      <c r="H9" s="215" t="s">
        <v>254</v>
      </c>
      <c r="I9" s="215" t="s">
        <v>254</v>
      </c>
      <c r="J9" s="214">
        <v>1</v>
      </c>
      <c r="K9" s="214">
        <v>87</v>
      </c>
      <c r="L9" s="214">
        <v>94</v>
      </c>
      <c r="M9" s="214">
        <v>1</v>
      </c>
      <c r="N9" s="102">
        <f t="shared" si="0"/>
        <v>293</v>
      </c>
    </row>
    <row r="10" spans="1:14" ht="9.9" customHeight="1" x14ac:dyDescent="0.15">
      <c r="A10" s="209" t="s">
        <v>78</v>
      </c>
      <c r="B10" s="214">
        <v>1</v>
      </c>
      <c r="C10" s="214">
        <v>2</v>
      </c>
      <c r="D10" s="214">
        <v>1</v>
      </c>
      <c r="E10" s="214" t="s">
        <v>254</v>
      </c>
      <c r="F10" s="214" t="s">
        <v>254</v>
      </c>
      <c r="G10" s="214" t="s">
        <v>254</v>
      </c>
      <c r="H10" s="215" t="s">
        <v>254</v>
      </c>
      <c r="I10" s="214">
        <v>1</v>
      </c>
      <c r="J10" s="214">
        <v>1</v>
      </c>
      <c r="K10" s="214">
        <v>3</v>
      </c>
      <c r="L10" s="214">
        <v>2</v>
      </c>
      <c r="M10" s="214">
        <v>3</v>
      </c>
      <c r="N10" s="102">
        <f t="shared" si="0"/>
        <v>14</v>
      </c>
    </row>
    <row r="11" spans="1:14" ht="9.9" customHeight="1" x14ac:dyDescent="0.15">
      <c r="A11" s="209" t="s">
        <v>145</v>
      </c>
      <c r="B11" s="214">
        <v>45</v>
      </c>
      <c r="C11" s="214">
        <v>36</v>
      </c>
      <c r="D11" s="214">
        <v>54</v>
      </c>
      <c r="E11" s="214">
        <v>44</v>
      </c>
      <c r="F11" s="214" t="s">
        <v>254</v>
      </c>
      <c r="G11" s="215" t="s">
        <v>254</v>
      </c>
      <c r="H11" s="214" t="s">
        <v>254</v>
      </c>
      <c r="I11" s="214">
        <v>3</v>
      </c>
      <c r="J11" s="214">
        <v>1</v>
      </c>
      <c r="K11" s="214">
        <v>4</v>
      </c>
      <c r="L11" s="214">
        <v>12</v>
      </c>
      <c r="M11" s="214">
        <v>54</v>
      </c>
      <c r="N11" s="102">
        <f t="shared" si="0"/>
        <v>253</v>
      </c>
    </row>
    <row r="12" spans="1:14" ht="9.9" customHeight="1" x14ac:dyDescent="0.15">
      <c r="A12" s="213" t="s">
        <v>184</v>
      </c>
      <c r="B12" s="216" t="s">
        <v>254</v>
      </c>
      <c r="C12" s="217" t="s">
        <v>254</v>
      </c>
      <c r="D12" s="216">
        <v>2</v>
      </c>
      <c r="E12" s="217" t="s">
        <v>254</v>
      </c>
      <c r="F12" s="217" t="s">
        <v>254</v>
      </c>
      <c r="G12" s="217" t="s">
        <v>254</v>
      </c>
      <c r="H12" s="217" t="s">
        <v>254</v>
      </c>
      <c r="I12" s="217" t="s">
        <v>254</v>
      </c>
      <c r="J12" s="217" t="s">
        <v>254</v>
      </c>
      <c r="K12" s="217" t="s">
        <v>254</v>
      </c>
      <c r="L12" s="217" t="s">
        <v>254</v>
      </c>
      <c r="M12" s="216">
        <v>2</v>
      </c>
      <c r="N12" s="104">
        <f t="shared" si="0"/>
        <v>4</v>
      </c>
    </row>
    <row r="13" spans="1:14" ht="9.9" customHeight="1" x14ac:dyDescent="0.15">
      <c r="A13" s="209" t="s">
        <v>32</v>
      </c>
      <c r="B13" s="215" t="s">
        <v>254</v>
      </c>
      <c r="C13" s="215" t="s">
        <v>254</v>
      </c>
      <c r="D13" s="215" t="s">
        <v>254</v>
      </c>
      <c r="E13" s="214" t="s">
        <v>254</v>
      </c>
      <c r="F13" s="215" t="s">
        <v>254</v>
      </c>
      <c r="G13" s="214">
        <v>1</v>
      </c>
      <c r="H13" s="214">
        <v>1</v>
      </c>
      <c r="I13" s="214" t="s">
        <v>254</v>
      </c>
      <c r="J13" s="215" t="s">
        <v>254</v>
      </c>
      <c r="K13" s="215" t="s">
        <v>254</v>
      </c>
      <c r="L13" s="215" t="s">
        <v>254</v>
      </c>
      <c r="M13" s="215" t="s">
        <v>254</v>
      </c>
      <c r="N13" s="102">
        <f t="shared" si="0"/>
        <v>2</v>
      </c>
    </row>
    <row r="14" spans="1:14" ht="9.9" customHeight="1" x14ac:dyDescent="0.15">
      <c r="A14" s="209" t="s">
        <v>39</v>
      </c>
      <c r="B14" s="215" t="s">
        <v>254</v>
      </c>
      <c r="C14" s="215" t="s">
        <v>254</v>
      </c>
      <c r="D14" s="215" t="s">
        <v>254</v>
      </c>
      <c r="E14" s="215" t="s">
        <v>254</v>
      </c>
      <c r="F14" s="215" t="s">
        <v>254</v>
      </c>
      <c r="G14" s="215" t="s">
        <v>254</v>
      </c>
      <c r="H14" s="214" t="s">
        <v>254</v>
      </c>
      <c r="I14" s="214">
        <v>1</v>
      </c>
      <c r="J14" s="215" t="s">
        <v>254</v>
      </c>
      <c r="K14" s="215" t="s">
        <v>254</v>
      </c>
      <c r="L14" s="215" t="s">
        <v>254</v>
      </c>
      <c r="M14" s="215" t="s">
        <v>254</v>
      </c>
      <c r="N14" s="102">
        <f t="shared" si="0"/>
        <v>1</v>
      </c>
    </row>
    <row r="15" spans="1:14" ht="9.9" customHeight="1" x14ac:dyDescent="0.15">
      <c r="A15" s="209" t="s">
        <v>40</v>
      </c>
      <c r="B15" s="214">
        <v>1</v>
      </c>
      <c r="C15" s="214">
        <v>1</v>
      </c>
      <c r="D15" s="214" t="s">
        <v>254</v>
      </c>
      <c r="E15" s="214">
        <v>1</v>
      </c>
      <c r="F15" s="214">
        <v>1</v>
      </c>
      <c r="G15" s="214" t="s">
        <v>254</v>
      </c>
      <c r="H15" s="214" t="s">
        <v>254</v>
      </c>
      <c r="I15" s="214">
        <v>1</v>
      </c>
      <c r="J15" s="214" t="s">
        <v>254</v>
      </c>
      <c r="K15" s="215" t="s">
        <v>254</v>
      </c>
      <c r="L15" s="214" t="s">
        <v>254</v>
      </c>
      <c r="M15" s="214">
        <v>1</v>
      </c>
      <c r="N15" s="102">
        <f t="shared" si="0"/>
        <v>6</v>
      </c>
    </row>
    <row r="16" spans="1:14" ht="9.9" customHeight="1" x14ac:dyDescent="0.15">
      <c r="A16" s="209" t="s">
        <v>42</v>
      </c>
      <c r="B16" s="214">
        <v>1</v>
      </c>
      <c r="C16" s="214">
        <v>1</v>
      </c>
      <c r="D16" s="214" t="s">
        <v>254</v>
      </c>
      <c r="E16" s="214" t="s">
        <v>254</v>
      </c>
      <c r="F16" s="214" t="s">
        <v>254</v>
      </c>
      <c r="G16" s="214" t="s">
        <v>254</v>
      </c>
      <c r="H16" s="214" t="s">
        <v>254</v>
      </c>
      <c r="I16" s="214" t="s">
        <v>254</v>
      </c>
      <c r="J16" s="214" t="s">
        <v>254</v>
      </c>
      <c r="K16" s="215" t="s">
        <v>254</v>
      </c>
      <c r="L16" s="214" t="s">
        <v>254</v>
      </c>
      <c r="M16" s="214">
        <v>6</v>
      </c>
      <c r="N16" s="102">
        <f t="shared" si="0"/>
        <v>8</v>
      </c>
    </row>
    <row r="17" spans="1:14" ht="9.9" customHeight="1" x14ac:dyDescent="0.15">
      <c r="A17" s="209" t="s">
        <v>44</v>
      </c>
      <c r="B17" s="214" t="s">
        <v>254</v>
      </c>
      <c r="C17" s="214">
        <v>1</v>
      </c>
      <c r="D17" s="214">
        <v>2</v>
      </c>
      <c r="E17" s="215" t="s">
        <v>254</v>
      </c>
      <c r="F17" s="215" t="s">
        <v>254</v>
      </c>
      <c r="G17" s="215" t="s">
        <v>254</v>
      </c>
      <c r="H17" s="215" t="s">
        <v>254</v>
      </c>
      <c r="I17" s="215" t="s">
        <v>254</v>
      </c>
      <c r="J17" s="215" t="s">
        <v>254</v>
      </c>
      <c r="K17" s="215" t="s">
        <v>254</v>
      </c>
      <c r="L17" s="215" t="s">
        <v>254</v>
      </c>
      <c r="M17" s="214">
        <v>8</v>
      </c>
      <c r="N17" s="102">
        <f t="shared" si="0"/>
        <v>11</v>
      </c>
    </row>
    <row r="18" spans="1:14" ht="9.9" customHeight="1" x14ac:dyDescent="0.15">
      <c r="A18" s="209" t="s">
        <v>47</v>
      </c>
      <c r="B18" s="214">
        <v>1</v>
      </c>
      <c r="C18" s="214" t="s">
        <v>254</v>
      </c>
      <c r="D18" s="214" t="s">
        <v>254</v>
      </c>
      <c r="E18" s="214" t="s">
        <v>254</v>
      </c>
      <c r="F18" s="214" t="s">
        <v>254</v>
      </c>
      <c r="G18" s="214" t="s">
        <v>254</v>
      </c>
      <c r="H18" s="215" t="s">
        <v>254</v>
      </c>
      <c r="I18" s="214" t="s">
        <v>254</v>
      </c>
      <c r="J18" s="214" t="s">
        <v>254</v>
      </c>
      <c r="K18" s="214" t="s">
        <v>254</v>
      </c>
      <c r="L18" s="215" t="s">
        <v>254</v>
      </c>
      <c r="M18" s="214" t="s">
        <v>254</v>
      </c>
      <c r="N18" s="102">
        <f t="shared" si="0"/>
        <v>1</v>
      </c>
    </row>
    <row r="19" spans="1:14" ht="9.9" customHeight="1" x14ac:dyDescent="0.15">
      <c r="A19" s="209" t="s">
        <v>126</v>
      </c>
      <c r="B19" s="214">
        <v>34</v>
      </c>
      <c r="C19" s="214">
        <v>17</v>
      </c>
      <c r="D19" s="214">
        <v>7</v>
      </c>
      <c r="E19" s="214">
        <v>17</v>
      </c>
      <c r="F19" s="214">
        <v>18</v>
      </c>
      <c r="G19" s="214">
        <v>50</v>
      </c>
      <c r="H19" s="214">
        <v>37</v>
      </c>
      <c r="I19" s="214">
        <v>30</v>
      </c>
      <c r="J19" s="215" t="s">
        <v>254</v>
      </c>
      <c r="K19" s="214">
        <v>58</v>
      </c>
      <c r="L19" s="214">
        <v>33</v>
      </c>
      <c r="M19" s="214">
        <v>43</v>
      </c>
      <c r="N19" s="102">
        <f t="shared" si="0"/>
        <v>344</v>
      </c>
    </row>
    <row r="20" spans="1:14" ht="9.9" customHeight="1" x14ac:dyDescent="0.15">
      <c r="A20" s="209" t="s">
        <v>50</v>
      </c>
      <c r="B20" s="214">
        <v>2</v>
      </c>
      <c r="C20" s="214">
        <v>3</v>
      </c>
      <c r="D20" s="214">
        <v>3</v>
      </c>
      <c r="E20" s="214" t="s">
        <v>254</v>
      </c>
      <c r="F20" s="214" t="s">
        <v>254</v>
      </c>
      <c r="G20" s="214" t="s">
        <v>254</v>
      </c>
      <c r="H20" s="215" t="s">
        <v>254</v>
      </c>
      <c r="I20" s="214" t="s">
        <v>254</v>
      </c>
      <c r="J20" s="214" t="s">
        <v>254</v>
      </c>
      <c r="K20" s="215" t="s">
        <v>254</v>
      </c>
      <c r="L20" s="214" t="s">
        <v>254</v>
      </c>
      <c r="M20" s="214" t="s">
        <v>254</v>
      </c>
      <c r="N20" s="102">
        <f t="shared" si="0"/>
        <v>8</v>
      </c>
    </row>
    <row r="21" spans="1:14" ht="9.9" customHeight="1" x14ac:dyDescent="0.15">
      <c r="A21" s="209" t="s">
        <v>149</v>
      </c>
      <c r="B21" s="215" t="s">
        <v>254</v>
      </c>
      <c r="C21" s="214">
        <v>5</v>
      </c>
      <c r="D21" s="214">
        <v>48</v>
      </c>
      <c r="E21" s="214">
        <v>69</v>
      </c>
      <c r="F21" s="214">
        <v>18</v>
      </c>
      <c r="G21" s="215" t="s">
        <v>254</v>
      </c>
      <c r="H21" s="215" t="s">
        <v>254</v>
      </c>
      <c r="I21" s="214">
        <v>1</v>
      </c>
      <c r="J21" s="214">
        <v>1</v>
      </c>
      <c r="K21" s="214">
        <v>4</v>
      </c>
      <c r="L21" s="214">
        <v>51</v>
      </c>
      <c r="M21" s="214">
        <v>54</v>
      </c>
      <c r="N21" s="102">
        <f t="shared" si="0"/>
        <v>251</v>
      </c>
    </row>
    <row r="22" spans="1:14" ht="9.9" customHeight="1" x14ac:dyDescent="0.15">
      <c r="A22" s="213" t="s">
        <v>127</v>
      </c>
      <c r="B22" s="216">
        <v>8</v>
      </c>
      <c r="C22" s="216">
        <v>3</v>
      </c>
      <c r="D22" s="216">
        <v>1</v>
      </c>
      <c r="E22" s="216">
        <v>1</v>
      </c>
      <c r="F22" s="216">
        <v>1</v>
      </c>
      <c r="G22" s="216" t="s">
        <v>254</v>
      </c>
      <c r="H22" s="216">
        <v>1</v>
      </c>
      <c r="I22" s="217" t="s">
        <v>254</v>
      </c>
      <c r="J22" s="216" t="s">
        <v>254</v>
      </c>
      <c r="K22" s="216" t="s">
        <v>254</v>
      </c>
      <c r="L22" s="216" t="s">
        <v>254</v>
      </c>
      <c r="M22" s="216">
        <v>2</v>
      </c>
      <c r="N22" s="104">
        <f t="shared" si="0"/>
        <v>17</v>
      </c>
    </row>
    <row r="23" spans="1:14" ht="9.9" customHeight="1" x14ac:dyDescent="0.15">
      <c r="A23" s="209" t="s">
        <v>130</v>
      </c>
      <c r="B23" s="214" t="s">
        <v>254</v>
      </c>
      <c r="C23" s="214" t="s">
        <v>254</v>
      </c>
      <c r="D23" s="214">
        <v>1</v>
      </c>
      <c r="E23" s="214" t="s">
        <v>254</v>
      </c>
      <c r="F23" s="214" t="s">
        <v>254</v>
      </c>
      <c r="G23" s="214" t="s">
        <v>254</v>
      </c>
      <c r="H23" s="214" t="s">
        <v>254</v>
      </c>
      <c r="I23" s="214" t="s">
        <v>254</v>
      </c>
      <c r="J23" s="214" t="s">
        <v>254</v>
      </c>
      <c r="K23" s="214" t="s">
        <v>254</v>
      </c>
      <c r="L23" s="214" t="s">
        <v>254</v>
      </c>
      <c r="M23" s="214" t="s">
        <v>254</v>
      </c>
      <c r="N23" s="102">
        <f t="shared" si="0"/>
        <v>1</v>
      </c>
    </row>
    <row r="24" spans="1:14" ht="9.9" customHeight="1" x14ac:dyDescent="0.15">
      <c r="A24" s="209" t="s">
        <v>64</v>
      </c>
      <c r="B24" s="214" t="s">
        <v>254</v>
      </c>
      <c r="C24" s="214">
        <v>1</v>
      </c>
      <c r="D24" s="214" t="s">
        <v>254</v>
      </c>
      <c r="E24" s="214" t="s">
        <v>254</v>
      </c>
      <c r="F24" s="214">
        <v>1</v>
      </c>
      <c r="G24" s="214" t="s">
        <v>254</v>
      </c>
      <c r="H24" s="214" t="s">
        <v>254</v>
      </c>
      <c r="I24" s="214" t="s">
        <v>254</v>
      </c>
      <c r="J24" s="214" t="s">
        <v>254</v>
      </c>
      <c r="K24" s="215" t="s">
        <v>254</v>
      </c>
      <c r="L24" s="215" t="s">
        <v>254</v>
      </c>
      <c r="M24" s="215" t="s">
        <v>254</v>
      </c>
      <c r="N24" s="102">
        <f t="shared" si="0"/>
        <v>2</v>
      </c>
    </row>
    <row r="25" spans="1:14" ht="9.9" customHeight="1" x14ac:dyDescent="0.15">
      <c r="A25" s="209" t="s">
        <v>107</v>
      </c>
      <c r="B25" s="214">
        <v>1</v>
      </c>
      <c r="C25" s="214">
        <v>161</v>
      </c>
      <c r="D25" s="214">
        <v>42</v>
      </c>
      <c r="E25" s="214">
        <v>1</v>
      </c>
      <c r="F25" s="214">
        <v>64</v>
      </c>
      <c r="G25" s="214">
        <v>10</v>
      </c>
      <c r="H25" s="214">
        <v>3</v>
      </c>
      <c r="I25" s="215" t="s">
        <v>254</v>
      </c>
      <c r="J25" s="215" t="s">
        <v>254</v>
      </c>
      <c r="K25" s="215" t="s">
        <v>254</v>
      </c>
      <c r="L25" s="214" t="s">
        <v>254</v>
      </c>
      <c r="M25" s="214">
        <v>9</v>
      </c>
      <c r="N25" s="102">
        <f t="shared" si="0"/>
        <v>291</v>
      </c>
    </row>
    <row r="26" spans="1:14" ht="9.9" customHeight="1" x14ac:dyDescent="0.15">
      <c r="A26" s="209" t="s">
        <v>66</v>
      </c>
      <c r="B26" s="214" t="s">
        <v>254</v>
      </c>
      <c r="C26" s="214" t="s">
        <v>254</v>
      </c>
      <c r="D26" s="214">
        <v>3</v>
      </c>
      <c r="E26" s="214" t="s">
        <v>254</v>
      </c>
      <c r="F26" s="214" t="s">
        <v>254</v>
      </c>
      <c r="G26" s="214" t="s">
        <v>254</v>
      </c>
      <c r="H26" s="214" t="s">
        <v>254</v>
      </c>
      <c r="I26" s="214" t="s">
        <v>254</v>
      </c>
      <c r="J26" s="214" t="s">
        <v>254</v>
      </c>
      <c r="K26" s="214" t="s">
        <v>254</v>
      </c>
      <c r="L26" s="214" t="s">
        <v>254</v>
      </c>
      <c r="M26" s="214" t="s">
        <v>254</v>
      </c>
      <c r="N26" s="102">
        <f t="shared" si="0"/>
        <v>3</v>
      </c>
    </row>
    <row r="27" spans="1:14" ht="9.9" customHeight="1" x14ac:dyDescent="0.15">
      <c r="A27" s="209" t="s">
        <v>96</v>
      </c>
      <c r="B27" s="214" t="s">
        <v>254</v>
      </c>
      <c r="C27" s="215" t="s">
        <v>254</v>
      </c>
      <c r="D27" s="215" t="s">
        <v>254</v>
      </c>
      <c r="E27" s="215" t="s">
        <v>254</v>
      </c>
      <c r="F27" s="215" t="s">
        <v>254</v>
      </c>
      <c r="G27" s="215" t="s">
        <v>254</v>
      </c>
      <c r="H27" s="215" t="s">
        <v>254</v>
      </c>
      <c r="I27" s="214" t="s">
        <v>254</v>
      </c>
      <c r="J27" s="214">
        <v>1</v>
      </c>
      <c r="K27" s="214" t="s">
        <v>254</v>
      </c>
      <c r="L27" s="214" t="s">
        <v>254</v>
      </c>
      <c r="M27" s="214" t="s">
        <v>254</v>
      </c>
      <c r="N27" s="102">
        <f t="shared" si="0"/>
        <v>1</v>
      </c>
    </row>
    <row r="28" spans="1:14" ht="9.9" customHeight="1" x14ac:dyDescent="0.15">
      <c r="A28" s="213" t="s">
        <v>97</v>
      </c>
      <c r="B28" s="217" t="s">
        <v>254</v>
      </c>
      <c r="C28" s="216">
        <v>3</v>
      </c>
      <c r="D28" s="217" t="s">
        <v>254</v>
      </c>
      <c r="E28" s="217" t="s">
        <v>254</v>
      </c>
      <c r="F28" s="216">
        <v>1</v>
      </c>
      <c r="G28" s="217" t="s">
        <v>254</v>
      </c>
      <c r="H28" s="217" t="s">
        <v>254</v>
      </c>
      <c r="I28" s="217" t="s">
        <v>254</v>
      </c>
      <c r="J28" s="217" t="s">
        <v>254</v>
      </c>
      <c r="K28" s="217" t="s">
        <v>254</v>
      </c>
      <c r="L28" s="217" t="s">
        <v>254</v>
      </c>
      <c r="M28" s="217" t="s">
        <v>254</v>
      </c>
      <c r="N28" s="104">
        <f t="shared" si="0"/>
        <v>4</v>
      </c>
    </row>
    <row r="29" spans="1:14" ht="9.9" customHeight="1" x14ac:dyDescent="0.15">
      <c r="A29" s="209" t="s">
        <v>113</v>
      </c>
      <c r="B29" s="214">
        <v>11</v>
      </c>
      <c r="C29" s="214">
        <v>11</v>
      </c>
      <c r="D29" s="214">
        <v>17</v>
      </c>
      <c r="E29" s="214">
        <v>6</v>
      </c>
      <c r="F29" s="214">
        <v>1</v>
      </c>
      <c r="G29" s="214">
        <v>1</v>
      </c>
      <c r="H29" s="214">
        <v>2</v>
      </c>
      <c r="I29" s="214">
        <v>5</v>
      </c>
      <c r="J29" s="214">
        <v>17</v>
      </c>
      <c r="K29" s="214">
        <v>7</v>
      </c>
      <c r="L29" s="214">
        <v>6</v>
      </c>
      <c r="M29" s="214">
        <v>3</v>
      </c>
      <c r="N29" s="102">
        <f t="shared" si="0"/>
        <v>87</v>
      </c>
    </row>
    <row r="30" spans="1:14" ht="9.9" customHeight="1" x14ac:dyDescent="0.15">
      <c r="A30" s="213" t="s">
        <v>115</v>
      </c>
      <c r="B30" s="216" t="s">
        <v>254</v>
      </c>
      <c r="C30" s="216" t="s">
        <v>254</v>
      </c>
      <c r="D30" s="216" t="s">
        <v>254</v>
      </c>
      <c r="E30" s="216" t="s">
        <v>254</v>
      </c>
      <c r="F30" s="216">
        <v>1</v>
      </c>
      <c r="G30" s="216" t="s">
        <v>254</v>
      </c>
      <c r="H30" s="216">
        <v>1</v>
      </c>
      <c r="I30" s="216">
        <v>1</v>
      </c>
      <c r="J30" s="216" t="s">
        <v>254</v>
      </c>
      <c r="K30" s="216" t="s">
        <v>254</v>
      </c>
      <c r="L30" s="216" t="s">
        <v>254</v>
      </c>
      <c r="M30" s="216">
        <v>1</v>
      </c>
      <c r="N30" s="104">
        <f t="shared" si="0"/>
        <v>4</v>
      </c>
    </row>
    <row r="31" spans="1:14" ht="9.9" customHeight="1" x14ac:dyDescent="0.15">
      <c r="A31" s="212" t="s">
        <v>74</v>
      </c>
      <c r="B31" s="218">
        <v>7</v>
      </c>
      <c r="C31" s="218">
        <v>10</v>
      </c>
      <c r="D31" s="218">
        <v>12</v>
      </c>
      <c r="E31" s="218">
        <v>5</v>
      </c>
      <c r="F31" s="218">
        <v>5</v>
      </c>
      <c r="G31" s="218">
        <v>4</v>
      </c>
      <c r="H31" s="218">
        <v>3</v>
      </c>
      <c r="I31" s="218">
        <v>10</v>
      </c>
      <c r="J31" s="218">
        <v>4</v>
      </c>
      <c r="K31" s="218">
        <v>7</v>
      </c>
      <c r="L31" s="218">
        <v>7</v>
      </c>
      <c r="M31" s="218">
        <v>5</v>
      </c>
      <c r="N31" s="150">
        <f t="shared" si="0"/>
        <v>79</v>
      </c>
    </row>
    <row r="32" spans="1:14" ht="9.9" customHeight="1" x14ac:dyDescent="0.15"/>
    <row r="33" spans="1:17" s="129" customFormat="1" ht="9.9" customHeight="1" x14ac:dyDescent="0.15">
      <c r="A33" s="198" t="s">
        <v>16</v>
      </c>
      <c r="B33" s="140">
        <f>SUM(B6:B12)</f>
        <v>287</v>
      </c>
      <c r="C33" s="140">
        <f t="shared" ref="C33:N33" si="1">SUM(C6:C12)</f>
        <v>266</v>
      </c>
      <c r="D33" s="140">
        <f t="shared" si="1"/>
        <v>431</v>
      </c>
      <c r="E33" s="140">
        <f t="shared" si="1"/>
        <v>346</v>
      </c>
      <c r="F33" s="140">
        <f t="shared" si="1"/>
        <v>28</v>
      </c>
      <c r="G33" s="140">
        <f t="shared" si="1"/>
        <v>0</v>
      </c>
      <c r="H33" s="140">
        <f t="shared" si="1"/>
        <v>0</v>
      </c>
      <c r="I33" s="140">
        <f t="shared" si="1"/>
        <v>7</v>
      </c>
      <c r="J33" s="140">
        <f t="shared" si="1"/>
        <v>3</v>
      </c>
      <c r="K33" s="140">
        <f t="shared" si="1"/>
        <v>100</v>
      </c>
      <c r="L33" s="140">
        <f t="shared" si="1"/>
        <v>134</v>
      </c>
      <c r="M33" s="140">
        <f t="shared" si="1"/>
        <v>377</v>
      </c>
      <c r="N33" s="140">
        <f t="shared" si="1"/>
        <v>1979</v>
      </c>
      <c r="O33" s="141"/>
      <c r="P33" s="141"/>
      <c r="Q33" s="141"/>
    </row>
    <row r="34" spans="1:17" s="129" customFormat="1" ht="9.9" customHeight="1" x14ac:dyDescent="0.15">
      <c r="A34" s="198" t="s">
        <v>17</v>
      </c>
      <c r="B34" s="3">
        <f>SUM(B13:B22)</f>
        <v>47</v>
      </c>
      <c r="C34" s="3">
        <f t="shared" ref="C34:N34" si="2">SUM(C13:C22)</f>
        <v>31</v>
      </c>
      <c r="D34" s="3">
        <f t="shared" si="2"/>
        <v>61</v>
      </c>
      <c r="E34" s="3">
        <f t="shared" si="2"/>
        <v>88</v>
      </c>
      <c r="F34" s="3">
        <f t="shared" si="2"/>
        <v>38</v>
      </c>
      <c r="G34" s="3">
        <f t="shared" si="2"/>
        <v>51</v>
      </c>
      <c r="H34" s="3">
        <f t="shared" si="2"/>
        <v>39</v>
      </c>
      <c r="I34" s="3">
        <f t="shared" si="2"/>
        <v>33</v>
      </c>
      <c r="J34" s="3">
        <f t="shared" si="2"/>
        <v>1</v>
      </c>
      <c r="K34" s="3">
        <f t="shared" si="2"/>
        <v>62</v>
      </c>
      <c r="L34" s="3">
        <f t="shared" si="2"/>
        <v>84</v>
      </c>
      <c r="M34" s="3">
        <f t="shared" si="2"/>
        <v>114</v>
      </c>
      <c r="N34" s="3">
        <f t="shared" si="2"/>
        <v>649</v>
      </c>
      <c r="O34" s="141"/>
      <c r="P34" s="141"/>
      <c r="Q34" s="141"/>
    </row>
    <row r="35" spans="1:17" s="129" customFormat="1" ht="9.9" customHeight="1" x14ac:dyDescent="0.15">
      <c r="A35" s="198" t="s">
        <v>18</v>
      </c>
      <c r="B35" s="3">
        <f>SUM(B23:B28)</f>
        <v>1</v>
      </c>
      <c r="C35" s="3">
        <f t="shared" ref="C35:N35" si="3">SUM(C23:C28)</f>
        <v>165</v>
      </c>
      <c r="D35" s="3">
        <f t="shared" si="3"/>
        <v>46</v>
      </c>
      <c r="E35" s="3">
        <f t="shared" si="3"/>
        <v>1</v>
      </c>
      <c r="F35" s="3">
        <f t="shared" si="3"/>
        <v>66</v>
      </c>
      <c r="G35" s="3">
        <f t="shared" si="3"/>
        <v>10</v>
      </c>
      <c r="H35" s="3">
        <f t="shared" si="3"/>
        <v>3</v>
      </c>
      <c r="I35" s="3">
        <f t="shared" si="3"/>
        <v>0</v>
      </c>
      <c r="J35" s="3">
        <f t="shared" si="3"/>
        <v>1</v>
      </c>
      <c r="K35" s="3">
        <f t="shared" si="3"/>
        <v>0</v>
      </c>
      <c r="L35" s="3">
        <f t="shared" si="3"/>
        <v>0</v>
      </c>
      <c r="M35" s="3">
        <f t="shared" si="3"/>
        <v>9</v>
      </c>
      <c r="N35" s="3">
        <f t="shared" si="3"/>
        <v>302</v>
      </c>
      <c r="O35" s="141"/>
      <c r="P35" s="141"/>
      <c r="Q35" s="141"/>
    </row>
    <row r="36" spans="1:17" s="129" customFormat="1" ht="9.9" customHeight="1" x14ac:dyDescent="0.15">
      <c r="A36" s="198" t="s">
        <v>19</v>
      </c>
      <c r="B36" s="3">
        <f>SUM(B29:B30)</f>
        <v>11</v>
      </c>
      <c r="C36" s="3">
        <f t="shared" ref="C36:N36" si="4">SUM(C29:C30)</f>
        <v>11</v>
      </c>
      <c r="D36" s="3">
        <f t="shared" si="4"/>
        <v>17</v>
      </c>
      <c r="E36" s="3">
        <f t="shared" si="4"/>
        <v>6</v>
      </c>
      <c r="F36" s="3">
        <f t="shared" si="4"/>
        <v>2</v>
      </c>
      <c r="G36" s="3">
        <f t="shared" si="4"/>
        <v>1</v>
      </c>
      <c r="H36" s="3">
        <f t="shared" si="4"/>
        <v>3</v>
      </c>
      <c r="I36" s="3">
        <f t="shared" si="4"/>
        <v>6</v>
      </c>
      <c r="J36" s="3">
        <f t="shared" si="4"/>
        <v>17</v>
      </c>
      <c r="K36" s="3">
        <f t="shared" si="4"/>
        <v>7</v>
      </c>
      <c r="L36" s="3">
        <f t="shared" si="4"/>
        <v>6</v>
      </c>
      <c r="M36" s="3">
        <f t="shared" si="4"/>
        <v>4</v>
      </c>
      <c r="N36" s="3">
        <f t="shared" si="4"/>
        <v>91</v>
      </c>
      <c r="O36" s="141"/>
      <c r="P36" s="141"/>
      <c r="Q36" s="141"/>
    </row>
    <row r="37" spans="1:17" s="129" customFormat="1" ht="9.9" customHeight="1" x14ac:dyDescent="0.15">
      <c r="A37" s="198" t="s">
        <v>20</v>
      </c>
      <c r="B37" s="3">
        <f>SUM(B31)</f>
        <v>7</v>
      </c>
      <c r="C37" s="3">
        <f t="shared" ref="C37:N37" si="5">SUM(C31)</f>
        <v>10</v>
      </c>
      <c r="D37" s="3">
        <f t="shared" si="5"/>
        <v>12</v>
      </c>
      <c r="E37" s="3">
        <f t="shared" si="5"/>
        <v>5</v>
      </c>
      <c r="F37" s="3">
        <f t="shared" si="5"/>
        <v>5</v>
      </c>
      <c r="G37" s="3">
        <f t="shared" si="5"/>
        <v>4</v>
      </c>
      <c r="H37" s="3">
        <f t="shared" si="5"/>
        <v>3</v>
      </c>
      <c r="I37" s="3">
        <f t="shared" si="5"/>
        <v>10</v>
      </c>
      <c r="J37" s="3">
        <f t="shared" si="5"/>
        <v>4</v>
      </c>
      <c r="K37" s="3">
        <f t="shared" si="5"/>
        <v>7</v>
      </c>
      <c r="L37" s="3">
        <f t="shared" si="5"/>
        <v>7</v>
      </c>
      <c r="M37" s="3">
        <f t="shared" si="5"/>
        <v>5</v>
      </c>
      <c r="N37" s="3">
        <f t="shared" si="5"/>
        <v>79</v>
      </c>
      <c r="O37" s="141"/>
      <c r="P37" s="141"/>
      <c r="Q37" s="141"/>
    </row>
    <row r="38" spans="1:17" s="129" customFormat="1" ht="12.15" customHeight="1" x14ac:dyDescent="0.15">
      <c r="A38" s="57" t="s">
        <v>21</v>
      </c>
      <c r="B38" s="57">
        <f>SUM(B33:B37)</f>
        <v>353</v>
      </c>
      <c r="C38" s="57">
        <f t="shared" ref="C38:N38" si="6">SUM(C33:C37)</f>
        <v>483</v>
      </c>
      <c r="D38" s="57">
        <f t="shared" si="6"/>
        <v>567</v>
      </c>
      <c r="E38" s="57">
        <f t="shared" si="6"/>
        <v>446</v>
      </c>
      <c r="F38" s="57">
        <f t="shared" si="6"/>
        <v>139</v>
      </c>
      <c r="G38" s="57">
        <f t="shared" si="6"/>
        <v>66</v>
      </c>
      <c r="H38" s="57">
        <f t="shared" si="6"/>
        <v>48</v>
      </c>
      <c r="I38" s="57">
        <f t="shared" si="6"/>
        <v>56</v>
      </c>
      <c r="J38" s="57">
        <f t="shared" si="6"/>
        <v>26</v>
      </c>
      <c r="K38" s="57">
        <f t="shared" si="6"/>
        <v>176</v>
      </c>
      <c r="L38" s="57">
        <f t="shared" si="6"/>
        <v>231</v>
      </c>
      <c r="M38" s="57">
        <f t="shared" si="6"/>
        <v>509</v>
      </c>
      <c r="N38" s="57">
        <f t="shared" si="6"/>
        <v>3100</v>
      </c>
      <c r="O38" s="141"/>
      <c r="P38" s="141"/>
      <c r="Q38" s="141"/>
    </row>
  </sheetData>
  <mergeCells count="3">
    <mergeCell ref="A1:N1"/>
    <mergeCell ref="A2:N2"/>
    <mergeCell ref="A3:N3"/>
  </mergeCells>
  <printOptions horizontalCentered="1"/>
  <pageMargins left="0.70866141732283472" right="0.31496062992125984" top="0.74803149606299213" bottom="0.74803149606299213" header="0.31496062992125984" footer="0.31496062992125984"/>
  <pageSetup scale="85" orientation="portrait" horizontalDpi="4294967293" verticalDpi="4294967293" r:id="rId1"/>
  <ignoredErrors>
    <ignoredError sqref="F36:M36" formulaRange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sqref="A1:N1"/>
    </sheetView>
  </sheetViews>
  <sheetFormatPr baseColWidth="10" defaultColWidth="11.44140625" defaultRowHeight="8.4" x14ac:dyDescent="0.15"/>
  <cols>
    <col min="1" max="1" width="30" style="66" bestFit="1" customWidth="1"/>
    <col min="2" max="14" width="5.6640625" style="66" customWidth="1"/>
    <col min="15" max="16384" width="11.44140625" style="66"/>
  </cols>
  <sheetData>
    <row r="1" spans="1:14" s="167" customFormat="1" ht="12" x14ac:dyDescent="0.3">
      <c r="A1" s="448" t="s">
        <v>190</v>
      </c>
      <c r="B1" s="448"/>
      <c r="C1" s="448"/>
      <c r="D1" s="448"/>
      <c r="E1" s="448"/>
      <c r="F1" s="448"/>
      <c r="G1" s="448"/>
      <c r="H1" s="448"/>
      <c r="I1" s="448"/>
      <c r="J1" s="448"/>
      <c r="K1" s="448"/>
      <c r="L1" s="448"/>
      <c r="M1" s="448"/>
      <c r="N1" s="448"/>
    </row>
    <row r="2" spans="1:14" s="167" customFormat="1" ht="12" x14ac:dyDescent="0.25">
      <c r="A2" s="448" t="s">
        <v>22</v>
      </c>
      <c r="B2" s="448"/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</row>
    <row r="3" spans="1:14" s="167" customFormat="1" ht="12" x14ac:dyDescent="0.25">
      <c r="A3" s="448" t="s">
        <v>2</v>
      </c>
      <c r="B3" s="448"/>
      <c r="C3" s="448"/>
      <c r="D3" s="448"/>
      <c r="E3" s="448"/>
      <c r="F3" s="448"/>
      <c r="G3" s="448"/>
      <c r="H3" s="448"/>
      <c r="I3" s="448"/>
      <c r="J3" s="448"/>
      <c r="K3" s="448"/>
      <c r="L3" s="448"/>
      <c r="M3" s="448"/>
      <c r="N3" s="448"/>
    </row>
    <row r="4" spans="1:14" s="219" customFormat="1" ht="12" x14ac:dyDescent="0.2">
      <c r="A4" s="290"/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</row>
    <row r="5" spans="1:14" s="42" customFormat="1" ht="12.15" customHeight="1" x14ac:dyDescent="0.2">
      <c r="A5" s="291" t="s">
        <v>23</v>
      </c>
      <c r="B5" s="56" t="s">
        <v>4</v>
      </c>
      <c r="C5" s="56" t="s">
        <v>5</v>
      </c>
      <c r="D5" s="56" t="s">
        <v>6</v>
      </c>
      <c r="E5" s="56" t="s">
        <v>7</v>
      </c>
      <c r="F5" s="56" t="s">
        <v>8</v>
      </c>
      <c r="G5" s="56" t="s">
        <v>9</v>
      </c>
      <c r="H5" s="56" t="s">
        <v>10</v>
      </c>
      <c r="I5" s="56" t="s">
        <v>11</v>
      </c>
      <c r="J5" s="56" t="s">
        <v>12</v>
      </c>
      <c r="K5" s="56" t="s">
        <v>13</v>
      </c>
      <c r="L5" s="56" t="s">
        <v>14</v>
      </c>
      <c r="M5" s="56" t="s">
        <v>15</v>
      </c>
      <c r="N5" s="56" t="s">
        <v>0</v>
      </c>
    </row>
    <row r="6" spans="1:14" ht="9" x14ac:dyDescent="0.15">
      <c r="A6" s="292" t="s">
        <v>142</v>
      </c>
      <c r="B6" s="221">
        <v>1</v>
      </c>
      <c r="C6" s="221" t="s">
        <v>254</v>
      </c>
      <c r="D6" s="221" t="s">
        <v>254</v>
      </c>
      <c r="E6" s="221" t="s">
        <v>254</v>
      </c>
      <c r="F6" s="221" t="s">
        <v>254</v>
      </c>
      <c r="G6" s="222" t="s">
        <v>254</v>
      </c>
      <c r="H6" s="221">
        <v>1</v>
      </c>
      <c r="I6" s="222" t="s">
        <v>254</v>
      </c>
      <c r="J6" s="221" t="s">
        <v>254</v>
      </c>
      <c r="K6" s="221" t="s">
        <v>254</v>
      </c>
      <c r="L6" s="221" t="s">
        <v>254</v>
      </c>
      <c r="M6" s="221">
        <v>1</v>
      </c>
      <c r="N6" s="102">
        <f>SUM(B6:M6)</f>
        <v>3</v>
      </c>
    </row>
    <row r="7" spans="1:14" ht="9" x14ac:dyDescent="0.15">
      <c r="A7" s="292" t="s">
        <v>143</v>
      </c>
      <c r="B7" s="221">
        <v>58</v>
      </c>
      <c r="C7" s="221">
        <v>53</v>
      </c>
      <c r="D7" s="221">
        <v>118</v>
      </c>
      <c r="E7" s="221">
        <v>107</v>
      </c>
      <c r="F7" s="221">
        <v>67</v>
      </c>
      <c r="G7" s="221">
        <v>31</v>
      </c>
      <c r="H7" s="221">
        <v>37</v>
      </c>
      <c r="I7" s="221">
        <v>19</v>
      </c>
      <c r="J7" s="221">
        <v>16</v>
      </c>
      <c r="K7" s="221">
        <v>44</v>
      </c>
      <c r="L7" s="221">
        <v>56</v>
      </c>
      <c r="M7" s="221">
        <v>115</v>
      </c>
      <c r="N7" s="102">
        <f t="shared" ref="N7:N43" si="0">SUM(B7:M7)</f>
        <v>721</v>
      </c>
    </row>
    <row r="8" spans="1:14" ht="9" x14ac:dyDescent="0.15">
      <c r="A8" s="292" t="s">
        <v>26</v>
      </c>
      <c r="B8" s="221">
        <v>119</v>
      </c>
      <c r="C8" s="221">
        <v>76</v>
      </c>
      <c r="D8" s="221">
        <v>32</v>
      </c>
      <c r="E8" s="221">
        <v>131</v>
      </c>
      <c r="F8" s="221">
        <v>104</v>
      </c>
      <c r="G8" s="221">
        <v>156</v>
      </c>
      <c r="H8" s="222" t="s">
        <v>254</v>
      </c>
      <c r="I8" s="221">
        <v>56</v>
      </c>
      <c r="J8" s="221">
        <v>72</v>
      </c>
      <c r="K8" s="221">
        <v>138</v>
      </c>
      <c r="L8" s="221">
        <v>89</v>
      </c>
      <c r="M8" s="221">
        <v>91</v>
      </c>
      <c r="N8" s="102">
        <f t="shared" si="0"/>
        <v>1064</v>
      </c>
    </row>
    <row r="9" spans="1:14" ht="9" x14ac:dyDescent="0.15">
      <c r="A9" s="292" t="s">
        <v>27</v>
      </c>
      <c r="B9" s="222" t="s">
        <v>254</v>
      </c>
      <c r="C9" s="222" t="s">
        <v>254</v>
      </c>
      <c r="D9" s="222" t="s">
        <v>254</v>
      </c>
      <c r="E9" s="222" t="s">
        <v>254</v>
      </c>
      <c r="F9" s="222" t="s">
        <v>254</v>
      </c>
      <c r="G9" s="222" t="s">
        <v>254</v>
      </c>
      <c r="H9" s="221">
        <v>8</v>
      </c>
      <c r="I9" s="221" t="s">
        <v>254</v>
      </c>
      <c r="J9" s="222" t="s">
        <v>254</v>
      </c>
      <c r="K9" s="222" t="s">
        <v>254</v>
      </c>
      <c r="L9" s="221">
        <v>1</v>
      </c>
      <c r="M9" s="222" t="s">
        <v>254</v>
      </c>
      <c r="N9" s="102">
        <f t="shared" si="0"/>
        <v>9</v>
      </c>
    </row>
    <row r="10" spans="1:14" ht="9" x14ac:dyDescent="0.15">
      <c r="A10" s="292" t="s">
        <v>78</v>
      </c>
      <c r="B10" s="221">
        <v>1</v>
      </c>
      <c r="C10" s="221" t="s">
        <v>254</v>
      </c>
      <c r="D10" s="221">
        <v>1</v>
      </c>
      <c r="E10" s="221">
        <v>1</v>
      </c>
      <c r="F10" s="221" t="s">
        <v>254</v>
      </c>
      <c r="G10" s="221">
        <v>3</v>
      </c>
      <c r="H10" s="221">
        <v>7</v>
      </c>
      <c r="I10" s="221">
        <v>1</v>
      </c>
      <c r="J10" s="221">
        <v>1</v>
      </c>
      <c r="K10" s="221">
        <v>4</v>
      </c>
      <c r="L10" s="221" t="s">
        <v>254</v>
      </c>
      <c r="M10" s="221" t="s">
        <v>254</v>
      </c>
      <c r="N10" s="102">
        <f t="shared" si="0"/>
        <v>19</v>
      </c>
    </row>
    <row r="11" spans="1:14" ht="9" x14ac:dyDescent="0.15">
      <c r="A11" s="293" t="s">
        <v>145</v>
      </c>
      <c r="B11" s="223">
        <v>16</v>
      </c>
      <c r="C11" s="223">
        <v>27</v>
      </c>
      <c r="D11" s="223">
        <v>16</v>
      </c>
      <c r="E11" s="223">
        <v>10</v>
      </c>
      <c r="F11" s="223">
        <v>1</v>
      </c>
      <c r="G11" s="223" t="s">
        <v>254</v>
      </c>
      <c r="H11" s="223">
        <v>2</v>
      </c>
      <c r="I11" s="223" t="s">
        <v>254</v>
      </c>
      <c r="J11" s="223">
        <v>1</v>
      </c>
      <c r="K11" s="223">
        <v>5</v>
      </c>
      <c r="L11" s="223">
        <v>8</v>
      </c>
      <c r="M11" s="223">
        <v>23</v>
      </c>
      <c r="N11" s="104">
        <f t="shared" si="0"/>
        <v>109</v>
      </c>
    </row>
    <row r="12" spans="1:14" ht="9" x14ac:dyDescent="0.15">
      <c r="A12" s="292" t="s">
        <v>81</v>
      </c>
      <c r="B12" s="222" t="s">
        <v>254</v>
      </c>
      <c r="C12" s="222" t="s">
        <v>254</v>
      </c>
      <c r="D12" s="221" t="s">
        <v>254</v>
      </c>
      <c r="E12" s="221">
        <v>1</v>
      </c>
      <c r="F12" s="221">
        <v>21</v>
      </c>
      <c r="G12" s="221">
        <v>12</v>
      </c>
      <c r="H12" s="222" t="s">
        <v>254</v>
      </c>
      <c r="I12" s="222" t="s">
        <v>254</v>
      </c>
      <c r="J12" s="221">
        <v>5</v>
      </c>
      <c r="K12" s="222" t="s">
        <v>254</v>
      </c>
      <c r="L12" s="222" t="s">
        <v>254</v>
      </c>
      <c r="M12" s="222" t="s">
        <v>254</v>
      </c>
      <c r="N12" s="102">
        <f t="shared" si="0"/>
        <v>39</v>
      </c>
    </row>
    <row r="13" spans="1:14" ht="9" x14ac:dyDescent="0.15">
      <c r="A13" s="292" t="s">
        <v>187</v>
      </c>
      <c r="B13" s="222" t="s">
        <v>254</v>
      </c>
      <c r="C13" s="222" t="s">
        <v>254</v>
      </c>
      <c r="D13" s="221" t="s">
        <v>254</v>
      </c>
      <c r="E13" s="221" t="s">
        <v>254</v>
      </c>
      <c r="F13" s="222" t="s">
        <v>254</v>
      </c>
      <c r="G13" s="222" t="s">
        <v>254</v>
      </c>
      <c r="H13" s="222" t="s">
        <v>254</v>
      </c>
      <c r="I13" s="222" t="s">
        <v>254</v>
      </c>
      <c r="J13" s="222" t="s">
        <v>254</v>
      </c>
      <c r="K13" s="222" t="s">
        <v>254</v>
      </c>
      <c r="L13" s="221" t="s">
        <v>254</v>
      </c>
      <c r="M13" s="222" t="s">
        <v>254</v>
      </c>
      <c r="N13" s="102">
        <f t="shared" si="0"/>
        <v>0</v>
      </c>
    </row>
    <row r="14" spans="1:14" ht="9" x14ac:dyDescent="0.15">
      <c r="A14" s="292" t="s">
        <v>124</v>
      </c>
      <c r="B14" s="222" t="s">
        <v>254</v>
      </c>
      <c r="C14" s="221" t="s">
        <v>254</v>
      </c>
      <c r="D14" s="221">
        <v>1</v>
      </c>
      <c r="E14" s="221">
        <v>1</v>
      </c>
      <c r="F14" s="221">
        <v>8</v>
      </c>
      <c r="G14" s="221" t="s">
        <v>254</v>
      </c>
      <c r="H14" s="222" t="s">
        <v>254</v>
      </c>
      <c r="I14" s="222" t="s">
        <v>254</v>
      </c>
      <c r="J14" s="221" t="s">
        <v>254</v>
      </c>
      <c r="K14" s="222" t="s">
        <v>254</v>
      </c>
      <c r="L14" s="221" t="s">
        <v>254</v>
      </c>
      <c r="M14" s="221" t="s">
        <v>254</v>
      </c>
      <c r="N14" s="102">
        <f t="shared" si="0"/>
        <v>10</v>
      </c>
    </row>
    <row r="15" spans="1:14" ht="9" x14ac:dyDescent="0.15">
      <c r="A15" s="292" t="s">
        <v>146</v>
      </c>
      <c r="B15" s="222" t="s">
        <v>254</v>
      </c>
      <c r="C15" s="221" t="s">
        <v>254</v>
      </c>
      <c r="D15" s="221" t="s">
        <v>254</v>
      </c>
      <c r="E15" s="221" t="s">
        <v>254</v>
      </c>
      <c r="F15" s="221">
        <v>1</v>
      </c>
      <c r="G15" s="222" t="s">
        <v>254</v>
      </c>
      <c r="H15" s="222" t="s">
        <v>254</v>
      </c>
      <c r="I15" s="222" t="s">
        <v>254</v>
      </c>
      <c r="J15" s="222" t="s">
        <v>254</v>
      </c>
      <c r="K15" s="222" t="s">
        <v>254</v>
      </c>
      <c r="L15" s="221" t="s">
        <v>254</v>
      </c>
      <c r="M15" s="222" t="s">
        <v>254</v>
      </c>
      <c r="N15" s="102">
        <f t="shared" si="0"/>
        <v>1</v>
      </c>
    </row>
    <row r="16" spans="1:14" ht="9" x14ac:dyDescent="0.15">
      <c r="A16" s="292" t="s">
        <v>31</v>
      </c>
      <c r="B16" s="221">
        <v>2</v>
      </c>
      <c r="C16" s="221">
        <v>18</v>
      </c>
      <c r="D16" s="221">
        <v>22</v>
      </c>
      <c r="E16" s="221">
        <v>19</v>
      </c>
      <c r="F16" s="221">
        <v>18</v>
      </c>
      <c r="G16" s="222" t="s">
        <v>254</v>
      </c>
      <c r="H16" s="222" t="s">
        <v>254</v>
      </c>
      <c r="I16" s="221">
        <v>13</v>
      </c>
      <c r="J16" s="221">
        <v>39</v>
      </c>
      <c r="K16" s="221">
        <v>26</v>
      </c>
      <c r="L16" s="221">
        <v>22</v>
      </c>
      <c r="M16" s="221">
        <v>27</v>
      </c>
      <c r="N16" s="102">
        <f t="shared" si="0"/>
        <v>206</v>
      </c>
    </row>
    <row r="17" spans="1:14" ht="9" x14ac:dyDescent="0.15">
      <c r="A17" s="292" t="s">
        <v>32</v>
      </c>
      <c r="B17" s="221">
        <v>4</v>
      </c>
      <c r="C17" s="221">
        <v>3</v>
      </c>
      <c r="D17" s="221">
        <v>5</v>
      </c>
      <c r="E17" s="221">
        <v>3</v>
      </c>
      <c r="F17" s="221">
        <v>1</v>
      </c>
      <c r="G17" s="221">
        <v>2</v>
      </c>
      <c r="H17" s="221">
        <v>3</v>
      </c>
      <c r="I17" s="221">
        <v>2</v>
      </c>
      <c r="J17" s="221" t="s">
        <v>254</v>
      </c>
      <c r="K17" s="221" t="s">
        <v>254</v>
      </c>
      <c r="L17" s="222" t="s">
        <v>254</v>
      </c>
      <c r="M17" s="221" t="s">
        <v>254</v>
      </c>
      <c r="N17" s="102">
        <f t="shared" si="0"/>
        <v>23</v>
      </c>
    </row>
    <row r="18" spans="1:14" ht="9" x14ac:dyDescent="0.15">
      <c r="A18" s="292" t="s">
        <v>33</v>
      </c>
      <c r="B18" s="221" t="s">
        <v>254</v>
      </c>
      <c r="C18" s="221">
        <v>3</v>
      </c>
      <c r="D18" s="221">
        <v>1</v>
      </c>
      <c r="E18" s="221" t="s">
        <v>254</v>
      </c>
      <c r="F18" s="221">
        <v>3</v>
      </c>
      <c r="G18" s="222" t="s">
        <v>254</v>
      </c>
      <c r="H18" s="222" t="s">
        <v>254</v>
      </c>
      <c r="I18" s="222" t="s">
        <v>254</v>
      </c>
      <c r="J18" s="222" t="s">
        <v>254</v>
      </c>
      <c r="K18" s="221" t="s">
        <v>254</v>
      </c>
      <c r="L18" s="221" t="s">
        <v>254</v>
      </c>
      <c r="M18" s="221" t="s">
        <v>254</v>
      </c>
      <c r="N18" s="102">
        <f t="shared" si="0"/>
        <v>7</v>
      </c>
    </row>
    <row r="19" spans="1:14" ht="9" x14ac:dyDescent="0.15">
      <c r="A19" s="292" t="s">
        <v>34</v>
      </c>
      <c r="B19" s="221" t="s">
        <v>254</v>
      </c>
      <c r="C19" s="221">
        <v>1</v>
      </c>
      <c r="D19" s="222" t="s">
        <v>254</v>
      </c>
      <c r="E19" s="221">
        <v>1</v>
      </c>
      <c r="F19" s="222" t="s">
        <v>254</v>
      </c>
      <c r="G19" s="222" t="s">
        <v>254</v>
      </c>
      <c r="H19" s="222" t="s">
        <v>254</v>
      </c>
      <c r="I19" s="222" t="s">
        <v>254</v>
      </c>
      <c r="J19" s="221" t="s">
        <v>254</v>
      </c>
      <c r="K19" s="222" t="s">
        <v>254</v>
      </c>
      <c r="L19" s="222" t="s">
        <v>254</v>
      </c>
      <c r="M19" s="222" t="s">
        <v>254</v>
      </c>
      <c r="N19" s="102">
        <f t="shared" si="0"/>
        <v>2</v>
      </c>
    </row>
    <row r="20" spans="1:14" ht="9" x14ac:dyDescent="0.15">
      <c r="A20" s="292" t="s">
        <v>37</v>
      </c>
      <c r="B20" s="222" t="s">
        <v>254</v>
      </c>
      <c r="C20" s="221">
        <v>2</v>
      </c>
      <c r="D20" s="221">
        <v>1</v>
      </c>
      <c r="E20" s="222" t="s">
        <v>254</v>
      </c>
      <c r="F20" s="222" t="s">
        <v>254</v>
      </c>
      <c r="G20" s="222" t="s">
        <v>254</v>
      </c>
      <c r="H20" s="221" t="s">
        <v>254</v>
      </c>
      <c r="I20" s="221">
        <v>1</v>
      </c>
      <c r="J20" s="222" t="s">
        <v>254</v>
      </c>
      <c r="K20" s="222" t="s">
        <v>254</v>
      </c>
      <c r="L20" s="222" t="s">
        <v>254</v>
      </c>
      <c r="M20" s="222" t="s">
        <v>254</v>
      </c>
      <c r="N20" s="102">
        <f t="shared" si="0"/>
        <v>4</v>
      </c>
    </row>
    <row r="21" spans="1:14" ht="9" x14ac:dyDescent="0.15">
      <c r="A21" s="292" t="s">
        <v>147</v>
      </c>
      <c r="B21" s="221">
        <v>2</v>
      </c>
      <c r="C21" s="221" t="s">
        <v>254</v>
      </c>
      <c r="D21" s="221">
        <v>5</v>
      </c>
      <c r="E21" s="221">
        <v>2</v>
      </c>
      <c r="F21" s="221">
        <v>9</v>
      </c>
      <c r="G21" s="221">
        <v>6</v>
      </c>
      <c r="H21" s="221">
        <v>20</v>
      </c>
      <c r="I21" s="221">
        <v>12</v>
      </c>
      <c r="J21" s="221" t="s">
        <v>254</v>
      </c>
      <c r="K21" s="221" t="s">
        <v>254</v>
      </c>
      <c r="L21" s="222" t="s">
        <v>254</v>
      </c>
      <c r="M21" s="222" t="s">
        <v>254</v>
      </c>
      <c r="N21" s="102">
        <f t="shared" si="0"/>
        <v>56</v>
      </c>
    </row>
    <row r="22" spans="1:14" ht="9" x14ac:dyDescent="0.15">
      <c r="A22" s="292" t="s">
        <v>39</v>
      </c>
      <c r="B22" s="222" t="s">
        <v>254</v>
      </c>
      <c r="C22" s="221">
        <v>3</v>
      </c>
      <c r="D22" s="222" t="s">
        <v>254</v>
      </c>
      <c r="E22" s="222" t="s">
        <v>254</v>
      </c>
      <c r="F22" s="221" t="s">
        <v>254</v>
      </c>
      <c r="G22" s="221" t="s">
        <v>254</v>
      </c>
      <c r="H22" s="221" t="s">
        <v>254</v>
      </c>
      <c r="I22" s="221" t="s">
        <v>254</v>
      </c>
      <c r="J22" s="222" t="s">
        <v>254</v>
      </c>
      <c r="K22" s="222" t="s">
        <v>254</v>
      </c>
      <c r="L22" s="222" t="s">
        <v>254</v>
      </c>
      <c r="M22" s="222" t="s">
        <v>254</v>
      </c>
      <c r="N22" s="102">
        <f t="shared" si="0"/>
        <v>3</v>
      </c>
    </row>
    <row r="23" spans="1:14" ht="9" x14ac:dyDescent="0.15">
      <c r="A23" s="292" t="s">
        <v>40</v>
      </c>
      <c r="B23" s="221">
        <v>1</v>
      </c>
      <c r="C23" s="221">
        <v>14</v>
      </c>
      <c r="D23" s="221">
        <v>11</v>
      </c>
      <c r="E23" s="221">
        <v>2</v>
      </c>
      <c r="F23" s="221">
        <v>2</v>
      </c>
      <c r="G23" s="221">
        <v>2</v>
      </c>
      <c r="H23" s="221">
        <v>3</v>
      </c>
      <c r="I23" s="221">
        <v>2</v>
      </c>
      <c r="J23" s="221">
        <v>2</v>
      </c>
      <c r="K23" s="221">
        <v>2</v>
      </c>
      <c r="L23" s="221">
        <v>1</v>
      </c>
      <c r="M23" s="221">
        <v>3</v>
      </c>
      <c r="N23" s="102">
        <f t="shared" si="0"/>
        <v>45</v>
      </c>
    </row>
    <row r="24" spans="1:14" ht="9" x14ac:dyDescent="0.15">
      <c r="A24" s="292" t="s">
        <v>41</v>
      </c>
      <c r="B24" s="221" t="s">
        <v>254</v>
      </c>
      <c r="C24" s="221">
        <v>2</v>
      </c>
      <c r="D24" s="221" t="s">
        <v>254</v>
      </c>
      <c r="E24" s="221">
        <v>3</v>
      </c>
      <c r="F24" s="221">
        <v>2</v>
      </c>
      <c r="G24" s="221">
        <v>8</v>
      </c>
      <c r="H24" s="221">
        <v>7</v>
      </c>
      <c r="I24" s="221">
        <v>7</v>
      </c>
      <c r="J24" s="221">
        <v>6</v>
      </c>
      <c r="K24" s="221">
        <v>1</v>
      </c>
      <c r="L24" s="221" t="s">
        <v>254</v>
      </c>
      <c r="M24" s="221">
        <v>1</v>
      </c>
      <c r="N24" s="102">
        <f t="shared" si="0"/>
        <v>37</v>
      </c>
    </row>
    <row r="25" spans="1:14" ht="9" x14ac:dyDescent="0.15">
      <c r="A25" s="292" t="s">
        <v>42</v>
      </c>
      <c r="B25" s="221">
        <v>66</v>
      </c>
      <c r="C25" s="221">
        <v>60</v>
      </c>
      <c r="D25" s="221">
        <v>18</v>
      </c>
      <c r="E25" s="221">
        <v>23</v>
      </c>
      <c r="F25" s="221">
        <v>30</v>
      </c>
      <c r="G25" s="221">
        <v>45</v>
      </c>
      <c r="H25" s="221">
        <v>13</v>
      </c>
      <c r="I25" s="221">
        <v>15</v>
      </c>
      <c r="J25" s="221">
        <v>9</v>
      </c>
      <c r="K25" s="221" t="s">
        <v>254</v>
      </c>
      <c r="L25" s="222" t="s">
        <v>254</v>
      </c>
      <c r="M25" s="221">
        <v>19</v>
      </c>
      <c r="N25" s="102">
        <f t="shared" si="0"/>
        <v>298</v>
      </c>
    </row>
    <row r="26" spans="1:14" ht="9" x14ac:dyDescent="0.15">
      <c r="A26" s="292" t="s">
        <v>189</v>
      </c>
      <c r="B26" s="221">
        <v>1</v>
      </c>
      <c r="C26" s="221" t="s">
        <v>254</v>
      </c>
      <c r="D26" s="221" t="s">
        <v>254</v>
      </c>
      <c r="E26" s="221" t="s">
        <v>254</v>
      </c>
      <c r="F26" s="221" t="s">
        <v>254</v>
      </c>
      <c r="G26" s="221">
        <v>1</v>
      </c>
      <c r="H26" s="221">
        <v>1</v>
      </c>
      <c r="I26" s="221">
        <v>1</v>
      </c>
      <c r="J26" s="221" t="s">
        <v>254</v>
      </c>
      <c r="K26" s="221">
        <v>1</v>
      </c>
      <c r="L26" s="221">
        <v>1</v>
      </c>
      <c r="M26" s="221">
        <v>1</v>
      </c>
      <c r="N26" s="102">
        <f t="shared" si="0"/>
        <v>7</v>
      </c>
    </row>
    <row r="27" spans="1:14" x14ac:dyDescent="0.15">
      <c r="A27" s="292" t="s">
        <v>44</v>
      </c>
      <c r="B27" s="221">
        <v>26</v>
      </c>
      <c r="C27" s="221">
        <v>70</v>
      </c>
      <c r="D27" s="221">
        <v>74</v>
      </c>
      <c r="E27" s="221">
        <v>13</v>
      </c>
      <c r="F27" s="221">
        <v>16</v>
      </c>
      <c r="G27" s="221">
        <v>1</v>
      </c>
      <c r="H27" s="221">
        <v>1</v>
      </c>
      <c r="I27" s="221">
        <v>1</v>
      </c>
      <c r="J27" s="222" t="s">
        <v>254</v>
      </c>
      <c r="K27" s="221" t="s">
        <v>254</v>
      </c>
      <c r="L27" s="221">
        <v>7</v>
      </c>
      <c r="M27" s="221">
        <v>75</v>
      </c>
      <c r="N27" s="102">
        <f t="shared" si="0"/>
        <v>284</v>
      </c>
    </row>
    <row r="28" spans="1:14" x14ac:dyDescent="0.15">
      <c r="A28" s="292" t="s">
        <v>45</v>
      </c>
      <c r="B28" s="221">
        <v>1</v>
      </c>
      <c r="C28" s="221" t="s">
        <v>254</v>
      </c>
      <c r="D28" s="221" t="s">
        <v>254</v>
      </c>
      <c r="E28" s="221" t="s">
        <v>254</v>
      </c>
      <c r="F28" s="221" t="s">
        <v>254</v>
      </c>
      <c r="G28" s="221" t="s">
        <v>254</v>
      </c>
      <c r="H28" s="221" t="s">
        <v>254</v>
      </c>
      <c r="I28" s="221" t="s">
        <v>254</v>
      </c>
      <c r="J28" s="221" t="s">
        <v>254</v>
      </c>
      <c r="K28" s="221" t="s">
        <v>254</v>
      </c>
      <c r="L28" s="221" t="s">
        <v>254</v>
      </c>
      <c r="M28" s="221" t="s">
        <v>254</v>
      </c>
      <c r="N28" s="102">
        <f t="shared" si="0"/>
        <v>1</v>
      </c>
    </row>
    <row r="29" spans="1:14" x14ac:dyDescent="0.15">
      <c r="A29" s="292" t="s">
        <v>47</v>
      </c>
      <c r="B29" s="221">
        <v>11</v>
      </c>
      <c r="C29" s="221">
        <v>5</v>
      </c>
      <c r="D29" s="221">
        <v>4</v>
      </c>
      <c r="E29" s="221">
        <v>2</v>
      </c>
      <c r="F29" s="221">
        <v>2</v>
      </c>
      <c r="G29" s="221">
        <v>2</v>
      </c>
      <c r="H29" s="221">
        <v>1</v>
      </c>
      <c r="I29" s="221">
        <v>1</v>
      </c>
      <c r="J29" s="221">
        <v>3</v>
      </c>
      <c r="K29" s="221">
        <v>6</v>
      </c>
      <c r="L29" s="221">
        <v>12</v>
      </c>
      <c r="M29" s="221">
        <v>10</v>
      </c>
      <c r="N29" s="102">
        <f t="shared" si="0"/>
        <v>59</v>
      </c>
    </row>
    <row r="30" spans="1:14" x14ac:dyDescent="0.15">
      <c r="A30" s="292" t="s">
        <v>48</v>
      </c>
      <c r="B30" s="222" t="s">
        <v>254</v>
      </c>
      <c r="C30" s="222" t="s">
        <v>254</v>
      </c>
      <c r="D30" s="222" t="s">
        <v>254</v>
      </c>
      <c r="E30" s="221" t="s">
        <v>254</v>
      </c>
      <c r="F30" s="221">
        <v>1</v>
      </c>
      <c r="G30" s="221" t="s">
        <v>254</v>
      </c>
      <c r="H30" s="222" t="s">
        <v>254</v>
      </c>
      <c r="I30" s="222" t="s">
        <v>254</v>
      </c>
      <c r="J30" s="222" t="s">
        <v>254</v>
      </c>
      <c r="K30" s="222" t="s">
        <v>254</v>
      </c>
      <c r="L30" s="222" t="s">
        <v>254</v>
      </c>
      <c r="M30" s="222" t="s">
        <v>254</v>
      </c>
      <c r="N30" s="102">
        <f t="shared" si="0"/>
        <v>1</v>
      </c>
    </row>
    <row r="31" spans="1:14" x14ac:dyDescent="0.15">
      <c r="A31" s="292" t="s">
        <v>126</v>
      </c>
      <c r="B31" s="221">
        <v>248</v>
      </c>
      <c r="C31" s="221">
        <v>195</v>
      </c>
      <c r="D31" s="221">
        <v>385</v>
      </c>
      <c r="E31" s="221">
        <v>300</v>
      </c>
      <c r="F31" s="221">
        <v>207</v>
      </c>
      <c r="G31" s="221">
        <v>291</v>
      </c>
      <c r="H31" s="221">
        <v>399</v>
      </c>
      <c r="I31" s="221">
        <v>472</v>
      </c>
      <c r="J31" s="222" t="s">
        <v>254</v>
      </c>
      <c r="K31" s="221">
        <v>448</v>
      </c>
      <c r="L31" s="221">
        <v>175</v>
      </c>
      <c r="M31" s="221">
        <v>337</v>
      </c>
      <c r="N31" s="102">
        <f t="shared" si="0"/>
        <v>3457</v>
      </c>
    </row>
    <row r="32" spans="1:14" x14ac:dyDescent="0.15">
      <c r="A32" s="292" t="s">
        <v>50</v>
      </c>
      <c r="B32" s="221">
        <v>64</v>
      </c>
      <c r="C32" s="221">
        <v>4</v>
      </c>
      <c r="D32" s="221">
        <v>16</v>
      </c>
      <c r="E32" s="221">
        <v>6</v>
      </c>
      <c r="F32" s="221">
        <v>28</v>
      </c>
      <c r="G32" s="221">
        <v>37</v>
      </c>
      <c r="H32" s="221">
        <v>17</v>
      </c>
      <c r="I32" s="221">
        <v>28</v>
      </c>
      <c r="J32" s="221">
        <v>28</v>
      </c>
      <c r="K32" s="221">
        <v>1</v>
      </c>
      <c r="L32" s="221" t="s">
        <v>254</v>
      </c>
      <c r="M32" s="221">
        <v>5</v>
      </c>
      <c r="N32" s="102">
        <f t="shared" si="0"/>
        <v>234</v>
      </c>
    </row>
    <row r="33" spans="1:14" x14ac:dyDescent="0.15">
      <c r="A33" s="292" t="s">
        <v>51</v>
      </c>
      <c r="B33" s="221" t="s">
        <v>254</v>
      </c>
      <c r="C33" s="221">
        <v>1</v>
      </c>
      <c r="D33" s="221" t="s">
        <v>254</v>
      </c>
      <c r="E33" s="221">
        <v>1</v>
      </c>
      <c r="F33" s="221" t="s">
        <v>254</v>
      </c>
      <c r="G33" s="221">
        <v>1</v>
      </c>
      <c r="H33" s="221" t="s">
        <v>254</v>
      </c>
      <c r="I33" s="221" t="s">
        <v>254</v>
      </c>
      <c r="J33" s="221">
        <v>1</v>
      </c>
      <c r="K33" s="221" t="s">
        <v>254</v>
      </c>
      <c r="L33" s="221" t="s">
        <v>254</v>
      </c>
      <c r="M33" s="221" t="s">
        <v>254</v>
      </c>
      <c r="N33" s="102">
        <f t="shared" si="0"/>
        <v>4</v>
      </c>
    </row>
    <row r="34" spans="1:14" x14ac:dyDescent="0.15">
      <c r="A34" s="292" t="s">
        <v>149</v>
      </c>
      <c r="B34" s="221">
        <v>105</v>
      </c>
      <c r="C34" s="221">
        <v>710</v>
      </c>
      <c r="D34" s="221">
        <v>895</v>
      </c>
      <c r="E34" s="221">
        <v>1079</v>
      </c>
      <c r="F34" s="221">
        <v>255</v>
      </c>
      <c r="G34" s="221">
        <v>1</v>
      </c>
      <c r="H34" s="221">
        <v>4</v>
      </c>
      <c r="I34" s="221">
        <v>1</v>
      </c>
      <c r="J34" s="221">
        <v>5</v>
      </c>
      <c r="K34" s="221">
        <v>216</v>
      </c>
      <c r="L34" s="221">
        <v>952</v>
      </c>
      <c r="M34" s="221">
        <v>897</v>
      </c>
      <c r="N34" s="102">
        <f t="shared" si="0"/>
        <v>5120</v>
      </c>
    </row>
    <row r="35" spans="1:14" x14ac:dyDescent="0.15">
      <c r="A35" s="292" t="s">
        <v>170</v>
      </c>
      <c r="B35" s="221">
        <v>1</v>
      </c>
      <c r="C35" s="221">
        <v>3</v>
      </c>
      <c r="D35" s="221">
        <v>1</v>
      </c>
      <c r="E35" s="221" t="s">
        <v>254</v>
      </c>
      <c r="F35" s="221" t="s">
        <v>254</v>
      </c>
      <c r="G35" s="221" t="s">
        <v>254</v>
      </c>
      <c r="H35" s="221" t="s">
        <v>254</v>
      </c>
      <c r="I35" s="221" t="s">
        <v>254</v>
      </c>
      <c r="J35" s="221">
        <v>1</v>
      </c>
      <c r="K35" s="221" t="s">
        <v>254</v>
      </c>
      <c r="L35" s="221" t="s">
        <v>254</v>
      </c>
      <c r="M35" s="221" t="s">
        <v>254</v>
      </c>
      <c r="N35" s="102">
        <f t="shared" si="0"/>
        <v>6</v>
      </c>
    </row>
    <row r="36" spans="1:14" x14ac:dyDescent="0.15">
      <c r="A36" s="292" t="s">
        <v>54</v>
      </c>
      <c r="B36" s="222" t="s">
        <v>254</v>
      </c>
      <c r="C36" s="222" t="s">
        <v>254</v>
      </c>
      <c r="D36" s="222" t="s">
        <v>254</v>
      </c>
      <c r="E36" s="222" t="s">
        <v>254</v>
      </c>
      <c r="F36" s="222" t="s">
        <v>254</v>
      </c>
      <c r="G36" s="221">
        <v>3</v>
      </c>
      <c r="H36" s="222" t="s">
        <v>254</v>
      </c>
      <c r="I36" s="222" t="s">
        <v>254</v>
      </c>
      <c r="J36" s="222" t="s">
        <v>254</v>
      </c>
      <c r="K36" s="222" t="s">
        <v>254</v>
      </c>
      <c r="L36" s="222" t="s">
        <v>254</v>
      </c>
      <c r="M36" s="222" t="s">
        <v>254</v>
      </c>
      <c r="N36" s="102">
        <f t="shared" si="0"/>
        <v>3</v>
      </c>
    </row>
    <row r="37" spans="1:14" x14ac:dyDescent="0.15">
      <c r="A37" s="292" t="s">
        <v>127</v>
      </c>
      <c r="B37" s="221">
        <v>1</v>
      </c>
      <c r="C37" s="221">
        <v>18</v>
      </c>
      <c r="D37" s="221">
        <v>10</v>
      </c>
      <c r="E37" s="221">
        <v>32</v>
      </c>
      <c r="F37" s="221">
        <v>35</v>
      </c>
      <c r="G37" s="221">
        <v>54</v>
      </c>
      <c r="H37" s="221">
        <v>44</v>
      </c>
      <c r="I37" s="221">
        <v>4</v>
      </c>
      <c r="J37" s="221" t="s">
        <v>254</v>
      </c>
      <c r="K37" s="221" t="s">
        <v>254</v>
      </c>
      <c r="L37" s="221" t="s">
        <v>254</v>
      </c>
      <c r="M37" s="221" t="s">
        <v>254</v>
      </c>
      <c r="N37" s="102">
        <f t="shared" si="0"/>
        <v>198</v>
      </c>
    </row>
    <row r="38" spans="1:14" x14ac:dyDescent="0.15">
      <c r="A38" s="292" t="s">
        <v>56</v>
      </c>
      <c r="B38" s="221" t="s">
        <v>254</v>
      </c>
      <c r="C38" s="221">
        <v>5</v>
      </c>
      <c r="D38" s="221">
        <v>1</v>
      </c>
      <c r="E38" s="221">
        <v>3</v>
      </c>
      <c r="F38" s="221">
        <v>3</v>
      </c>
      <c r="G38" s="221">
        <v>1</v>
      </c>
      <c r="H38" s="221" t="s">
        <v>254</v>
      </c>
      <c r="I38" s="222" t="s">
        <v>254</v>
      </c>
      <c r="J38" s="222" t="s">
        <v>254</v>
      </c>
      <c r="K38" s="221" t="s">
        <v>254</v>
      </c>
      <c r="L38" s="221" t="s">
        <v>254</v>
      </c>
      <c r="M38" s="221">
        <v>4</v>
      </c>
      <c r="N38" s="102">
        <f t="shared" si="0"/>
        <v>17</v>
      </c>
    </row>
    <row r="39" spans="1:14" x14ac:dyDescent="0.15">
      <c r="A39" s="292" t="s">
        <v>92</v>
      </c>
      <c r="B39" s="222" t="s">
        <v>254</v>
      </c>
      <c r="C39" s="221">
        <v>1</v>
      </c>
      <c r="D39" s="221" t="s">
        <v>254</v>
      </c>
      <c r="E39" s="221">
        <v>1</v>
      </c>
      <c r="F39" s="221">
        <v>3</v>
      </c>
      <c r="G39" s="221">
        <v>1</v>
      </c>
      <c r="H39" s="221" t="s">
        <v>254</v>
      </c>
      <c r="I39" s="221" t="s">
        <v>254</v>
      </c>
      <c r="J39" s="222" t="s">
        <v>254</v>
      </c>
      <c r="K39" s="221" t="s">
        <v>254</v>
      </c>
      <c r="L39" s="221" t="s">
        <v>254</v>
      </c>
      <c r="M39" s="221">
        <v>2</v>
      </c>
      <c r="N39" s="102">
        <f t="shared" si="0"/>
        <v>8</v>
      </c>
    </row>
    <row r="40" spans="1:14" x14ac:dyDescent="0.15">
      <c r="A40" s="292" t="s">
        <v>57</v>
      </c>
      <c r="B40" s="221">
        <v>8</v>
      </c>
      <c r="C40" s="221">
        <v>1</v>
      </c>
      <c r="D40" s="221">
        <v>1</v>
      </c>
      <c r="E40" s="221" t="s">
        <v>254</v>
      </c>
      <c r="F40" s="221">
        <v>3</v>
      </c>
      <c r="G40" s="221">
        <v>5</v>
      </c>
      <c r="H40" s="221" t="s">
        <v>254</v>
      </c>
      <c r="I40" s="221" t="s">
        <v>254</v>
      </c>
      <c r="J40" s="221" t="s">
        <v>254</v>
      </c>
      <c r="K40" s="221" t="s">
        <v>254</v>
      </c>
      <c r="L40" s="221" t="s">
        <v>254</v>
      </c>
      <c r="M40" s="221" t="s">
        <v>254</v>
      </c>
      <c r="N40" s="102">
        <f t="shared" si="0"/>
        <v>18</v>
      </c>
    </row>
    <row r="41" spans="1:14" x14ac:dyDescent="0.15">
      <c r="A41" s="292" t="s">
        <v>185</v>
      </c>
      <c r="B41" s="222" t="s">
        <v>254</v>
      </c>
      <c r="C41" s="222" t="s">
        <v>254</v>
      </c>
      <c r="D41" s="222" t="s">
        <v>254</v>
      </c>
      <c r="E41" s="221">
        <v>94</v>
      </c>
      <c r="F41" s="222" t="s">
        <v>254</v>
      </c>
      <c r="G41" s="222" t="s">
        <v>254</v>
      </c>
      <c r="H41" s="222" t="s">
        <v>254</v>
      </c>
      <c r="I41" s="222" t="s">
        <v>254</v>
      </c>
      <c r="J41" s="222" t="s">
        <v>254</v>
      </c>
      <c r="K41" s="222" t="s">
        <v>254</v>
      </c>
      <c r="L41" s="222" t="s">
        <v>254</v>
      </c>
      <c r="M41" s="222" t="s">
        <v>254</v>
      </c>
      <c r="N41" s="102">
        <f t="shared" si="0"/>
        <v>94</v>
      </c>
    </row>
    <row r="42" spans="1:14" x14ac:dyDescent="0.15">
      <c r="A42" s="293" t="s">
        <v>58</v>
      </c>
      <c r="B42" s="223" t="s">
        <v>254</v>
      </c>
      <c r="C42" s="223" t="s">
        <v>254</v>
      </c>
      <c r="D42" s="223" t="s">
        <v>254</v>
      </c>
      <c r="E42" s="224" t="s">
        <v>254</v>
      </c>
      <c r="F42" s="223" t="s">
        <v>254</v>
      </c>
      <c r="G42" s="223" t="s">
        <v>254</v>
      </c>
      <c r="H42" s="224" t="s">
        <v>254</v>
      </c>
      <c r="I42" s="224" t="s">
        <v>254</v>
      </c>
      <c r="J42" s="224" t="s">
        <v>254</v>
      </c>
      <c r="K42" s="223" t="s">
        <v>254</v>
      </c>
      <c r="L42" s="223" t="s">
        <v>254</v>
      </c>
      <c r="M42" s="223">
        <v>3</v>
      </c>
      <c r="N42" s="104">
        <f t="shared" si="0"/>
        <v>3</v>
      </c>
    </row>
    <row r="43" spans="1:14" x14ac:dyDescent="0.15">
      <c r="A43" s="292" t="s">
        <v>130</v>
      </c>
      <c r="B43" s="221" t="s">
        <v>254</v>
      </c>
      <c r="C43" s="221" t="s">
        <v>254</v>
      </c>
      <c r="D43" s="221">
        <v>1</v>
      </c>
      <c r="E43" s="221">
        <v>2</v>
      </c>
      <c r="F43" s="221" t="s">
        <v>254</v>
      </c>
      <c r="G43" s="221" t="s">
        <v>254</v>
      </c>
      <c r="H43" s="221">
        <v>1</v>
      </c>
      <c r="I43" s="221" t="s">
        <v>254</v>
      </c>
      <c r="J43" s="221" t="s">
        <v>254</v>
      </c>
      <c r="K43" s="221">
        <v>1</v>
      </c>
      <c r="L43" s="221" t="s">
        <v>254</v>
      </c>
      <c r="M43" s="221" t="s">
        <v>254</v>
      </c>
      <c r="N43" s="102">
        <f t="shared" si="0"/>
        <v>5</v>
      </c>
    </row>
    <row r="44" spans="1:14" x14ac:dyDescent="0.15">
      <c r="A44" s="292" t="s">
        <v>62</v>
      </c>
      <c r="B44" s="221" t="s">
        <v>254</v>
      </c>
      <c r="C44" s="222" t="s">
        <v>254</v>
      </c>
      <c r="D44" s="221" t="s">
        <v>254</v>
      </c>
      <c r="E44" s="221" t="s">
        <v>254</v>
      </c>
      <c r="F44" s="221" t="s">
        <v>254</v>
      </c>
      <c r="G44" s="221">
        <v>1</v>
      </c>
      <c r="H44" s="221" t="s">
        <v>254</v>
      </c>
      <c r="I44" s="221" t="s">
        <v>254</v>
      </c>
      <c r="J44" s="221">
        <v>3</v>
      </c>
      <c r="K44" s="222" t="s">
        <v>254</v>
      </c>
      <c r="L44" s="221" t="s">
        <v>254</v>
      </c>
      <c r="M44" s="222" t="s">
        <v>254</v>
      </c>
      <c r="N44" s="102">
        <f t="shared" ref="N44:N52" si="1">SUM(B44:M44)</f>
        <v>4</v>
      </c>
    </row>
    <row r="45" spans="1:14" x14ac:dyDescent="0.15">
      <c r="A45" s="292" t="s">
        <v>107</v>
      </c>
      <c r="B45" s="221">
        <v>1536</v>
      </c>
      <c r="C45" s="221">
        <v>2185</v>
      </c>
      <c r="D45" s="221">
        <v>2170</v>
      </c>
      <c r="E45" s="221">
        <v>379</v>
      </c>
      <c r="F45" s="221">
        <v>852</v>
      </c>
      <c r="G45" s="221">
        <v>809</v>
      </c>
      <c r="H45" s="221">
        <v>387</v>
      </c>
      <c r="I45" s="221">
        <v>4</v>
      </c>
      <c r="J45" s="221">
        <v>13</v>
      </c>
      <c r="K45" s="221">
        <v>22</v>
      </c>
      <c r="L45" s="221" t="s">
        <v>254</v>
      </c>
      <c r="M45" s="221">
        <v>88</v>
      </c>
      <c r="N45" s="102">
        <f t="shared" si="1"/>
        <v>8445</v>
      </c>
    </row>
    <row r="46" spans="1:14" x14ac:dyDescent="0.15">
      <c r="A46" s="292" t="s">
        <v>66</v>
      </c>
      <c r="B46" s="221" t="s">
        <v>254</v>
      </c>
      <c r="C46" s="221" t="s">
        <v>254</v>
      </c>
      <c r="D46" s="221" t="s">
        <v>254</v>
      </c>
      <c r="E46" s="221" t="s">
        <v>254</v>
      </c>
      <c r="F46" s="221" t="s">
        <v>254</v>
      </c>
      <c r="G46" s="221" t="s">
        <v>254</v>
      </c>
      <c r="H46" s="221">
        <v>1</v>
      </c>
      <c r="I46" s="221" t="s">
        <v>254</v>
      </c>
      <c r="J46" s="221" t="s">
        <v>254</v>
      </c>
      <c r="K46" s="221" t="s">
        <v>254</v>
      </c>
      <c r="L46" s="221" t="s">
        <v>254</v>
      </c>
      <c r="M46" s="221" t="s">
        <v>254</v>
      </c>
      <c r="N46" s="102">
        <f t="shared" si="1"/>
        <v>1</v>
      </c>
    </row>
    <row r="47" spans="1:14" x14ac:dyDescent="0.15">
      <c r="A47" s="293" t="s">
        <v>96</v>
      </c>
      <c r="B47" s="224" t="s">
        <v>254</v>
      </c>
      <c r="C47" s="224" t="s">
        <v>254</v>
      </c>
      <c r="D47" s="224" t="s">
        <v>254</v>
      </c>
      <c r="E47" s="223">
        <v>1</v>
      </c>
      <c r="F47" s="223">
        <v>3</v>
      </c>
      <c r="G47" s="224" t="s">
        <v>254</v>
      </c>
      <c r="H47" s="224" t="s">
        <v>254</v>
      </c>
      <c r="I47" s="223">
        <v>7</v>
      </c>
      <c r="J47" s="223">
        <v>2</v>
      </c>
      <c r="K47" s="224" t="s">
        <v>254</v>
      </c>
      <c r="L47" s="224" t="s">
        <v>254</v>
      </c>
      <c r="M47" s="224" t="s">
        <v>254</v>
      </c>
      <c r="N47" s="104">
        <f t="shared" si="1"/>
        <v>13</v>
      </c>
    </row>
    <row r="48" spans="1:14" x14ac:dyDescent="0.15">
      <c r="A48" s="292" t="s">
        <v>113</v>
      </c>
      <c r="B48" s="221">
        <v>13</v>
      </c>
      <c r="C48" s="221">
        <v>39</v>
      </c>
      <c r="D48" s="221">
        <v>13</v>
      </c>
      <c r="E48" s="221">
        <v>31</v>
      </c>
      <c r="F48" s="221">
        <v>29</v>
      </c>
      <c r="G48" s="221">
        <v>12</v>
      </c>
      <c r="H48" s="221">
        <v>9</v>
      </c>
      <c r="I48" s="221">
        <v>13</v>
      </c>
      <c r="J48" s="221">
        <v>31</v>
      </c>
      <c r="K48" s="222" t="s">
        <v>254</v>
      </c>
      <c r="L48" s="221">
        <v>1</v>
      </c>
      <c r="M48" s="221">
        <v>17</v>
      </c>
      <c r="N48" s="102">
        <f t="shared" si="1"/>
        <v>208</v>
      </c>
    </row>
    <row r="49" spans="1:14" x14ac:dyDescent="0.15">
      <c r="A49" s="292" t="s">
        <v>174</v>
      </c>
      <c r="B49" s="221">
        <v>1</v>
      </c>
      <c r="C49" s="221" t="s">
        <v>254</v>
      </c>
      <c r="D49" s="221" t="s">
        <v>254</v>
      </c>
      <c r="E49" s="222" t="s">
        <v>254</v>
      </c>
      <c r="F49" s="221">
        <v>1</v>
      </c>
      <c r="G49" s="222" t="s">
        <v>254</v>
      </c>
      <c r="H49" s="222" t="s">
        <v>254</v>
      </c>
      <c r="I49" s="221" t="s">
        <v>254</v>
      </c>
      <c r="J49" s="222" t="s">
        <v>254</v>
      </c>
      <c r="K49" s="222" t="s">
        <v>254</v>
      </c>
      <c r="L49" s="221" t="s">
        <v>254</v>
      </c>
      <c r="M49" s="221" t="s">
        <v>254</v>
      </c>
      <c r="N49" s="102">
        <f t="shared" si="1"/>
        <v>2</v>
      </c>
    </row>
    <row r="50" spans="1:14" x14ac:dyDescent="0.15">
      <c r="A50" s="292" t="s">
        <v>176</v>
      </c>
      <c r="B50" s="222" t="s">
        <v>254</v>
      </c>
      <c r="C50" s="221" t="s">
        <v>254</v>
      </c>
      <c r="D50" s="222" t="s">
        <v>254</v>
      </c>
      <c r="E50" s="221" t="s">
        <v>254</v>
      </c>
      <c r="F50" s="221" t="s">
        <v>254</v>
      </c>
      <c r="G50" s="221" t="s">
        <v>254</v>
      </c>
      <c r="H50" s="221" t="s">
        <v>254</v>
      </c>
      <c r="I50" s="221" t="s">
        <v>254</v>
      </c>
      <c r="J50" s="221" t="s">
        <v>254</v>
      </c>
      <c r="K50" s="221" t="s">
        <v>254</v>
      </c>
      <c r="L50" s="221" t="s">
        <v>254</v>
      </c>
      <c r="M50" s="221">
        <v>1</v>
      </c>
      <c r="N50" s="102">
        <f t="shared" si="1"/>
        <v>1</v>
      </c>
    </row>
    <row r="51" spans="1:14" x14ac:dyDescent="0.15">
      <c r="A51" s="293" t="s">
        <v>115</v>
      </c>
      <c r="B51" s="223">
        <v>2</v>
      </c>
      <c r="C51" s="223">
        <v>4</v>
      </c>
      <c r="D51" s="223">
        <v>2</v>
      </c>
      <c r="E51" s="223" t="s">
        <v>254</v>
      </c>
      <c r="F51" s="223">
        <v>3</v>
      </c>
      <c r="G51" s="223">
        <v>1</v>
      </c>
      <c r="H51" s="223">
        <v>10</v>
      </c>
      <c r="I51" s="223">
        <v>6</v>
      </c>
      <c r="J51" s="223">
        <v>9</v>
      </c>
      <c r="K51" s="223">
        <v>2</v>
      </c>
      <c r="L51" s="223">
        <v>3</v>
      </c>
      <c r="M51" s="223">
        <v>2</v>
      </c>
      <c r="N51" s="104">
        <f t="shared" si="1"/>
        <v>44</v>
      </c>
    </row>
    <row r="52" spans="1:14" x14ac:dyDescent="0.15">
      <c r="A52" s="294" t="s">
        <v>74</v>
      </c>
      <c r="B52" s="225">
        <v>4</v>
      </c>
      <c r="C52" s="225">
        <v>2</v>
      </c>
      <c r="D52" s="225">
        <v>7</v>
      </c>
      <c r="E52" s="225">
        <v>5</v>
      </c>
      <c r="F52" s="225">
        <v>5</v>
      </c>
      <c r="G52" s="225">
        <v>7</v>
      </c>
      <c r="H52" s="225">
        <v>9</v>
      </c>
      <c r="I52" s="225">
        <v>5</v>
      </c>
      <c r="J52" s="225">
        <v>6</v>
      </c>
      <c r="K52" s="225">
        <v>6</v>
      </c>
      <c r="L52" s="225">
        <v>11</v>
      </c>
      <c r="M52" s="225">
        <v>2</v>
      </c>
      <c r="N52" s="150">
        <f t="shared" si="1"/>
        <v>69</v>
      </c>
    </row>
    <row r="53" spans="1:14" x14ac:dyDescent="0.15">
      <c r="A53" s="102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</row>
    <row r="54" spans="1:14" s="129" customFormat="1" ht="11.25" customHeight="1" x14ac:dyDescent="0.15">
      <c r="A54" s="198" t="s">
        <v>16</v>
      </c>
      <c r="B54" s="140">
        <f>SUM(B6:B11)</f>
        <v>195</v>
      </c>
      <c r="C54" s="140">
        <f t="shared" ref="C54:N54" si="2">SUM(C6:C11)</f>
        <v>156</v>
      </c>
      <c r="D54" s="140">
        <f t="shared" si="2"/>
        <v>167</v>
      </c>
      <c r="E54" s="140">
        <f t="shared" si="2"/>
        <v>249</v>
      </c>
      <c r="F54" s="140">
        <f t="shared" si="2"/>
        <v>172</v>
      </c>
      <c r="G54" s="140">
        <f t="shared" si="2"/>
        <v>190</v>
      </c>
      <c r="H54" s="140">
        <f t="shared" si="2"/>
        <v>55</v>
      </c>
      <c r="I54" s="140">
        <f t="shared" si="2"/>
        <v>76</v>
      </c>
      <c r="J54" s="140">
        <f t="shared" si="2"/>
        <v>90</v>
      </c>
      <c r="K54" s="140">
        <f t="shared" si="2"/>
        <v>191</v>
      </c>
      <c r="L54" s="140">
        <f t="shared" si="2"/>
        <v>154</v>
      </c>
      <c r="M54" s="140">
        <f t="shared" si="2"/>
        <v>230</v>
      </c>
      <c r="N54" s="140">
        <f t="shared" si="2"/>
        <v>1925</v>
      </c>
    </row>
    <row r="55" spans="1:14" s="129" customFormat="1" ht="11.25" customHeight="1" x14ac:dyDescent="0.15">
      <c r="A55" s="198" t="s">
        <v>17</v>
      </c>
      <c r="B55" s="3">
        <f>SUM(B12:B42)</f>
        <v>541</v>
      </c>
      <c r="C55" s="3">
        <f t="shared" ref="C55:N55" si="3">SUM(C12:C42)</f>
        <v>1119</v>
      </c>
      <c r="D55" s="3">
        <f t="shared" si="3"/>
        <v>1451</v>
      </c>
      <c r="E55" s="3">
        <f t="shared" si="3"/>
        <v>1586</v>
      </c>
      <c r="F55" s="3">
        <f t="shared" si="3"/>
        <v>648</v>
      </c>
      <c r="G55" s="3">
        <f t="shared" si="3"/>
        <v>473</v>
      </c>
      <c r="H55" s="3">
        <f t="shared" si="3"/>
        <v>513</v>
      </c>
      <c r="I55" s="3">
        <f t="shared" si="3"/>
        <v>560</v>
      </c>
      <c r="J55" s="3">
        <f t="shared" si="3"/>
        <v>99</v>
      </c>
      <c r="K55" s="3">
        <f t="shared" si="3"/>
        <v>701</v>
      </c>
      <c r="L55" s="3">
        <f t="shared" si="3"/>
        <v>1170</v>
      </c>
      <c r="M55" s="3">
        <f t="shared" si="3"/>
        <v>1384</v>
      </c>
      <c r="N55" s="3">
        <f t="shared" si="3"/>
        <v>10245</v>
      </c>
    </row>
    <row r="56" spans="1:14" s="129" customFormat="1" ht="11.25" customHeight="1" x14ac:dyDescent="0.15">
      <c r="A56" s="198" t="s">
        <v>18</v>
      </c>
      <c r="B56" s="3">
        <f>SUM(B43:B47)</f>
        <v>1536</v>
      </c>
      <c r="C56" s="3">
        <f t="shared" ref="C56:N56" si="4">SUM(C43:C47)</f>
        <v>2185</v>
      </c>
      <c r="D56" s="3">
        <f t="shared" si="4"/>
        <v>2171</v>
      </c>
      <c r="E56" s="3">
        <f t="shared" si="4"/>
        <v>382</v>
      </c>
      <c r="F56" s="3">
        <f t="shared" si="4"/>
        <v>855</v>
      </c>
      <c r="G56" s="3">
        <f t="shared" si="4"/>
        <v>810</v>
      </c>
      <c r="H56" s="3">
        <f t="shared" si="4"/>
        <v>389</v>
      </c>
      <c r="I56" s="3">
        <f t="shared" si="4"/>
        <v>11</v>
      </c>
      <c r="J56" s="3">
        <f t="shared" si="4"/>
        <v>18</v>
      </c>
      <c r="K56" s="3">
        <f t="shared" si="4"/>
        <v>23</v>
      </c>
      <c r="L56" s="3">
        <f t="shared" si="4"/>
        <v>0</v>
      </c>
      <c r="M56" s="3">
        <f t="shared" si="4"/>
        <v>88</v>
      </c>
      <c r="N56" s="3">
        <f t="shared" si="4"/>
        <v>8468</v>
      </c>
    </row>
    <row r="57" spans="1:14" s="129" customFormat="1" ht="11.25" customHeight="1" x14ac:dyDescent="0.15">
      <c r="A57" s="198" t="s">
        <v>19</v>
      </c>
      <c r="B57" s="3">
        <f>SUM(B48:B51)</f>
        <v>16</v>
      </c>
      <c r="C57" s="3">
        <f t="shared" ref="C57:N57" si="5">SUM(C48:C51)</f>
        <v>43</v>
      </c>
      <c r="D57" s="3">
        <f t="shared" si="5"/>
        <v>15</v>
      </c>
      <c r="E57" s="3">
        <f t="shared" si="5"/>
        <v>31</v>
      </c>
      <c r="F57" s="3">
        <f t="shared" si="5"/>
        <v>33</v>
      </c>
      <c r="G57" s="3">
        <f t="shared" si="5"/>
        <v>13</v>
      </c>
      <c r="H57" s="3">
        <f t="shared" si="5"/>
        <v>19</v>
      </c>
      <c r="I57" s="3">
        <f t="shared" si="5"/>
        <v>19</v>
      </c>
      <c r="J57" s="3">
        <f t="shared" si="5"/>
        <v>40</v>
      </c>
      <c r="K57" s="3">
        <f t="shared" si="5"/>
        <v>2</v>
      </c>
      <c r="L57" s="3">
        <f t="shared" si="5"/>
        <v>4</v>
      </c>
      <c r="M57" s="3">
        <f t="shared" si="5"/>
        <v>20</v>
      </c>
      <c r="N57" s="3">
        <f t="shared" si="5"/>
        <v>255</v>
      </c>
    </row>
    <row r="58" spans="1:14" s="129" customFormat="1" ht="11.25" customHeight="1" x14ac:dyDescent="0.15">
      <c r="A58" s="198" t="s">
        <v>20</v>
      </c>
      <c r="B58" s="3">
        <f>SUM(B52)</f>
        <v>4</v>
      </c>
      <c r="C58" s="3">
        <f t="shared" ref="C58:N58" si="6">SUM(C52)</f>
        <v>2</v>
      </c>
      <c r="D58" s="3">
        <f t="shared" si="6"/>
        <v>7</v>
      </c>
      <c r="E58" s="3">
        <f t="shared" si="6"/>
        <v>5</v>
      </c>
      <c r="F58" s="3">
        <f t="shared" si="6"/>
        <v>5</v>
      </c>
      <c r="G58" s="3">
        <f t="shared" si="6"/>
        <v>7</v>
      </c>
      <c r="H58" s="3">
        <f t="shared" si="6"/>
        <v>9</v>
      </c>
      <c r="I58" s="3">
        <f t="shared" si="6"/>
        <v>5</v>
      </c>
      <c r="J58" s="3">
        <f t="shared" si="6"/>
        <v>6</v>
      </c>
      <c r="K58" s="3">
        <f t="shared" si="6"/>
        <v>6</v>
      </c>
      <c r="L58" s="3">
        <f t="shared" si="6"/>
        <v>11</v>
      </c>
      <c r="M58" s="3">
        <f t="shared" si="6"/>
        <v>2</v>
      </c>
      <c r="N58" s="3">
        <f t="shared" si="6"/>
        <v>69</v>
      </c>
    </row>
    <row r="59" spans="1:14" s="129" customFormat="1" ht="11.25" customHeight="1" x14ac:dyDescent="0.15">
      <c r="A59" s="57" t="s">
        <v>21</v>
      </c>
      <c r="B59" s="57">
        <f>SUM(B54:B58)</f>
        <v>2292</v>
      </c>
      <c r="C59" s="57">
        <f t="shared" ref="C59:N59" si="7">SUM(C54:C58)</f>
        <v>3505</v>
      </c>
      <c r="D59" s="57">
        <f t="shared" si="7"/>
        <v>3811</v>
      </c>
      <c r="E59" s="57">
        <f t="shared" si="7"/>
        <v>2253</v>
      </c>
      <c r="F59" s="57">
        <f t="shared" si="7"/>
        <v>1713</v>
      </c>
      <c r="G59" s="57">
        <f t="shared" si="7"/>
        <v>1493</v>
      </c>
      <c r="H59" s="57">
        <f t="shared" si="7"/>
        <v>985</v>
      </c>
      <c r="I59" s="57">
        <f t="shared" si="7"/>
        <v>671</v>
      </c>
      <c r="J59" s="57">
        <f t="shared" si="7"/>
        <v>253</v>
      </c>
      <c r="K59" s="57">
        <f t="shared" si="7"/>
        <v>923</v>
      </c>
      <c r="L59" s="57">
        <f t="shared" si="7"/>
        <v>1339</v>
      </c>
      <c r="M59" s="57">
        <f t="shared" si="7"/>
        <v>1724</v>
      </c>
      <c r="N59" s="57">
        <f t="shared" si="7"/>
        <v>20962</v>
      </c>
    </row>
  </sheetData>
  <mergeCells count="3">
    <mergeCell ref="A1:N1"/>
    <mergeCell ref="A2:N2"/>
    <mergeCell ref="A3:N3"/>
  </mergeCells>
  <printOptions horizontalCentered="1"/>
  <pageMargins left="0.70866141732283472" right="0.11811023622047245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sqref="A1:N1"/>
    </sheetView>
  </sheetViews>
  <sheetFormatPr baseColWidth="10" defaultColWidth="11.44140625" defaultRowHeight="8.4" x14ac:dyDescent="0.15"/>
  <cols>
    <col min="1" max="1" width="30" style="66" bestFit="1" customWidth="1"/>
    <col min="2" max="14" width="5.6640625" style="66" customWidth="1"/>
    <col min="15" max="16384" width="11.44140625" style="66"/>
  </cols>
  <sheetData>
    <row r="1" spans="1:14" s="81" customFormat="1" ht="12.75" customHeight="1" x14ac:dyDescent="0.3">
      <c r="A1" s="444" t="s">
        <v>191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44"/>
    </row>
    <row r="2" spans="1:14" s="81" customFormat="1" ht="12.75" customHeight="1" x14ac:dyDescent="0.25">
      <c r="A2" s="444" t="s">
        <v>1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</row>
    <row r="3" spans="1:14" s="81" customFormat="1" ht="12.75" customHeight="1" x14ac:dyDescent="0.25">
      <c r="A3" s="444" t="s">
        <v>2</v>
      </c>
      <c r="B3" s="444"/>
      <c r="C3" s="444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</row>
    <row r="4" spans="1:14" s="116" customFormat="1" ht="12" x14ac:dyDescent="0.25">
      <c r="A4" s="281"/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</row>
    <row r="5" spans="1:14" s="49" customFormat="1" ht="11.25" customHeight="1" x14ac:dyDescent="0.2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54" t="s">
        <v>0</v>
      </c>
    </row>
    <row r="6" spans="1:14" ht="9.9" customHeight="1" x14ac:dyDescent="0.15">
      <c r="A6" s="282" t="s">
        <v>143</v>
      </c>
      <c r="B6" s="284">
        <v>5</v>
      </c>
      <c r="C6" s="284">
        <v>3</v>
      </c>
      <c r="D6" s="284">
        <v>3</v>
      </c>
      <c r="E6" s="284">
        <v>3</v>
      </c>
      <c r="F6" s="284">
        <v>2</v>
      </c>
      <c r="G6" s="284">
        <v>5</v>
      </c>
      <c r="H6" s="284">
        <v>5</v>
      </c>
      <c r="I6" s="284">
        <v>8</v>
      </c>
      <c r="J6" s="284">
        <v>4</v>
      </c>
      <c r="K6" s="284">
        <v>1</v>
      </c>
      <c r="L6" s="284">
        <v>6</v>
      </c>
      <c r="M6" s="284">
        <v>1</v>
      </c>
      <c r="N6" s="102">
        <f t="shared" ref="N6:N35" si="0">SUM(B6:M6)</f>
        <v>46</v>
      </c>
    </row>
    <row r="7" spans="1:14" ht="9.9" customHeight="1" x14ac:dyDescent="0.15">
      <c r="A7" s="282" t="s">
        <v>26</v>
      </c>
      <c r="B7" s="284">
        <v>119</v>
      </c>
      <c r="C7" s="284">
        <v>73</v>
      </c>
      <c r="D7" s="284">
        <v>32</v>
      </c>
      <c r="E7" s="284">
        <v>111</v>
      </c>
      <c r="F7" s="284">
        <v>104</v>
      </c>
      <c r="G7" s="284">
        <v>156</v>
      </c>
      <c r="H7" s="283" t="s">
        <v>254</v>
      </c>
      <c r="I7" s="284">
        <v>56</v>
      </c>
      <c r="J7" s="284">
        <v>72</v>
      </c>
      <c r="K7" s="284">
        <v>128</v>
      </c>
      <c r="L7" s="284">
        <v>84</v>
      </c>
      <c r="M7" s="284">
        <v>89</v>
      </c>
      <c r="N7" s="102">
        <f t="shared" si="0"/>
        <v>1024</v>
      </c>
    </row>
    <row r="8" spans="1:14" ht="9.9" customHeight="1" x14ac:dyDescent="0.15">
      <c r="A8" s="282" t="s">
        <v>27</v>
      </c>
      <c r="B8" s="283" t="s">
        <v>254</v>
      </c>
      <c r="C8" s="283" t="s">
        <v>254</v>
      </c>
      <c r="D8" s="283" t="s">
        <v>254</v>
      </c>
      <c r="E8" s="283" t="s">
        <v>254</v>
      </c>
      <c r="F8" s="283" t="s">
        <v>254</v>
      </c>
      <c r="G8" s="283" t="s">
        <v>254</v>
      </c>
      <c r="H8" s="284">
        <v>8</v>
      </c>
      <c r="I8" s="284" t="s">
        <v>254</v>
      </c>
      <c r="J8" s="283" t="s">
        <v>254</v>
      </c>
      <c r="K8" s="283" t="s">
        <v>254</v>
      </c>
      <c r="L8" s="284" t="s">
        <v>254</v>
      </c>
      <c r="M8" s="283" t="s">
        <v>254</v>
      </c>
      <c r="N8" s="102">
        <f t="shared" si="0"/>
        <v>8</v>
      </c>
    </row>
    <row r="9" spans="1:14" ht="9.9" customHeight="1" x14ac:dyDescent="0.15">
      <c r="A9" s="285" t="s">
        <v>78</v>
      </c>
      <c r="B9" s="287" t="s">
        <v>254</v>
      </c>
      <c r="C9" s="287" t="s">
        <v>254</v>
      </c>
      <c r="D9" s="287">
        <v>1</v>
      </c>
      <c r="E9" s="287" t="s">
        <v>254</v>
      </c>
      <c r="F9" s="287" t="s">
        <v>254</v>
      </c>
      <c r="G9" s="287" t="s">
        <v>254</v>
      </c>
      <c r="H9" s="287">
        <v>3</v>
      </c>
      <c r="I9" s="287">
        <v>1</v>
      </c>
      <c r="J9" s="287">
        <v>1</v>
      </c>
      <c r="K9" s="287">
        <v>1</v>
      </c>
      <c r="L9" s="287" t="s">
        <v>254</v>
      </c>
      <c r="M9" s="286" t="s">
        <v>254</v>
      </c>
      <c r="N9" s="104">
        <f t="shared" si="0"/>
        <v>7</v>
      </c>
    </row>
    <row r="10" spans="1:14" ht="9.9" customHeight="1" x14ac:dyDescent="0.15">
      <c r="A10" s="282" t="s">
        <v>81</v>
      </c>
      <c r="B10" s="283" t="s">
        <v>254</v>
      </c>
      <c r="C10" s="283" t="s">
        <v>254</v>
      </c>
      <c r="D10" s="284" t="s">
        <v>254</v>
      </c>
      <c r="E10" s="283" t="s">
        <v>254</v>
      </c>
      <c r="F10" s="284">
        <v>21</v>
      </c>
      <c r="G10" s="284">
        <v>12</v>
      </c>
      <c r="H10" s="283" t="s">
        <v>254</v>
      </c>
      <c r="I10" s="283" t="s">
        <v>254</v>
      </c>
      <c r="J10" s="284">
        <v>5</v>
      </c>
      <c r="K10" s="283" t="s">
        <v>254</v>
      </c>
      <c r="L10" s="283" t="s">
        <v>254</v>
      </c>
      <c r="M10" s="283" t="s">
        <v>254</v>
      </c>
      <c r="N10" s="102">
        <f t="shared" si="0"/>
        <v>38</v>
      </c>
    </row>
    <row r="11" spans="1:14" ht="9.9" customHeight="1" x14ac:dyDescent="0.15">
      <c r="A11" s="282" t="s">
        <v>146</v>
      </c>
      <c r="B11" s="283" t="s">
        <v>254</v>
      </c>
      <c r="C11" s="284" t="s">
        <v>254</v>
      </c>
      <c r="D11" s="283" t="s">
        <v>254</v>
      </c>
      <c r="E11" s="284" t="s">
        <v>254</v>
      </c>
      <c r="F11" s="284">
        <v>1</v>
      </c>
      <c r="G11" s="283" t="s">
        <v>254</v>
      </c>
      <c r="H11" s="283" t="s">
        <v>254</v>
      </c>
      <c r="I11" s="283" t="s">
        <v>254</v>
      </c>
      <c r="J11" s="283" t="s">
        <v>254</v>
      </c>
      <c r="K11" s="283" t="s">
        <v>254</v>
      </c>
      <c r="L11" s="283" t="s">
        <v>254</v>
      </c>
      <c r="M11" s="283" t="s">
        <v>254</v>
      </c>
      <c r="N11" s="102">
        <f t="shared" si="0"/>
        <v>1</v>
      </c>
    </row>
    <row r="12" spans="1:14" ht="9.9" customHeight="1" x14ac:dyDescent="0.15">
      <c r="A12" s="282" t="s">
        <v>31</v>
      </c>
      <c r="B12" s="284">
        <v>2</v>
      </c>
      <c r="C12" s="284">
        <v>18</v>
      </c>
      <c r="D12" s="284">
        <v>22</v>
      </c>
      <c r="E12" s="284">
        <v>19</v>
      </c>
      <c r="F12" s="284">
        <v>18</v>
      </c>
      <c r="G12" s="283" t="s">
        <v>254</v>
      </c>
      <c r="H12" s="283" t="s">
        <v>254</v>
      </c>
      <c r="I12" s="284">
        <v>13</v>
      </c>
      <c r="J12" s="284">
        <v>39</v>
      </c>
      <c r="K12" s="284">
        <v>26</v>
      </c>
      <c r="L12" s="284">
        <v>22</v>
      </c>
      <c r="M12" s="284">
        <v>27</v>
      </c>
      <c r="N12" s="102">
        <f t="shared" si="0"/>
        <v>206</v>
      </c>
    </row>
    <row r="13" spans="1:14" ht="9.9" customHeight="1" x14ac:dyDescent="0.15">
      <c r="A13" s="282" t="s">
        <v>33</v>
      </c>
      <c r="B13" s="284" t="s">
        <v>254</v>
      </c>
      <c r="C13" s="284">
        <v>2</v>
      </c>
      <c r="D13" s="284">
        <v>1</v>
      </c>
      <c r="E13" s="284" t="s">
        <v>254</v>
      </c>
      <c r="F13" s="284">
        <v>3</v>
      </c>
      <c r="G13" s="283" t="s">
        <v>254</v>
      </c>
      <c r="H13" s="283" t="s">
        <v>254</v>
      </c>
      <c r="I13" s="283" t="s">
        <v>254</v>
      </c>
      <c r="J13" s="283" t="s">
        <v>254</v>
      </c>
      <c r="K13" s="284" t="s">
        <v>254</v>
      </c>
      <c r="L13" s="284" t="s">
        <v>254</v>
      </c>
      <c r="M13" s="284" t="s">
        <v>254</v>
      </c>
      <c r="N13" s="102">
        <f t="shared" si="0"/>
        <v>6</v>
      </c>
    </row>
    <row r="14" spans="1:14" ht="9.9" customHeight="1" x14ac:dyDescent="0.15">
      <c r="A14" s="282" t="s">
        <v>147</v>
      </c>
      <c r="B14" s="284">
        <v>2</v>
      </c>
      <c r="C14" s="284" t="s">
        <v>254</v>
      </c>
      <c r="D14" s="284">
        <v>4</v>
      </c>
      <c r="E14" s="284" t="s">
        <v>254</v>
      </c>
      <c r="F14" s="284" t="s">
        <v>254</v>
      </c>
      <c r="G14" s="284" t="s">
        <v>254</v>
      </c>
      <c r="H14" s="284">
        <v>4</v>
      </c>
      <c r="I14" s="284">
        <v>12</v>
      </c>
      <c r="J14" s="283" t="s">
        <v>254</v>
      </c>
      <c r="K14" s="284" t="s">
        <v>254</v>
      </c>
      <c r="L14" s="283" t="s">
        <v>254</v>
      </c>
      <c r="M14" s="283" t="s">
        <v>254</v>
      </c>
      <c r="N14" s="102">
        <f t="shared" si="0"/>
        <v>22</v>
      </c>
    </row>
    <row r="15" spans="1:14" ht="9.9" customHeight="1" x14ac:dyDescent="0.15">
      <c r="A15" s="282" t="s">
        <v>39</v>
      </c>
      <c r="B15" s="283" t="s">
        <v>254</v>
      </c>
      <c r="C15" s="284">
        <v>3</v>
      </c>
      <c r="D15" s="283" t="s">
        <v>254</v>
      </c>
      <c r="E15" s="283" t="s">
        <v>254</v>
      </c>
      <c r="F15" s="284" t="s">
        <v>254</v>
      </c>
      <c r="G15" s="284" t="s">
        <v>254</v>
      </c>
      <c r="H15" s="284" t="s">
        <v>254</v>
      </c>
      <c r="I15" s="284" t="s">
        <v>254</v>
      </c>
      <c r="J15" s="283" t="s">
        <v>254</v>
      </c>
      <c r="K15" s="283" t="s">
        <v>254</v>
      </c>
      <c r="L15" s="283" t="s">
        <v>254</v>
      </c>
      <c r="M15" s="283" t="s">
        <v>254</v>
      </c>
      <c r="N15" s="102">
        <f t="shared" si="0"/>
        <v>3</v>
      </c>
    </row>
    <row r="16" spans="1:14" ht="9.9" customHeight="1" x14ac:dyDescent="0.15">
      <c r="A16" s="282" t="s">
        <v>40</v>
      </c>
      <c r="B16" s="284" t="s">
        <v>254</v>
      </c>
      <c r="C16" s="284">
        <v>1</v>
      </c>
      <c r="D16" s="284">
        <v>1</v>
      </c>
      <c r="E16" s="284">
        <v>1</v>
      </c>
      <c r="F16" s="284">
        <v>1</v>
      </c>
      <c r="G16" s="284">
        <v>1</v>
      </c>
      <c r="H16" s="284">
        <v>1</v>
      </c>
      <c r="I16" s="284">
        <v>1</v>
      </c>
      <c r="J16" s="284" t="s">
        <v>254</v>
      </c>
      <c r="K16" s="284" t="s">
        <v>254</v>
      </c>
      <c r="L16" s="284" t="s">
        <v>254</v>
      </c>
      <c r="M16" s="284" t="s">
        <v>254</v>
      </c>
      <c r="N16" s="102">
        <f t="shared" si="0"/>
        <v>7</v>
      </c>
    </row>
    <row r="17" spans="1:14" ht="9.9" customHeight="1" x14ac:dyDescent="0.15">
      <c r="A17" s="282" t="s">
        <v>41</v>
      </c>
      <c r="B17" s="284" t="s">
        <v>254</v>
      </c>
      <c r="C17" s="284">
        <v>1</v>
      </c>
      <c r="D17" s="284" t="s">
        <v>254</v>
      </c>
      <c r="E17" s="284">
        <v>2</v>
      </c>
      <c r="F17" s="284">
        <v>2</v>
      </c>
      <c r="G17" s="284">
        <v>6</v>
      </c>
      <c r="H17" s="284">
        <v>3</v>
      </c>
      <c r="I17" s="284">
        <v>2</v>
      </c>
      <c r="J17" s="284">
        <v>2</v>
      </c>
      <c r="K17" s="284" t="s">
        <v>254</v>
      </c>
      <c r="L17" s="284" t="s">
        <v>254</v>
      </c>
      <c r="M17" s="284" t="s">
        <v>254</v>
      </c>
      <c r="N17" s="102">
        <f t="shared" si="0"/>
        <v>18</v>
      </c>
    </row>
    <row r="18" spans="1:14" ht="9.9" customHeight="1" x14ac:dyDescent="0.15">
      <c r="A18" s="282" t="s">
        <v>42</v>
      </c>
      <c r="B18" s="284">
        <v>22</v>
      </c>
      <c r="C18" s="284">
        <v>16</v>
      </c>
      <c r="D18" s="284">
        <v>7</v>
      </c>
      <c r="E18" s="284">
        <v>10</v>
      </c>
      <c r="F18" s="284">
        <v>28</v>
      </c>
      <c r="G18" s="284">
        <v>33</v>
      </c>
      <c r="H18" s="284">
        <v>8</v>
      </c>
      <c r="I18" s="284">
        <v>8</v>
      </c>
      <c r="J18" s="284">
        <v>6</v>
      </c>
      <c r="K18" s="284" t="s">
        <v>254</v>
      </c>
      <c r="L18" s="283" t="s">
        <v>254</v>
      </c>
      <c r="M18" s="284">
        <v>9</v>
      </c>
      <c r="N18" s="102">
        <f t="shared" si="0"/>
        <v>147</v>
      </c>
    </row>
    <row r="19" spans="1:14" ht="9.9" customHeight="1" x14ac:dyDescent="0.15">
      <c r="A19" s="282" t="s">
        <v>44</v>
      </c>
      <c r="B19" s="284">
        <v>13</v>
      </c>
      <c r="C19" s="284">
        <v>34</v>
      </c>
      <c r="D19" s="284">
        <v>34</v>
      </c>
      <c r="E19" s="284">
        <v>10</v>
      </c>
      <c r="F19" s="284">
        <v>9</v>
      </c>
      <c r="G19" s="284">
        <v>1</v>
      </c>
      <c r="H19" s="284">
        <v>1</v>
      </c>
      <c r="I19" s="284">
        <v>1</v>
      </c>
      <c r="J19" s="283" t="s">
        <v>254</v>
      </c>
      <c r="K19" s="284" t="s">
        <v>254</v>
      </c>
      <c r="L19" s="284">
        <v>7</v>
      </c>
      <c r="M19" s="284">
        <v>54</v>
      </c>
      <c r="N19" s="102">
        <f t="shared" si="0"/>
        <v>164</v>
      </c>
    </row>
    <row r="20" spans="1:14" ht="9.9" customHeight="1" x14ac:dyDescent="0.15">
      <c r="A20" s="282" t="s">
        <v>47</v>
      </c>
      <c r="B20" s="284">
        <v>8</v>
      </c>
      <c r="C20" s="284">
        <v>3</v>
      </c>
      <c r="D20" s="284">
        <v>2</v>
      </c>
      <c r="E20" s="284" t="s">
        <v>254</v>
      </c>
      <c r="F20" s="284" t="s">
        <v>254</v>
      </c>
      <c r="G20" s="284" t="s">
        <v>254</v>
      </c>
      <c r="H20" s="284" t="s">
        <v>254</v>
      </c>
      <c r="I20" s="284">
        <v>1</v>
      </c>
      <c r="J20" s="284">
        <v>2</v>
      </c>
      <c r="K20" s="284">
        <v>4</v>
      </c>
      <c r="L20" s="284">
        <v>4</v>
      </c>
      <c r="M20" s="284">
        <v>4</v>
      </c>
      <c r="N20" s="102">
        <f t="shared" si="0"/>
        <v>28</v>
      </c>
    </row>
    <row r="21" spans="1:14" ht="9.9" customHeight="1" x14ac:dyDescent="0.15">
      <c r="A21" s="282" t="s">
        <v>48</v>
      </c>
      <c r="B21" s="283" t="s">
        <v>254</v>
      </c>
      <c r="C21" s="283" t="s">
        <v>254</v>
      </c>
      <c r="D21" s="283" t="s">
        <v>254</v>
      </c>
      <c r="E21" s="284" t="s">
        <v>254</v>
      </c>
      <c r="F21" s="284">
        <v>1</v>
      </c>
      <c r="G21" s="284" t="s">
        <v>254</v>
      </c>
      <c r="H21" s="283" t="s">
        <v>254</v>
      </c>
      <c r="I21" s="283" t="s">
        <v>254</v>
      </c>
      <c r="J21" s="283" t="s">
        <v>254</v>
      </c>
      <c r="K21" s="283" t="s">
        <v>254</v>
      </c>
      <c r="L21" s="283" t="s">
        <v>254</v>
      </c>
      <c r="M21" s="283" t="s">
        <v>254</v>
      </c>
      <c r="N21" s="102">
        <f t="shared" si="0"/>
        <v>1</v>
      </c>
    </row>
    <row r="22" spans="1:14" ht="9.9" customHeight="1" x14ac:dyDescent="0.15">
      <c r="A22" s="282" t="s">
        <v>126</v>
      </c>
      <c r="B22" s="284">
        <v>75</v>
      </c>
      <c r="C22" s="284">
        <v>53</v>
      </c>
      <c r="D22" s="284">
        <v>92</v>
      </c>
      <c r="E22" s="284">
        <v>45</v>
      </c>
      <c r="F22" s="284">
        <v>45</v>
      </c>
      <c r="G22" s="284">
        <v>30</v>
      </c>
      <c r="H22" s="284">
        <v>58</v>
      </c>
      <c r="I22" s="284">
        <v>111</v>
      </c>
      <c r="J22" s="283" t="s">
        <v>254</v>
      </c>
      <c r="K22" s="284">
        <v>60</v>
      </c>
      <c r="L22" s="284">
        <v>8</v>
      </c>
      <c r="M22" s="284">
        <v>24</v>
      </c>
      <c r="N22" s="102">
        <f t="shared" si="0"/>
        <v>601</v>
      </c>
    </row>
    <row r="23" spans="1:14" ht="9.9" customHeight="1" x14ac:dyDescent="0.15">
      <c r="A23" s="282" t="s">
        <v>50</v>
      </c>
      <c r="B23" s="284">
        <v>32</v>
      </c>
      <c r="C23" s="284">
        <v>3</v>
      </c>
      <c r="D23" s="284">
        <v>9</v>
      </c>
      <c r="E23" s="284">
        <v>2</v>
      </c>
      <c r="F23" s="284">
        <v>27</v>
      </c>
      <c r="G23" s="284">
        <v>27</v>
      </c>
      <c r="H23" s="284">
        <v>11</v>
      </c>
      <c r="I23" s="284">
        <v>9</v>
      </c>
      <c r="J23" s="284">
        <v>6</v>
      </c>
      <c r="K23" s="284" t="s">
        <v>254</v>
      </c>
      <c r="L23" s="284" t="s">
        <v>254</v>
      </c>
      <c r="M23" s="284">
        <v>3</v>
      </c>
      <c r="N23" s="102">
        <f t="shared" si="0"/>
        <v>129</v>
      </c>
    </row>
    <row r="24" spans="1:14" ht="9.9" customHeight="1" x14ac:dyDescent="0.15">
      <c r="A24" s="282" t="s">
        <v>51</v>
      </c>
      <c r="B24" s="284" t="s">
        <v>254</v>
      </c>
      <c r="C24" s="284" t="s">
        <v>254</v>
      </c>
      <c r="D24" s="284" t="s">
        <v>254</v>
      </c>
      <c r="E24" s="284" t="s">
        <v>254</v>
      </c>
      <c r="F24" s="284" t="s">
        <v>254</v>
      </c>
      <c r="G24" s="284">
        <v>1</v>
      </c>
      <c r="H24" s="284" t="s">
        <v>254</v>
      </c>
      <c r="I24" s="284" t="s">
        <v>254</v>
      </c>
      <c r="J24" s="284" t="s">
        <v>254</v>
      </c>
      <c r="K24" s="284" t="s">
        <v>254</v>
      </c>
      <c r="L24" s="283" t="s">
        <v>254</v>
      </c>
      <c r="M24" s="284" t="s">
        <v>254</v>
      </c>
      <c r="N24" s="102">
        <f t="shared" si="0"/>
        <v>1</v>
      </c>
    </row>
    <row r="25" spans="1:14" ht="9.9" customHeight="1" x14ac:dyDescent="0.15">
      <c r="A25" s="282" t="s">
        <v>149</v>
      </c>
      <c r="B25" s="284">
        <v>78</v>
      </c>
      <c r="C25" s="284">
        <v>349</v>
      </c>
      <c r="D25" s="284">
        <v>362</v>
      </c>
      <c r="E25" s="284">
        <v>508</v>
      </c>
      <c r="F25" s="284">
        <v>93</v>
      </c>
      <c r="G25" s="284" t="s">
        <v>254</v>
      </c>
      <c r="H25" s="284">
        <v>4</v>
      </c>
      <c r="I25" s="284">
        <v>1</v>
      </c>
      <c r="J25" s="284">
        <v>3</v>
      </c>
      <c r="K25" s="284">
        <v>114</v>
      </c>
      <c r="L25" s="284">
        <v>322</v>
      </c>
      <c r="M25" s="284">
        <v>379</v>
      </c>
      <c r="N25" s="102">
        <f t="shared" si="0"/>
        <v>2213</v>
      </c>
    </row>
    <row r="26" spans="1:14" ht="9.9" customHeight="1" x14ac:dyDescent="0.15">
      <c r="A26" s="282" t="s">
        <v>170</v>
      </c>
      <c r="B26" s="284">
        <v>1</v>
      </c>
      <c r="C26" s="284">
        <v>3</v>
      </c>
      <c r="D26" s="284">
        <v>1</v>
      </c>
      <c r="E26" s="284" t="s">
        <v>254</v>
      </c>
      <c r="F26" s="284" t="s">
        <v>254</v>
      </c>
      <c r="G26" s="284" t="s">
        <v>254</v>
      </c>
      <c r="H26" s="284" t="s">
        <v>254</v>
      </c>
      <c r="I26" s="284" t="s">
        <v>254</v>
      </c>
      <c r="J26" s="284">
        <v>1</v>
      </c>
      <c r="K26" s="284" t="s">
        <v>254</v>
      </c>
      <c r="L26" s="284" t="s">
        <v>254</v>
      </c>
      <c r="M26" s="284" t="s">
        <v>254</v>
      </c>
      <c r="N26" s="102">
        <f t="shared" si="0"/>
        <v>6</v>
      </c>
    </row>
    <row r="27" spans="1:14" ht="9.9" customHeight="1" x14ac:dyDescent="0.15">
      <c r="A27" s="282" t="s">
        <v>127</v>
      </c>
      <c r="B27" s="284">
        <v>1</v>
      </c>
      <c r="C27" s="284">
        <v>15</v>
      </c>
      <c r="D27" s="284">
        <v>9</v>
      </c>
      <c r="E27" s="284">
        <v>28</v>
      </c>
      <c r="F27" s="284">
        <v>29</v>
      </c>
      <c r="G27" s="284">
        <v>24</v>
      </c>
      <c r="H27" s="284">
        <v>32</v>
      </c>
      <c r="I27" s="284">
        <v>4</v>
      </c>
      <c r="J27" s="284" t="s">
        <v>254</v>
      </c>
      <c r="K27" s="284" t="s">
        <v>254</v>
      </c>
      <c r="L27" s="284" t="s">
        <v>254</v>
      </c>
      <c r="M27" s="284" t="s">
        <v>254</v>
      </c>
      <c r="N27" s="102">
        <f t="shared" si="0"/>
        <v>142</v>
      </c>
    </row>
    <row r="28" spans="1:14" ht="9.9" customHeight="1" x14ac:dyDescent="0.15">
      <c r="A28" s="282" t="s">
        <v>56</v>
      </c>
      <c r="B28" s="284" t="s">
        <v>254</v>
      </c>
      <c r="C28" s="284">
        <v>3</v>
      </c>
      <c r="D28" s="284" t="s">
        <v>254</v>
      </c>
      <c r="E28" s="284">
        <v>2</v>
      </c>
      <c r="F28" s="284">
        <v>2</v>
      </c>
      <c r="G28" s="284">
        <v>1</v>
      </c>
      <c r="H28" s="284" t="s">
        <v>254</v>
      </c>
      <c r="I28" s="283" t="s">
        <v>254</v>
      </c>
      <c r="J28" s="283" t="s">
        <v>254</v>
      </c>
      <c r="K28" s="284" t="s">
        <v>254</v>
      </c>
      <c r="L28" s="284" t="s">
        <v>254</v>
      </c>
      <c r="M28" s="284">
        <v>2</v>
      </c>
      <c r="N28" s="102">
        <f t="shared" si="0"/>
        <v>10</v>
      </c>
    </row>
    <row r="29" spans="1:14" ht="9.9" customHeight="1" x14ac:dyDescent="0.15">
      <c r="A29" s="282" t="s">
        <v>92</v>
      </c>
      <c r="B29" s="283" t="s">
        <v>254</v>
      </c>
      <c r="C29" s="284" t="s">
        <v>254</v>
      </c>
      <c r="D29" s="284" t="s">
        <v>254</v>
      </c>
      <c r="E29" s="284" t="s">
        <v>254</v>
      </c>
      <c r="F29" s="284">
        <v>2</v>
      </c>
      <c r="G29" s="284">
        <v>1</v>
      </c>
      <c r="H29" s="283" t="s">
        <v>254</v>
      </c>
      <c r="I29" s="283" t="s">
        <v>254</v>
      </c>
      <c r="J29" s="283" t="s">
        <v>254</v>
      </c>
      <c r="K29" s="283" t="s">
        <v>254</v>
      </c>
      <c r="L29" s="283" t="s">
        <v>254</v>
      </c>
      <c r="M29" s="284" t="s">
        <v>254</v>
      </c>
      <c r="N29" s="102">
        <f t="shared" si="0"/>
        <v>3</v>
      </c>
    </row>
    <row r="30" spans="1:14" ht="9.9" customHeight="1" x14ac:dyDescent="0.15">
      <c r="A30" s="282" t="s">
        <v>57</v>
      </c>
      <c r="B30" s="284">
        <v>2</v>
      </c>
      <c r="C30" s="284">
        <v>1</v>
      </c>
      <c r="D30" s="284">
        <v>1</v>
      </c>
      <c r="E30" s="284" t="s">
        <v>254</v>
      </c>
      <c r="F30" s="284">
        <v>3</v>
      </c>
      <c r="G30" s="284">
        <v>2</v>
      </c>
      <c r="H30" s="284" t="s">
        <v>254</v>
      </c>
      <c r="I30" s="284" t="s">
        <v>254</v>
      </c>
      <c r="J30" s="284" t="s">
        <v>254</v>
      </c>
      <c r="K30" s="284" t="s">
        <v>254</v>
      </c>
      <c r="L30" s="284" t="s">
        <v>254</v>
      </c>
      <c r="M30" s="284" t="s">
        <v>254</v>
      </c>
      <c r="N30" s="102">
        <f t="shared" si="0"/>
        <v>9</v>
      </c>
    </row>
    <row r="31" spans="1:14" ht="9.9" customHeight="1" x14ac:dyDescent="0.15">
      <c r="A31" s="285" t="s">
        <v>185</v>
      </c>
      <c r="B31" s="286" t="s">
        <v>254</v>
      </c>
      <c r="C31" s="286" t="s">
        <v>254</v>
      </c>
      <c r="D31" s="286" t="s">
        <v>254</v>
      </c>
      <c r="E31" s="287">
        <v>94</v>
      </c>
      <c r="F31" s="286" t="s">
        <v>254</v>
      </c>
      <c r="G31" s="286" t="s">
        <v>254</v>
      </c>
      <c r="H31" s="286" t="s">
        <v>254</v>
      </c>
      <c r="I31" s="286" t="s">
        <v>254</v>
      </c>
      <c r="J31" s="286" t="s">
        <v>254</v>
      </c>
      <c r="K31" s="286" t="s">
        <v>254</v>
      </c>
      <c r="L31" s="286" t="s">
        <v>254</v>
      </c>
      <c r="M31" s="286" t="s">
        <v>254</v>
      </c>
      <c r="N31" s="104">
        <f t="shared" si="0"/>
        <v>94</v>
      </c>
    </row>
    <row r="32" spans="1:14" ht="9.9" customHeight="1" x14ac:dyDescent="0.15">
      <c r="A32" s="282" t="s">
        <v>107</v>
      </c>
      <c r="B32" s="284">
        <v>697</v>
      </c>
      <c r="C32" s="284">
        <v>547</v>
      </c>
      <c r="D32" s="284">
        <v>1007</v>
      </c>
      <c r="E32" s="284">
        <v>206</v>
      </c>
      <c r="F32" s="284">
        <v>14</v>
      </c>
      <c r="G32" s="284">
        <v>272</v>
      </c>
      <c r="H32" s="284">
        <v>182</v>
      </c>
      <c r="I32" s="284">
        <v>4</v>
      </c>
      <c r="J32" s="284">
        <v>2</v>
      </c>
      <c r="K32" s="284" t="s">
        <v>254</v>
      </c>
      <c r="L32" s="283" t="s">
        <v>254</v>
      </c>
      <c r="M32" s="284">
        <v>33</v>
      </c>
      <c r="N32" s="102">
        <f t="shared" si="0"/>
        <v>2964</v>
      </c>
    </row>
    <row r="33" spans="1:14" ht="9.9" customHeight="1" x14ac:dyDescent="0.15">
      <c r="A33" s="285" t="s">
        <v>66</v>
      </c>
      <c r="B33" s="287" t="s">
        <v>254</v>
      </c>
      <c r="C33" s="286" t="s">
        <v>254</v>
      </c>
      <c r="D33" s="287" t="s">
        <v>254</v>
      </c>
      <c r="E33" s="287" t="s">
        <v>254</v>
      </c>
      <c r="F33" s="287" t="s">
        <v>254</v>
      </c>
      <c r="G33" s="287" t="s">
        <v>254</v>
      </c>
      <c r="H33" s="287">
        <v>1</v>
      </c>
      <c r="I33" s="287" t="s">
        <v>254</v>
      </c>
      <c r="J33" s="287" t="s">
        <v>254</v>
      </c>
      <c r="K33" s="287" t="s">
        <v>254</v>
      </c>
      <c r="L33" s="286" t="s">
        <v>254</v>
      </c>
      <c r="M33" s="287" t="s">
        <v>254</v>
      </c>
      <c r="N33" s="104">
        <f t="shared" si="0"/>
        <v>1</v>
      </c>
    </row>
    <row r="34" spans="1:14" ht="9.9" customHeight="1" x14ac:dyDescent="0.15">
      <c r="A34" s="282" t="s">
        <v>176</v>
      </c>
      <c r="B34" s="283" t="s">
        <v>254</v>
      </c>
      <c r="C34" s="284" t="s">
        <v>254</v>
      </c>
      <c r="D34" s="283" t="s">
        <v>254</v>
      </c>
      <c r="E34" s="284" t="s">
        <v>254</v>
      </c>
      <c r="F34" s="284" t="s">
        <v>254</v>
      </c>
      <c r="G34" s="284" t="s">
        <v>254</v>
      </c>
      <c r="H34" s="284" t="s">
        <v>254</v>
      </c>
      <c r="I34" s="284" t="s">
        <v>254</v>
      </c>
      <c r="J34" s="284" t="s">
        <v>254</v>
      </c>
      <c r="K34" s="284" t="s">
        <v>254</v>
      </c>
      <c r="L34" s="284" t="s">
        <v>254</v>
      </c>
      <c r="M34" s="284">
        <v>1</v>
      </c>
      <c r="N34" s="102">
        <f t="shared" si="0"/>
        <v>1</v>
      </c>
    </row>
    <row r="35" spans="1:14" ht="9.9" customHeight="1" x14ac:dyDescent="0.15">
      <c r="A35" s="285" t="s">
        <v>115</v>
      </c>
      <c r="B35" s="287">
        <v>1</v>
      </c>
      <c r="C35" s="287">
        <v>1</v>
      </c>
      <c r="D35" s="287">
        <v>1</v>
      </c>
      <c r="E35" s="287" t="s">
        <v>254</v>
      </c>
      <c r="F35" s="287">
        <v>1</v>
      </c>
      <c r="G35" s="287">
        <v>1</v>
      </c>
      <c r="H35" s="287">
        <v>4</v>
      </c>
      <c r="I35" s="287">
        <v>2</v>
      </c>
      <c r="J35" s="287">
        <v>5</v>
      </c>
      <c r="K35" s="287" t="s">
        <v>254</v>
      </c>
      <c r="L35" s="287">
        <v>1</v>
      </c>
      <c r="M35" s="287">
        <v>1</v>
      </c>
      <c r="N35" s="104">
        <f t="shared" si="0"/>
        <v>18</v>
      </c>
    </row>
    <row r="36" spans="1:14" ht="9.9" customHeight="1" x14ac:dyDescent="0.15">
      <c r="A36" s="288" t="s">
        <v>74</v>
      </c>
      <c r="B36" s="289">
        <v>1</v>
      </c>
      <c r="C36" s="289" t="s">
        <v>254</v>
      </c>
      <c r="D36" s="289">
        <v>2</v>
      </c>
      <c r="E36" s="289" t="s">
        <v>254</v>
      </c>
      <c r="F36" s="289" t="s">
        <v>254</v>
      </c>
      <c r="G36" s="289">
        <v>1</v>
      </c>
      <c r="H36" s="289">
        <v>4</v>
      </c>
      <c r="I36" s="289">
        <v>1</v>
      </c>
      <c r="J36" s="289">
        <v>2</v>
      </c>
      <c r="K36" s="289">
        <v>1</v>
      </c>
      <c r="L36" s="289">
        <v>7</v>
      </c>
      <c r="M36" s="289">
        <v>1</v>
      </c>
      <c r="N36" s="150">
        <f t="shared" ref="N36" si="1">SUM(B36:M36)</f>
        <v>20</v>
      </c>
    </row>
    <row r="37" spans="1:14" ht="9.9" customHeight="1" x14ac:dyDescent="0.15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</row>
    <row r="38" spans="1:14" s="129" customFormat="1" ht="9.9" customHeight="1" x14ac:dyDescent="0.15">
      <c r="A38" s="198" t="s">
        <v>16</v>
      </c>
      <c r="B38" s="140">
        <f>SUM(B6:B9)</f>
        <v>124</v>
      </c>
      <c r="C38" s="140">
        <f t="shared" ref="C38:N38" si="2">SUM(C6:C9)</f>
        <v>76</v>
      </c>
      <c r="D38" s="140">
        <f t="shared" si="2"/>
        <v>36</v>
      </c>
      <c r="E38" s="140">
        <f t="shared" si="2"/>
        <v>114</v>
      </c>
      <c r="F38" s="140">
        <f t="shared" si="2"/>
        <v>106</v>
      </c>
      <c r="G38" s="140">
        <f t="shared" si="2"/>
        <v>161</v>
      </c>
      <c r="H38" s="140">
        <f t="shared" si="2"/>
        <v>16</v>
      </c>
      <c r="I38" s="140">
        <f t="shared" si="2"/>
        <v>65</v>
      </c>
      <c r="J38" s="140">
        <f t="shared" si="2"/>
        <v>77</v>
      </c>
      <c r="K38" s="140">
        <f t="shared" si="2"/>
        <v>130</v>
      </c>
      <c r="L38" s="140">
        <f t="shared" si="2"/>
        <v>90</v>
      </c>
      <c r="M38" s="140">
        <f t="shared" si="2"/>
        <v>90</v>
      </c>
      <c r="N38" s="140">
        <f t="shared" si="2"/>
        <v>1085</v>
      </c>
    </row>
    <row r="39" spans="1:14" s="129" customFormat="1" ht="9.9" customHeight="1" x14ac:dyDescent="0.15">
      <c r="A39" s="198" t="s">
        <v>17</v>
      </c>
      <c r="B39" s="3">
        <f>SUM(B10:B31)</f>
        <v>236</v>
      </c>
      <c r="C39" s="3">
        <f t="shared" ref="C39:N39" si="3">SUM(C10:C31)</f>
        <v>505</v>
      </c>
      <c r="D39" s="3">
        <f t="shared" si="3"/>
        <v>545</v>
      </c>
      <c r="E39" s="3">
        <f t="shared" si="3"/>
        <v>721</v>
      </c>
      <c r="F39" s="3">
        <f t="shared" si="3"/>
        <v>285</v>
      </c>
      <c r="G39" s="3">
        <f t="shared" si="3"/>
        <v>139</v>
      </c>
      <c r="H39" s="3">
        <f t="shared" si="3"/>
        <v>122</v>
      </c>
      <c r="I39" s="3">
        <f t="shared" si="3"/>
        <v>163</v>
      </c>
      <c r="J39" s="3">
        <f t="shared" si="3"/>
        <v>64</v>
      </c>
      <c r="K39" s="3">
        <f t="shared" si="3"/>
        <v>204</v>
      </c>
      <c r="L39" s="3">
        <f t="shared" si="3"/>
        <v>363</v>
      </c>
      <c r="M39" s="3">
        <f t="shared" si="3"/>
        <v>502</v>
      </c>
      <c r="N39" s="3">
        <f t="shared" si="3"/>
        <v>3849</v>
      </c>
    </row>
    <row r="40" spans="1:14" s="129" customFormat="1" ht="9.9" customHeight="1" x14ac:dyDescent="0.15">
      <c r="A40" s="198" t="s">
        <v>18</v>
      </c>
      <c r="B40" s="3">
        <f>SUM(B32:B33)</f>
        <v>697</v>
      </c>
      <c r="C40" s="3">
        <f t="shared" ref="C40:N40" si="4">SUM(C32:C33)</f>
        <v>547</v>
      </c>
      <c r="D40" s="3">
        <f t="shared" si="4"/>
        <v>1007</v>
      </c>
      <c r="E40" s="3">
        <f t="shared" si="4"/>
        <v>206</v>
      </c>
      <c r="F40" s="3">
        <f t="shared" si="4"/>
        <v>14</v>
      </c>
      <c r="G40" s="3">
        <f t="shared" si="4"/>
        <v>272</v>
      </c>
      <c r="H40" s="3">
        <f t="shared" si="4"/>
        <v>183</v>
      </c>
      <c r="I40" s="3">
        <f t="shared" si="4"/>
        <v>4</v>
      </c>
      <c r="J40" s="3">
        <f t="shared" si="4"/>
        <v>2</v>
      </c>
      <c r="K40" s="3">
        <f t="shared" si="4"/>
        <v>0</v>
      </c>
      <c r="L40" s="3">
        <f t="shared" si="4"/>
        <v>0</v>
      </c>
      <c r="M40" s="3">
        <f t="shared" si="4"/>
        <v>33</v>
      </c>
      <c r="N40" s="3">
        <f t="shared" si="4"/>
        <v>2965</v>
      </c>
    </row>
    <row r="41" spans="1:14" s="129" customFormat="1" ht="9.9" customHeight="1" x14ac:dyDescent="0.15">
      <c r="A41" s="198" t="s">
        <v>19</v>
      </c>
      <c r="B41" s="3">
        <f>SUM(B34:B35)</f>
        <v>1</v>
      </c>
      <c r="C41" s="3">
        <f t="shared" ref="C41:N41" si="5">SUM(C34:C35)</f>
        <v>1</v>
      </c>
      <c r="D41" s="3">
        <f t="shared" si="5"/>
        <v>1</v>
      </c>
      <c r="E41" s="3">
        <f t="shared" si="5"/>
        <v>0</v>
      </c>
      <c r="F41" s="3">
        <f t="shared" si="5"/>
        <v>1</v>
      </c>
      <c r="G41" s="3">
        <f t="shared" si="5"/>
        <v>1</v>
      </c>
      <c r="H41" s="3">
        <f t="shared" si="5"/>
        <v>4</v>
      </c>
      <c r="I41" s="3">
        <f t="shared" si="5"/>
        <v>2</v>
      </c>
      <c r="J41" s="3">
        <f t="shared" si="5"/>
        <v>5</v>
      </c>
      <c r="K41" s="3">
        <f t="shared" si="5"/>
        <v>0</v>
      </c>
      <c r="L41" s="3">
        <f t="shared" si="5"/>
        <v>1</v>
      </c>
      <c r="M41" s="3">
        <f t="shared" si="5"/>
        <v>2</v>
      </c>
      <c r="N41" s="3">
        <f t="shared" si="5"/>
        <v>19</v>
      </c>
    </row>
    <row r="42" spans="1:14" s="129" customFormat="1" ht="9.9" customHeight="1" x14ac:dyDescent="0.15">
      <c r="A42" s="198" t="s">
        <v>20</v>
      </c>
      <c r="B42" s="3">
        <f>SUM(B36)</f>
        <v>1</v>
      </c>
      <c r="C42" s="3">
        <f t="shared" ref="C42:N42" si="6">SUM(C36)</f>
        <v>0</v>
      </c>
      <c r="D42" s="3">
        <f t="shared" si="6"/>
        <v>2</v>
      </c>
      <c r="E42" s="3">
        <f t="shared" si="6"/>
        <v>0</v>
      </c>
      <c r="F42" s="3">
        <f t="shared" si="6"/>
        <v>0</v>
      </c>
      <c r="G42" s="3">
        <f t="shared" si="6"/>
        <v>1</v>
      </c>
      <c r="H42" s="3">
        <f t="shared" si="6"/>
        <v>4</v>
      </c>
      <c r="I42" s="3">
        <f t="shared" si="6"/>
        <v>1</v>
      </c>
      <c r="J42" s="3">
        <f t="shared" si="6"/>
        <v>2</v>
      </c>
      <c r="K42" s="3">
        <f t="shared" si="6"/>
        <v>1</v>
      </c>
      <c r="L42" s="3">
        <f t="shared" si="6"/>
        <v>7</v>
      </c>
      <c r="M42" s="3">
        <f t="shared" si="6"/>
        <v>1</v>
      </c>
      <c r="N42" s="3">
        <f t="shared" si="6"/>
        <v>20</v>
      </c>
    </row>
    <row r="43" spans="1:14" s="129" customFormat="1" ht="12.15" customHeight="1" x14ac:dyDescent="0.15">
      <c r="A43" s="57" t="s">
        <v>21</v>
      </c>
      <c r="B43" s="57">
        <f>SUM(B38:B42)</f>
        <v>1059</v>
      </c>
      <c r="C43" s="57">
        <f t="shared" ref="C43:N43" si="7">SUM(C38:C42)</f>
        <v>1129</v>
      </c>
      <c r="D43" s="57">
        <f t="shared" si="7"/>
        <v>1591</v>
      </c>
      <c r="E43" s="57">
        <f t="shared" si="7"/>
        <v>1041</v>
      </c>
      <c r="F43" s="57">
        <f t="shared" si="7"/>
        <v>406</v>
      </c>
      <c r="G43" s="57">
        <f t="shared" si="7"/>
        <v>574</v>
      </c>
      <c r="H43" s="57">
        <f t="shared" si="7"/>
        <v>329</v>
      </c>
      <c r="I43" s="57">
        <f t="shared" si="7"/>
        <v>235</v>
      </c>
      <c r="J43" s="57">
        <f t="shared" si="7"/>
        <v>150</v>
      </c>
      <c r="K43" s="57">
        <f t="shared" si="7"/>
        <v>335</v>
      </c>
      <c r="L43" s="57">
        <f t="shared" si="7"/>
        <v>461</v>
      </c>
      <c r="M43" s="57">
        <f t="shared" si="7"/>
        <v>628</v>
      </c>
      <c r="N43" s="57">
        <f t="shared" si="7"/>
        <v>7938</v>
      </c>
    </row>
  </sheetData>
  <mergeCells count="3">
    <mergeCell ref="A1:N1"/>
    <mergeCell ref="A2:N2"/>
    <mergeCell ref="A3:N3"/>
  </mergeCells>
  <printOptions horizontalCentered="1"/>
  <pageMargins left="0.70866141732283472" right="0.11811023622047245" top="0.74803149606299213" bottom="0.74803149606299213" header="0.31496062992125984" footer="0.31496062992125984"/>
  <pageSetup scale="85" orientation="portrait" horizontalDpi="4294967293" verticalDpi="4294967293" r:id="rId1"/>
  <ignoredErrors>
    <ignoredError sqref="M4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sqref="A1:N1"/>
    </sheetView>
  </sheetViews>
  <sheetFormatPr baseColWidth="10" defaultColWidth="11.44140625" defaultRowHeight="8.4" x14ac:dyDescent="0.15"/>
  <cols>
    <col min="1" max="1" width="17.44140625" style="66" bestFit="1" customWidth="1"/>
    <col min="2" max="14" width="5.6640625" style="66" customWidth="1"/>
    <col min="15" max="16384" width="11.44140625" style="66"/>
  </cols>
  <sheetData>
    <row r="1" spans="1:14" s="81" customFormat="1" ht="12.75" customHeight="1" x14ac:dyDescent="0.3">
      <c r="A1" s="443" t="s">
        <v>117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</row>
    <row r="5" spans="1:14" s="81" customFormat="1" ht="12.75" customHeight="1" x14ac:dyDescent="0.25"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</row>
    <row r="6" spans="1:14" s="49" customFormat="1" ht="11.25" customHeight="1" x14ac:dyDescent="0.25">
      <c r="A6" s="25" t="s">
        <v>3</v>
      </c>
      <c r="B6" s="26" t="s">
        <v>4</v>
      </c>
      <c r="C6" s="26" t="s">
        <v>5</v>
      </c>
      <c r="D6" s="26" t="s">
        <v>6</v>
      </c>
      <c r="E6" s="26" t="s">
        <v>7</v>
      </c>
      <c r="F6" s="26" t="s">
        <v>8</v>
      </c>
      <c r="G6" s="26" t="s">
        <v>9</v>
      </c>
      <c r="H6" s="26" t="s">
        <v>10</v>
      </c>
      <c r="I6" s="26" t="s">
        <v>11</v>
      </c>
      <c r="J6" s="26" t="s">
        <v>12</v>
      </c>
      <c r="K6" s="26" t="s">
        <v>13</v>
      </c>
      <c r="L6" s="26" t="s">
        <v>14</v>
      </c>
      <c r="M6" s="26" t="s">
        <v>15</v>
      </c>
      <c r="N6" s="26" t="s">
        <v>0</v>
      </c>
    </row>
    <row r="7" spans="1:14" ht="9" x14ac:dyDescent="0.15">
      <c r="A7" s="83" t="s">
        <v>28</v>
      </c>
      <c r="B7" s="73" t="s">
        <v>254</v>
      </c>
      <c r="C7" s="84" t="s">
        <v>254</v>
      </c>
      <c r="D7" s="83" t="s">
        <v>254</v>
      </c>
      <c r="E7" s="73" t="s">
        <v>254</v>
      </c>
      <c r="F7" s="73" t="s">
        <v>254</v>
      </c>
      <c r="G7" s="73" t="s">
        <v>254</v>
      </c>
      <c r="H7" s="73" t="s">
        <v>254</v>
      </c>
      <c r="I7" s="73" t="s">
        <v>254</v>
      </c>
      <c r="J7" s="73" t="s">
        <v>254</v>
      </c>
      <c r="K7" s="73" t="s">
        <v>254</v>
      </c>
      <c r="L7" s="84">
        <v>342</v>
      </c>
      <c r="M7" s="73" t="s">
        <v>254</v>
      </c>
      <c r="N7" s="73">
        <f>SUM(B7:M7)</f>
        <v>342</v>
      </c>
    </row>
    <row r="9" spans="1:14" s="80" customFormat="1" ht="11.25" customHeight="1" x14ac:dyDescent="0.25">
      <c r="A9" s="67" t="s">
        <v>16</v>
      </c>
      <c r="B9" s="78">
        <v>0</v>
      </c>
      <c r="C9" s="78">
        <v>0</v>
      </c>
      <c r="D9" s="78">
        <v>0</v>
      </c>
      <c r="E9" s="78">
        <v>0</v>
      </c>
      <c r="F9" s="78">
        <v>0</v>
      </c>
      <c r="G9" s="78">
        <v>0</v>
      </c>
      <c r="H9" s="78">
        <v>0</v>
      </c>
      <c r="I9" s="78">
        <v>0</v>
      </c>
      <c r="J9" s="78">
        <v>0</v>
      </c>
      <c r="K9" s="78">
        <v>0</v>
      </c>
      <c r="L9" s="78">
        <v>0</v>
      </c>
      <c r="M9" s="78">
        <v>0</v>
      </c>
      <c r="N9" s="78">
        <v>0</v>
      </c>
    </row>
    <row r="10" spans="1:14" s="80" customFormat="1" ht="11.25" customHeight="1" x14ac:dyDescent="0.25">
      <c r="A10" s="67" t="s">
        <v>17</v>
      </c>
      <c r="B10" s="78">
        <f>SUM(B7)</f>
        <v>0</v>
      </c>
      <c r="C10" s="78">
        <f t="shared" ref="C10:N10" si="0">SUM(C7)</f>
        <v>0</v>
      </c>
      <c r="D10" s="78">
        <f t="shared" si="0"/>
        <v>0</v>
      </c>
      <c r="E10" s="78">
        <f t="shared" si="0"/>
        <v>0</v>
      </c>
      <c r="F10" s="78">
        <f t="shared" si="0"/>
        <v>0</v>
      </c>
      <c r="G10" s="78">
        <f t="shared" si="0"/>
        <v>0</v>
      </c>
      <c r="H10" s="78">
        <f t="shared" si="0"/>
        <v>0</v>
      </c>
      <c r="I10" s="78">
        <f t="shared" si="0"/>
        <v>0</v>
      </c>
      <c r="J10" s="78">
        <f t="shared" si="0"/>
        <v>0</v>
      </c>
      <c r="K10" s="78">
        <f t="shared" si="0"/>
        <v>0</v>
      </c>
      <c r="L10" s="78">
        <f t="shared" si="0"/>
        <v>342</v>
      </c>
      <c r="M10" s="78">
        <f t="shared" si="0"/>
        <v>0</v>
      </c>
      <c r="N10" s="78">
        <f t="shared" si="0"/>
        <v>342</v>
      </c>
    </row>
    <row r="11" spans="1:14" s="80" customFormat="1" ht="11.25" customHeight="1" x14ac:dyDescent="0.25">
      <c r="A11" s="67" t="s">
        <v>18</v>
      </c>
      <c r="B11" s="78">
        <v>0</v>
      </c>
      <c r="C11" s="78">
        <v>0</v>
      </c>
      <c r="D11" s="78">
        <v>0</v>
      </c>
      <c r="E11" s="78">
        <v>0</v>
      </c>
      <c r="F11" s="78">
        <v>0</v>
      </c>
      <c r="G11" s="78">
        <v>0</v>
      </c>
      <c r="H11" s="78">
        <v>0</v>
      </c>
      <c r="I11" s="78">
        <v>0</v>
      </c>
      <c r="J11" s="78">
        <v>0</v>
      </c>
      <c r="K11" s="78">
        <v>0</v>
      </c>
      <c r="L11" s="78">
        <v>0</v>
      </c>
      <c r="M11" s="78">
        <v>0</v>
      </c>
      <c r="N11" s="78">
        <v>0</v>
      </c>
    </row>
    <row r="12" spans="1:14" s="80" customFormat="1" ht="11.25" customHeight="1" x14ac:dyDescent="0.25">
      <c r="A12" s="67" t="s">
        <v>19</v>
      </c>
      <c r="B12" s="79">
        <v>0</v>
      </c>
      <c r="C12" s="79">
        <v>0</v>
      </c>
      <c r="D12" s="79">
        <v>0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0</v>
      </c>
      <c r="L12" s="79">
        <v>0</v>
      </c>
      <c r="M12" s="79">
        <v>0</v>
      </c>
      <c r="N12" s="79">
        <v>0</v>
      </c>
    </row>
    <row r="13" spans="1:14" s="80" customFormat="1" ht="11.25" customHeight="1" x14ac:dyDescent="0.25">
      <c r="A13" s="67" t="s">
        <v>20</v>
      </c>
      <c r="B13" s="78">
        <v>0</v>
      </c>
      <c r="C13" s="78">
        <v>0</v>
      </c>
      <c r="D13" s="78">
        <v>0</v>
      </c>
      <c r="E13" s="78">
        <v>0</v>
      </c>
      <c r="F13" s="78">
        <v>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</row>
    <row r="14" spans="1:14" s="80" customFormat="1" ht="12" customHeight="1" x14ac:dyDescent="0.25">
      <c r="A14" s="60" t="s">
        <v>21</v>
      </c>
      <c r="B14" s="57">
        <f>SUM(B9:B13)</f>
        <v>0</v>
      </c>
      <c r="C14" s="57">
        <f t="shared" ref="C14:N14" si="1">SUM(C9:C13)</f>
        <v>0</v>
      </c>
      <c r="D14" s="57">
        <f t="shared" si="1"/>
        <v>0</v>
      </c>
      <c r="E14" s="57">
        <f t="shared" si="1"/>
        <v>0</v>
      </c>
      <c r="F14" s="57">
        <f t="shared" si="1"/>
        <v>0</v>
      </c>
      <c r="G14" s="57">
        <f t="shared" si="1"/>
        <v>0</v>
      </c>
      <c r="H14" s="57">
        <f t="shared" si="1"/>
        <v>0</v>
      </c>
      <c r="I14" s="57">
        <f t="shared" si="1"/>
        <v>0</v>
      </c>
      <c r="J14" s="57">
        <f t="shared" si="1"/>
        <v>0</v>
      </c>
      <c r="K14" s="57">
        <f t="shared" si="1"/>
        <v>0</v>
      </c>
      <c r="L14" s="57">
        <f t="shared" si="1"/>
        <v>342</v>
      </c>
      <c r="M14" s="57">
        <f t="shared" si="1"/>
        <v>0</v>
      </c>
      <c r="N14" s="57">
        <f t="shared" si="1"/>
        <v>342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sqref="A1:N1"/>
    </sheetView>
  </sheetViews>
  <sheetFormatPr baseColWidth="10" defaultColWidth="11.44140625" defaultRowHeight="8.4" x14ac:dyDescent="0.15"/>
  <cols>
    <col min="1" max="1" width="24.33203125" style="66" bestFit="1" customWidth="1"/>
    <col min="2" max="14" width="5.6640625" style="66" customWidth="1"/>
    <col min="15" max="16384" width="11.44140625" style="66"/>
  </cols>
  <sheetData>
    <row r="1" spans="1:14" s="81" customFormat="1" ht="12.75" customHeight="1" x14ac:dyDescent="0.3">
      <c r="A1" s="444" t="s">
        <v>192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44"/>
    </row>
    <row r="2" spans="1:14" s="81" customFormat="1" ht="12.75" customHeight="1" x14ac:dyDescent="0.25">
      <c r="A2" s="444" t="s">
        <v>1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</row>
    <row r="3" spans="1:14" s="81" customFormat="1" ht="12.75" customHeight="1" x14ac:dyDescent="0.25">
      <c r="A3" s="444" t="s">
        <v>2</v>
      </c>
      <c r="B3" s="444"/>
      <c r="C3" s="444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</row>
    <row r="4" spans="1:14" s="116" customFormat="1" ht="12" x14ac:dyDescent="0.25">
      <c r="A4" s="281"/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</row>
    <row r="5" spans="1:14" s="49" customFormat="1" ht="11.25" customHeight="1" x14ac:dyDescent="0.2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54" t="s">
        <v>0</v>
      </c>
    </row>
    <row r="6" spans="1:14" ht="9.9" customHeight="1" x14ac:dyDescent="0.15">
      <c r="A6" s="282" t="s">
        <v>142</v>
      </c>
      <c r="B6" s="283" t="s">
        <v>254</v>
      </c>
      <c r="C6" s="283" t="s">
        <v>254</v>
      </c>
      <c r="D6" s="283" t="s">
        <v>254</v>
      </c>
      <c r="E6" s="283" t="s">
        <v>254</v>
      </c>
      <c r="F6" s="284" t="s">
        <v>254</v>
      </c>
      <c r="G6" s="283" t="s">
        <v>254</v>
      </c>
      <c r="H6" s="284">
        <v>1</v>
      </c>
      <c r="I6" s="283" t="s">
        <v>254</v>
      </c>
      <c r="J6" s="284" t="s">
        <v>254</v>
      </c>
      <c r="K6" s="284" t="s">
        <v>254</v>
      </c>
      <c r="L6" s="283" t="s">
        <v>254</v>
      </c>
      <c r="M6" s="283" t="s">
        <v>254</v>
      </c>
      <c r="N6" s="102">
        <f>SUM(B6:M6)</f>
        <v>1</v>
      </c>
    </row>
    <row r="7" spans="1:14" ht="9.9" customHeight="1" x14ac:dyDescent="0.15">
      <c r="A7" s="282" t="s">
        <v>143</v>
      </c>
      <c r="B7" s="284">
        <v>21</v>
      </c>
      <c r="C7" s="284">
        <v>25</v>
      </c>
      <c r="D7" s="284">
        <v>50</v>
      </c>
      <c r="E7" s="284">
        <v>46</v>
      </c>
      <c r="F7" s="284">
        <v>41</v>
      </c>
      <c r="G7" s="284">
        <v>26</v>
      </c>
      <c r="H7" s="284">
        <v>24</v>
      </c>
      <c r="I7" s="284">
        <v>8</v>
      </c>
      <c r="J7" s="284">
        <v>8</v>
      </c>
      <c r="K7" s="284">
        <v>14</v>
      </c>
      <c r="L7" s="284">
        <v>15</v>
      </c>
      <c r="M7" s="284">
        <v>26</v>
      </c>
      <c r="N7" s="102">
        <f t="shared" ref="N7:N34" si="0">SUM(B7:M7)</f>
        <v>304</v>
      </c>
    </row>
    <row r="8" spans="1:14" ht="9.9" customHeight="1" x14ac:dyDescent="0.15">
      <c r="A8" s="282" t="s">
        <v>26</v>
      </c>
      <c r="B8" s="283" t="s">
        <v>254</v>
      </c>
      <c r="C8" s="283" t="s">
        <v>254</v>
      </c>
      <c r="D8" s="283" t="s">
        <v>254</v>
      </c>
      <c r="E8" s="284">
        <v>12</v>
      </c>
      <c r="F8" s="283" t="s">
        <v>254</v>
      </c>
      <c r="G8" s="283" t="s">
        <v>254</v>
      </c>
      <c r="H8" s="283" t="s">
        <v>254</v>
      </c>
      <c r="I8" s="283" t="s">
        <v>254</v>
      </c>
      <c r="J8" s="283" t="s">
        <v>254</v>
      </c>
      <c r="K8" s="283" t="s">
        <v>254</v>
      </c>
      <c r="L8" s="284">
        <v>1</v>
      </c>
      <c r="M8" s="283" t="s">
        <v>254</v>
      </c>
      <c r="N8" s="102">
        <f t="shared" si="0"/>
        <v>13</v>
      </c>
    </row>
    <row r="9" spans="1:14" ht="9.9" customHeight="1" x14ac:dyDescent="0.15">
      <c r="A9" s="282" t="s">
        <v>27</v>
      </c>
      <c r="B9" s="283" t="s">
        <v>254</v>
      </c>
      <c r="C9" s="283" t="s">
        <v>254</v>
      </c>
      <c r="D9" s="283" t="s">
        <v>254</v>
      </c>
      <c r="E9" s="283" t="s">
        <v>254</v>
      </c>
      <c r="F9" s="283" t="s">
        <v>254</v>
      </c>
      <c r="G9" s="283" t="s">
        <v>254</v>
      </c>
      <c r="H9" s="283" t="s">
        <v>254</v>
      </c>
      <c r="I9" s="283" t="s">
        <v>254</v>
      </c>
      <c r="J9" s="283" t="s">
        <v>254</v>
      </c>
      <c r="K9" s="283" t="s">
        <v>254</v>
      </c>
      <c r="L9" s="284">
        <v>1</v>
      </c>
      <c r="M9" s="283" t="s">
        <v>254</v>
      </c>
      <c r="N9" s="102">
        <f t="shared" si="0"/>
        <v>1</v>
      </c>
    </row>
    <row r="10" spans="1:14" ht="9.9" customHeight="1" x14ac:dyDescent="0.15">
      <c r="A10" s="282" t="s">
        <v>78</v>
      </c>
      <c r="B10" s="284">
        <v>1</v>
      </c>
      <c r="C10" s="284" t="s">
        <v>254</v>
      </c>
      <c r="D10" s="284" t="s">
        <v>254</v>
      </c>
      <c r="E10" s="284" t="s">
        <v>254</v>
      </c>
      <c r="F10" s="284" t="s">
        <v>254</v>
      </c>
      <c r="G10" s="284">
        <v>3</v>
      </c>
      <c r="H10" s="284">
        <v>3</v>
      </c>
      <c r="I10" s="284" t="s">
        <v>254</v>
      </c>
      <c r="J10" s="284" t="s">
        <v>254</v>
      </c>
      <c r="K10" s="284">
        <v>1</v>
      </c>
      <c r="L10" s="284" t="s">
        <v>254</v>
      </c>
      <c r="M10" s="284" t="s">
        <v>254</v>
      </c>
      <c r="N10" s="102">
        <f t="shared" si="0"/>
        <v>8</v>
      </c>
    </row>
    <row r="11" spans="1:14" ht="9.9" customHeight="1" x14ac:dyDescent="0.15">
      <c r="A11" s="285" t="s">
        <v>145</v>
      </c>
      <c r="B11" s="286" t="s">
        <v>254</v>
      </c>
      <c r="C11" s="286" t="s">
        <v>254</v>
      </c>
      <c r="D11" s="286" t="s">
        <v>254</v>
      </c>
      <c r="E11" s="286" t="s">
        <v>254</v>
      </c>
      <c r="F11" s="286" t="s">
        <v>254</v>
      </c>
      <c r="G11" s="286" t="s">
        <v>254</v>
      </c>
      <c r="H11" s="286" t="s">
        <v>254</v>
      </c>
      <c r="I11" s="287" t="s">
        <v>254</v>
      </c>
      <c r="J11" s="287">
        <v>1</v>
      </c>
      <c r="K11" s="286" t="s">
        <v>254</v>
      </c>
      <c r="L11" s="287" t="s">
        <v>254</v>
      </c>
      <c r="M11" s="286" t="s">
        <v>254</v>
      </c>
      <c r="N11" s="104">
        <f t="shared" si="0"/>
        <v>1</v>
      </c>
    </row>
    <row r="12" spans="1:14" ht="9.9" customHeight="1" x14ac:dyDescent="0.15">
      <c r="A12" s="282" t="s">
        <v>32</v>
      </c>
      <c r="B12" s="284">
        <v>2</v>
      </c>
      <c r="C12" s="284">
        <v>3</v>
      </c>
      <c r="D12" s="284">
        <v>4</v>
      </c>
      <c r="E12" s="284">
        <v>2</v>
      </c>
      <c r="F12" s="284" t="s">
        <v>254</v>
      </c>
      <c r="G12" s="284">
        <v>1</v>
      </c>
      <c r="H12" s="284">
        <v>3</v>
      </c>
      <c r="I12" s="284">
        <v>2</v>
      </c>
      <c r="J12" s="284" t="s">
        <v>254</v>
      </c>
      <c r="K12" s="283" t="s">
        <v>254</v>
      </c>
      <c r="L12" s="283" t="s">
        <v>254</v>
      </c>
      <c r="M12" s="284" t="s">
        <v>254</v>
      </c>
      <c r="N12" s="102">
        <f t="shared" si="0"/>
        <v>17</v>
      </c>
    </row>
    <row r="13" spans="1:14" ht="9.9" customHeight="1" x14ac:dyDescent="0.15">
      <c r="A13" s="282" t="s">
        <v>33</v>
      </c>
      <c r="B13" s="283" t="s">
        <v>254</v>
      </c>
      <c r="C13" s="284">
        <v>1</v>
      </c>
      <c r="D13" s="284" t="s">
        <v>254</v>
      </c>
      <c r="E13" s="283" t="s">
        <v>254</v>
      </c>
      <c r="F13" s="283" t="s">
        <v>254</v>
      </c>
      <c r="G13" s="283" t="s">
        <v>254</v>
      </c>
      <c r="H13" s="283" t="s">
        <v>254</v>
      </c>
      <c r="I13" s="283" t="s">
        <v>254</v>
      </c>
      <c r="J13" s="283" t="s">
        <v>254</v>
      </c>
      <c r="K13" s="283" t="s">
        <v>254</v>
      </c>
      <c r="L13" s="284" t="s">
        <v>254</v>
      </c>
      <c r="M13" s="283" t="s">
        <v>254</v>
      </c>
      <c r="N13" s="102">
        <f t="shared" si="0"/>
        <v>1</v>
      </c>
    </row>
    <row r="14" spans="1:14" ht="9.9" customHeight="1" x14ac:dyDescent="0.15">
      <c r="A14" s="282" t="s">
        <v>34</v>
      </c>
      <c r="B14" s="284" t="s">
        <v>254</v>
      </c>
      <c r="C14" s="284">
        <v>1</v>
      </c>
      <c r="D14" s="283" t="s">
        <v>254</v>
      </c>
      <c r="E14" s="284">
        <v>1</v>
      </c>
      <c r="F14" s="283" t="s">
        <v>254</v>
      </c>
      <c r="G14" s="283" t="s">
        <v>254</v>
      </c>
      <c r="H14" s="283" t="s">
        <v>254</v>
      </c>
      <c r="I14" s="283" t="s">
        <v>254</v>
      </c>
      <c r="J14" s="284" t="s">
        <v>254</v>
      </c>
      <c r="K14" s="283" t="s">
        <v>254</v>
      </c>
      <c r="L14" s="283" t="s">
        <v>254</v>
      </c>
      <c r="M14" s="283" t="s">
        <v>254</v>
      </c>
      <c r="N14" s="102">
        <f t="shared" si="0"/>
        <v>2</v>
      </c>
    </row>
    <row r="15" spans="1:14" ht="9.9" customHeight="1" x14ac:dyDescent="0.15">
      <c r="A15" s="282" t="s">
        <v>37</v>
      </c>
      <c r="B15" s="283" t="s">
        <v>254</v>
      </c>
      <c r="C15" s="284">
        <v>2</v>
      </c>
      <c r="D15" s="284">
        <v>1</v>
      </c>
      <c r="E15" s="283" t="s">
        <v>254</v>
      </c>
      <c r="F15" s="283" t="s">
        <v>254</v>
      </c>
      <c r="G15" s="283" t="s">
        <v>254</v>
      </c>
      <c r="H15" s="284" t="s">
        <v>254</v>
      </c>
      <c r="I15" s="284">
        <v>1</v>
      </c>
      <c r="J15" s="283" t="s">
        <v>254</v>
      </c>
      <c r="K15" s="283" t="s">
        <v>254</v>
      </c>
      <c r="L15" s="283" t="s">
        <v>254</v>
      </c>
      <c r="M15" s="283" t="s">
        <v>254</v>
      </c>
      <c r="N15" s="102">
        <f t="shared" si="0"/>
        <v>4</v>
      </c>
    </row>
    <row r="16" spans="1:14" ht="9.9" customHeight="1" x14ac:dyDescent="0.15">
      <c r="A16" s="282" t="s">
        <v>147</v>
      </c>
      <c r="B16" s="283" t="s">
        <v>254</v>
      </c>
      <c r="C16" s="284" t="s">
        <v>254</v>
      </c>
      <c r="D16" s="284">
        <v>1</v>
      </c>
      <c r="E16" s="284">
        <v>2</v>
      </c>
      <c r="F16" s="284">
        <v>9</v>
      </c>
      <c r="G16" s="284">
        <v>6</v>
      </c>
      <c r="H16" s="284">
        <v>16</v>
      </c>
      <c r="I16" s="284" t="s">
        <v>254</v>
      </c>
      <c r="J16" s="284" t="s">
        <v>254</v>
      </c>
      <c r="K16" s="283" t="s">
        <v>254</v>
      </c>
      <c r="L16" s="283" t="s">
        <v>254</v>
      </c>
      <c r="M16" s="283" t="s">
        <v>254</v>
      </c>
      <c r="N16" s="102">
        <f t="shared" si="0"/>
        <v>34</v>
      </c>
    </row>
    <row r="17" spans="1:14" ht="9.9" customHeight="1" x14ac:dyDescent="0.15">
      <c r="A17" s="282" t="s">
        <v>40</v>
      </c>
      <c r="B17" s="284">
        <v>1</v>
      </c>
      <c r="C17" s="284">
        <v>13</v>
      </c>
      <c r="D17" s="284">
        <v>10</v>
      </c>
      <c r="E17" s="284">
        <v>1</v>
      </c>
      <c r="F17" s="284">
        <v>1</v>
      </c>
      <c r="G17" s="284">
        <v>1</v>
      </c>
      <c r="H17" s="284">
        <v>2</v>
      </c>
      <c r="I17" s="284">
        <v>1</v>
      </c>
      <c r="J17" s="284">
        <v>2</v>
      </c>
      <c r="K17" s="284">
        <v>2</v>
      </c>
      <c r="L17" s="284">
        <v>1</v>
      </c>
      <c r="M17" s="284">
        <v>3</v>
      </c>
      <c r="N17" s="102">
        <f t="shared" si="0"/>
        <v>38</v>
      </c>
    </row>
    <row r="18" spans="1:14" ht="9.9" customHeight="1" x14ac:dyDescent="0.15">
      <c r="A18" s="282" t="s">
        <v>41</v>
      </c>
      <c r="B18" s="284" t="s">
        <v>254</v>
      </c>
      <c r="C18" s="284">
        <v>1</v>
      </c>
      <c r="D18" s="284" t="s">
        <v>254</v>
      </c>
      <c r="E18" s="284">
        <v>1</v>
      </c>
      <c r="F18" s="284" t="s">
        <v>254</v>
      </c>
      <c r="G18" s="284">
        <v>2</v>
      </c>
      <c r="H18" s="284">
        <v>4</v>
      </c>
      <c r="I18" s="284">
        <v>5</v>
      </c>
      <c r="J18" s="284">
        <v>4</v>
      </c>
      <c r="K18" s="284">
        <v>1</v>
      </c>
      <c r="L18" s="284" t="s">
        <v>254</v>
      </c>
      <c r="M18" s="284">
        <v>1</v>
      </c>
      <c r="N18" s="102">
        <f t="shared" si="0"/>
        <v>19</v>
      </c>
    </row>
    <row r="19" spans="1:14" ht="9.9" customHeight="1" x14ac:dyDescent="0.15">
      <c r="A19" s="282" t="s">
        <v>42</v>
      </c>
      <c r="B19" s="284">
        <v>5</v>
      </c>
      <c r="C19" s="284">
        <v>38</v>
      </c>
      <c r="D19" s="284">
        <v>6</v>
      </c>
      <c r="E19" s="284">
        <v>12</v>
      </c>
      <c r="F19" s="284">
        <v>1</v>
      </c>
      <c r="G19" s="284">
        <v>10</v>
      </c>
      <c r="H19" s="284">
        <v>5</v>
      </c>
      <c r="I19" s="284">
        <v>6</v>
      </c>
      <c r="J19" s="284">
        <v>2</v>
      </c>
      <c r="K19" s="283" t="s">
        <v>254</v>
      </c>
      <c r="L19" s="283" t="s">
        <v>254</v>
      </c>
      <c r="M19" s="284" t="s">
        <v>254</v>
      </c>
      <c r="N19" s="102">
        <f t="shared" si="0"/>
        <v>85</v>
      </c>
    </row>
    <row r="20" spans="1:14" ht="9.9" customHeight="1" x14ac:dyDescent="0.15">
      <c r="A20" s="282" t="s">
        <v>189</v>
      </c>
      <c r="B20" s="284">
        <v>1</v>
      </c>
      <c r="C20" s="284" t="s">
        <v>254</v>
      </c>
      <c r="D20" s="284" t="s">
        <v>254</v>
      </c>
      <c r="E20" s="284" t="s">
        <v>254</v>
      </c>
      <c r="F20" s="284" t="s">
        <v>254</v>
      </c>
      <c r="G20" s="284">
        <v>1</v>
      </c>
      <c r="H20" s="284">
        <v>1</v>
      </c>
      <c r="I20" s="284">
        <v>1</v>
      </c>
      <c r="J20" s="284" t="s">
        <v>254</v>
      </c>
      <c r="K20" s="284">
        <v>1</v>
      </c>
      <c r="L20" s="284">
        <v>1</v>
      </c>
      <c r="M20" s="284">
        <v>1</v>
      </c>
      <c r="N20" s="102">
        <f t="shared" si="0"/>
        <v>7</v>
      </c>
    </row>
    <row r="21" spans="1:14" ht="9.9" customHeight="1" x14ac:dyDescent="0.15">
      <c r="A21" s="282" t="s">
        <v>44</v>
      </c>
      <c r="B21" s="283" t="s">
        <v>254</v>
      </c>
      <c r="C21" s="284">
        <v>19</v>
      </c>
      <c r="D21" s="284">
        <v>4</v>
      </c>
      <c r="E21" s="283" t="s">
        <v>254</v>
      </c>
      <c r="F21" s="284">
        <v>6</v>
      </c>
      <c r="G21" s="283" t="s">
        <v>254</v>
      </c>
      <c r="H21" s="283" t="s">
        <v>254</v>
      </c>
      <c r="I21" s="283" t="s">
        <v>254</v>
      </c>
      <c r="J21" s="283" t="s">
        <v>254</v>
      </c>
      <c r="K21" s="283" t="s">
        <v>254</v>
      </c>
      <c r="L21" s="284" t="s">
        <v>254</v>
      </c>
      <c r="M21" s="284">
        <v>19</v>
      </c>
      <c r="N21" s="102">
        <f t="shared" si="0"/>
        <v>48</v>
      </c>
    </row>
    <row r="22" spans="1:14" ht="9.9" customHeight="1" x14ac:dyDescent="0.15">
      <c r="A22" s="282" t="s">
        <v>126</v>
      </c>
      <c r="B22" s="284">
        <v>27</v>
      </c>
      <c r="C22" s="284">
        <v>70</v>
      </c>
      <c r="D22" s="284">
        <v>153</v>
      </c>
      <c r="E22" s="284">
        <v>186</v>
      </c>
      <c r="F22" s="284">
        <v>104</v>
      </c>
      <c r="G22" s="284">
        <v>57</v>
      </c>
      <c r="H22" s="284">
        <v>67</v>
      </c>
      <c r="I22" s="284">
        <v>101</v>
      </c>
      <c r="J22" s="283" t="s">
        <v>254</v>
      </c>
      <c r="K22" s="284">
        <v>80</v>
      </c>
      <c r="L22" s="284">
        <v>93</v>
      </c>
      <c r="M22" s="284">
        <v>123</v>
      </c>
      <c r="N22" s="102">
        <f t="shared" si="0"/>
        <v>1061</v>
      </c>
    </row>
    <row r="23" spans="1:14" ht="9.9" customHeight="1" x14ac:dyDescent="0.15">
      <c r="A23" s="282" t="s">
        <v>50</v>
      </c>
      <c r="B23" s="284" t="s">
        <v>254</v>
      </c>
      <c r="C23" s="284" t="s">
        <v>254</v>
      </c>
      <c r="D23" s="284">
        <v>1</v>
      </c>
      <c r="E23" s="284">
        <v>2</v>
      </c>
      <c r="F23" s="284" t="s">
        <v>254</v>
      </c>
      <c r="G23" s="284">
        <v>4</v>
      </c>
      <c r="H23" s="284">
        <v>5</v>
      </c>
      <c r="I23" s="284" t="s">
        <v>254</v>
      </c>
      <c r="J23" s="284">
        <v>2</v>
      </c>
      <c r="K23" s="284" t="s">
        <v>254</v>
      </c>
      <c r="L23" s="284" t="s">
        <v>254</v>
      </c>
      <c r="M23" s="284" t="s">
        <v>254</v>
      </c>
      <c r="N23" s="102">
        <f t="shared" si="0"/>
        <v>14</v>
      </c>
    </row>
    <row r="24" spans="1:14" ht="9.9" customHeight="1" x14ac:dyDescent="0.15">
      <c r="A24" s="282" t="s">
        <v>149</v>
      </c>
      <c r="B24" s="284">
        <v>3</v>
      </c>
      <c r="C24" s="284">
        <v>121</v>
      </c>
      <c r="D24" s="284">
        <v>68</v>
      </c>
      <c r="E24" s="284">
        <v>27</v>
      </c>
      <c r="F24" s="284">
        <v>2</v>
      </c>
      <c r="G24" s="283" t="s">
        <v>254</v>
      </c>
      <c r="H24" s="283" t="s">
        <v>254</v>
      </c>
      <c r="I24" s="283" t="s">
        <v>254</v>
      </c>
      <c r="J24" s="284" t="s">
        <v>254</v>
      </c>
      <c r="K24" s="284">
        <v>63</v>
      </c>
      <c r="L24" s="284">
        <v>255</v>
      </c>
      <c r="M24" s="284">
        <v>179</v>
      </c>
      <c r="N24" s="102">
        <f t="shared" si="0"/>
        <v>718</v>
      </c>
    </row>
    <row r="25" spans="1:14" ht="9.9" customHeight="1" x14ac:dyDescent="0.15">
      <c r="A25" s="282" t="s">
        <v>54</v>
      </c>
      <c r="B25" s="283" t="s">
        <v>254</v>
      </c>
      <c r="C25" s="283" t="s">
        <v>254</v>
      </c>
      <c r="D25" s="283" t="s">
        <v>254</v>
      </c>
      <c r="E25" s="283" t="s">
        <v>254</v>
      </c>
      <c r="F25" s="283" t="s">
        <v>254</v>
      </c>
      <c r="G25" s="284">
        <v>3</v>
      </c>
      <c r="H25" s="283" t="s">
        <v>254</v>
      </c>
      <c r="I25" s="283" t="s">
        <v>254</v>
      </c>
      <c r="J25" s="283" t="s">
        <v>254</v>
      </c>
      <c r="K25" s="283" t="s">
        <v>254</v>
      </c>
      <c r="L25" s="283" t="s">
        <v>254</v>
      </c>
      <c r="M25" s="283" t="s">
        <v>254</v>
      </c>
      <c r="N25" s="102">
        <f t="shared" si="0"/>
        <v>3</v>
      </c>
    </row>
    <row r="26" spans="1:14" ht="9.9" customHeight="1" x14ac:dyDescent="0.15">
      <c r="A26" s="282" t="s">
        <v>127</v>
      </c>
      <c r="B26" s="284" t="s">
        <v>254</v>
      </c>
      <c r="C26" s="284">
        <v>2</v>
      </c>
      <c r="D26" s="284" t="s">
        <v>254</v>
      </c>
      <c r="E26" s="284">
        <v>1</v>
      </c>
      <c r="F26" s="284">
        <v>1</v>
      </c>
      <c r="G26" s="284">
        <v>24</v>
      </c>
      <c r="H26" s="284">
        <v>10</v>
      </c>
      <c r="I26" s="284" t="s">
        <v>254</v>
      </c>
      <c r="J26" s="284" t="s">
        <v>254</v>
      </c>
      <c r="K26" s="284" t="s">
        <v>254</v>
      </c>
      <c r="L26" s="284" t="s">
        <v>254</v>
      </c>
      <c r="M26" s="284" t="s">
        <v>254</v>
      </c>
      <c r="N26" s="102">
        <f t="shared" si="0"/>
        <v>38</v>
      </c>
    </row>
    <row r="27" spans="1:14" ht="9.9" customHeight="1" x14ac:dyDescent="0.15">
      <c r="A27" s="282" t="s">
        <v>56</v>
      </c>
      <c r="B27" s="283" t="s">
        <v>254</v>
      </c>
      <c r="C27" s="284">
        <v>1</v>
      </c>
      <c r="D27" s="284" t="s">
        <v>254</v>
      </c>
      <c r="E27" s="284" t="s">
        <v>254</v>
      </c>
      <c r="F27" s="283" t="s">
        <v>254</v>
      </c>
      <c r="G27" s="283" t="s">
        <v>254</v>
      </c>
      <c r="H27" s="283" t="s">
        <v>254</v>
      </c>
      <c r="I27" s="283" t="s">
        <v>254</v>
      </c>
      <c r="J27" s="283" t="s">
        <v>254</v>
      </c>
      <c r="K27" s="284" t="s">
        <v>254</v>
      </c>
      <c r="L27" s="284" t="s">
        <v>254</v>
      </c>
      <c r="M27" s="284">
        <v>1</v>
      </c>
      <c r="N27" s="102">
        <f t="shared" si="0"/>
        <v>2</v>
      </c>
    </row>
    <row r="28" spans="1:14" ht="9.9" customHeight="1" x14ac:dyDescent="0.15">
      <c r="A28" s="285" t="s">
        <v>57</v>
      </c>
      <c r="B28" s="287" t="s">
        <v>254</v>
      </c>
      <c r="C28" s="287" t="s">
        <v>254</v>
      </c>
      <c r="D28" s="287" t="s">
        <v>254</v>
      </c>
      <c r="E28" s="287" t="s">
        <v>254</v>
      </c>
      <c r="F28" s="286" t="s">
        <v>254</v>
      </c>
      <c r="G28" s="287">
        <v>1</v>
      </c>
      <c r="H28" s="287" t="s">
        <v>254</v>
      </c>
      <c r="I28" s="286" t="s">
        <v>254</v>
      </c>
      <c r="J28" s="287" t="s">
        <v>254</v>
      </c>
      <c r="K28" s="286" t="s">
        <v>254</v>
      </c>
      <c r="L28" s="286" t="s">
        <v>254</v>
      </c>
      <c r="M28" s="287" t="s">
        <v>254</v>
      </c>
      <c r="N28" s="104">
        <f t="shared" si="0"/>
        <v>1</v>
      </c>
    </row>
    <row r="29" spans="1:14" ht="9.9" customHeight="1" x14ac:dyDescent="0.15">
      <c r="A29" s="282" t="s">
        <v>62</v>
      </c>
      <c r="B29" s="284" t="s">
        <v>254</v>
      </c>
      <c r="C29" s="283" t="s">
        <v>254</v>
      </c>
      <c r="D29" s="284" t="s">
        <v>254</v>
      </c>
      <c r="E29" s="284" t="s">
        <v>254</v>
      </c>
      <c r="F29" s="284" t="s">
        <v>254</v>
      </c>
      <c r="G29" s="284">
        <v>1</v>
      </c>
      <c r="H29" s="283" t="s">
        <v>254</v>
      </c>
      <c r="I29" s="284" t="s">
        <v>254</v>
      </c>
      <c r="J29" s="284">
        <v>3</v>
      </c>
      <c r="K29" s="283" t="s">
        <v>254</v>
      </c>
      <c r="L29" s="284" t="s">
        <v>254</v>
      </c>
      <c r="M29" s="283" t="s">
        <v>254</v>
      </c>
      <c r="N29" s="102">
        <f t="shared" si="0"/>
        <v>4</v>
      </c>
    </row>
    <row r="30" spans="1:14" ht="9.9" customHeight="1" x14ac:dyDescent="0.15">
      <c r="A30" s="282" t="s">
        <v>107</v>
      </c>
      <c r="B30" s="284">
        <v>828</v>
      </c>
      <c r="C30" s="284">
        <v>46</v>
      </c>
      <c r="D30" s="284">
        <v>202</v>
      </c>
      <c r="E30" s="284">
        <v>162</v>
      </c>
      <c r="F30" s="284">
        <v>481</v>
      </c>
      <c r="G30" s="284">
        <v>9</v>
      </c>
      <c r="H30" s="283" t="s">
        <v>254</v>
      </c>
      <c r="I30" s="283" t="s">
        <v>254</v>
      </c>
      <c r="J30" s="284">
        <v>11</v>
      </c>
      <c r="K30" s="284">
        <v>22</v>
      </c>
      <c r="L30" s="283" t="s">
        <v>254</v>
      </c>
      <c r="M30" s="284">
        <v>12</v>
      </c>
      <c r="N30" s="102">
        <f t="shared" si="0"/>
        <v>1773</v>
      </c>
    </row>
    <row r="31" spans="1:14" ht="9.9" customHeight="1" x14ac:dyDescent="0.15">
      <c r="A31" s="285" t="s">
        <v>96</v>
      </c>
      <c r="B31" s="286" t="s">
        <v>254</v>
      </c>
      <c r="C31" s="286" t="s">
        <v>254</v>
      </c>
      <c r="D31" s="286" t="s">
        <v>254</v>
      </c>
      <c r="E31" s="286" t="s">
        <v>254</v>
      </c>
      <c r="F31" s="287">
        <v>3</v>
      </c>
      <c r="G31" s="286" t="s">
        <v>254</v>
      </c>
      <c r="H31" s="286" t="s">
        <v>254</v>
      </c>
      <c r="I31" s="287">
        <v>6</v>
      </c>
      <c r="J31" s="287">
        <v>2</v>
      </c>
      <c r="K31" s="286" t="s">
        <v>254</v>
      </c>
      <c r="L31" s="286" t="s">
        <v>254</v>
      </c>
      <c r="M31" s="286" t="s">
        <v>254</v>
      </c>
      <c r="N31" s="104">
        <f t="shared" si="0"/>
        <v>11</v>
      </c>
    </row>
    <row r="32" spans="1:14" ht="9.9" customHeight="1" x14ac:dyDescent="0.15">
      <c r="A32" s="282" t="s">
        <v>113</v>
      </c>
      <c r="B32" s="284">
        <v>11</v>
      </c>
      <c r="C32" s="284">
        <v>39</v>
      </c>
      <c r="D32" s="284">
        <v>13</v>
      </c>
      <c r="E32" s="284">
        <v>31</v>
      </c>
      <c r="F32" s="284">
        <v>29</v>
      </c>
      <c r="G32" s="284">
        <v>12</v>
      </c>
      <c r="H32" s="284">
        <v>9</v>
      </c>
      <c r="I32" s="284">
        <v>11</v>
      </c>
      <c r="J32" s="284">
        <v>23</v>
      </c>
      <c r="K32" s="283" t="s">
        <v>254</v>
      </c>
      <c r="L32" s="284" t="s">
        <v>254</v>
      </c>
      <c r="M32" s="284">
        <v>17</v>
      </c>
      <c r="N32" s="102">
        <f t="shared" si="0"/>
        <v>195</v>
      </c>
    </row>
    <row r="33" spans="1:14" ht="9.9" customHeight="1" x14ac:dyDescent="0.15">
      <c r="A33" s="285" t="s">
        <v>115</v>
      </c>
      <c r="B33" s="287">
        <v>1</v>
      </c>
      <c r="C33" s="287">
        <v>2</v>
      </c>
      <c r="D33" s="287">
        <v>1</v>
      </c>
      <c r="E33" s="287" t="s">
        <v>254</v>
      </c>
      <c r="F33" s="287">
        <v>2</v>
      </c>
      <c r="G33" s="287" t="s">
        <v>254</v>
      </c>
      <c r="H33" s="287">
        <v>6</v>
      </c>
      <c r="I33" s="287">
        <v>4</v>
      </c>
      <c r="J33" s="287">
        <v>4</v>
      </c>
      <c r="K33" s="287">
        <v>1</v>
      </c>
      <c r="L33" s="287">
        <v>2</v>
      </c>
      <c r="M33" s="287">
        <v>1</v>
      </c>
      <c r="N33" s="104">
        <f t="shared" si="0"/>
        <v>24</v>
      </c>
    </row>
    <row r="34" spans="1:14" ht="9.9" customHeight="1" x14ac:dyDescent="0.15">
      <c r="A34" s="288" t="s">
        <v>74</v>
      </c>
      <c r="B34" s="289">
        <v>3</v>
      </c>
      <c r="C34" s="289">
        <v>2</v>
      </c>
      <c r="D34" s="289">
        <v>3</v>
      </c>
      <c r="E34" s="289">
        <v>3</v>
      </c>
      <c r="F34" s="289">
        <v>4</v>
      </c>
      <c r="G34" s="289">
        <v>6</v>
      </c>
      <c r="H34" s="289">
        <v>4</v>
      </c>
      <c r="I34" s="289">
        <v>4</v>
      </c>
      <c r="J34" s="289">
        <v>4</v>
      </c>
      <c r="K34" s="289">
        <v>1</v>
      </c>
      <c r="L34" s="289">
        <v>4</v>
      </c>
      <c r="M34" s="289">
        <v>1</v>
      </c>
      <c r="N34" s="150">
        <f t="shared" si="0"/>
        <v>39</v>
      </c>
    </row>
    <row r="35" spans="1:14" ht="9.9" customHeight="1" x14ac:dyDescent="0.15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</row>
    <row r="36" spans="1:14" s="129" customFormat="1" ht="9.9" customHeight="1" x14ac:dyDescent="0.15">
      <c r="A36" s="198" t="s">
        <v>16</v>
      </c>
      <c r="B36" s="140">
        <f>SUM(B6:B11)</f>
        <v>22</v>
      </c>
      <c r="C36" s="140">
        <f t="shared" ref="C36:N36" si="1">SUM(C6:C11)</f>
        <v>25</v>
      </c>
      <c r="D36" s="140">
        <f t="shared" si="1"/>
        <v>50</v>
      </c>
      <c r="E36" s="140">
        <f t="shared" si="1"/>
        <v>58</v>
      </c>
      <c r="F36" s="140">
        <f t="shared" si="1"/>
        <v>41</v>
      </c>
      <c r="G36" s="140">
        <f t="shared" si="1"/>
        <v>29</v>
      </c>
      <c r="H36" s="140">
        <f t="shared" si="1"/>
        <v>28</v>
      </c>
      <c r="I36" s="140">
        <f t="shared" si="1"/>
        <v>8</v>
      </c>
      <c r="J36" s="140">
        <f t="shared" si="1"/>
        <v>9</v>
      </c>
      <c r="K36" s="140">
        <f t="shared" si="1"/>
        <v>15</v>
      </c>
      <c r="L36" s="140">
        <f t="shared" si="1"/>
        <v>17</v>
      </c>
      <c r="M36" s="140">
        <f t="shared" si="1"/>
        <v>26</v>
      </c>
      <c r="N36" s="140">
        <f t="shared" si="1"/>
        <v>328</v>
      </c>
    </row>
    <row r="37" spans="1:14" s="129" customFormat="1" ht="9.9" customHeight="1" x14ac:dyDescent="0.15">
      <c r="A37" s="198" t="s">
        <v>17</v>
      </c>
      <c r="B37" s="3">
        <f>SUM(B12:B28)</f>
        <v>39</v>
      </c>
      <c r="C37" s="3">
        <f t="shared" ref="C37:N37" si="2">SUM(C12:C28)</f>
        <v>272</v>
      </c>
      <c r="D37" s="3">
        <f t="shared" si="2"/>
        <v>248</v>
      </c>
      <c r="E37" s="3">
        <f t="shared" si="2"/>
        <v>235</v>
      </c>
      <c r="F37" s="3">
        <f t="shared" si="2"/>
        <v>124</v>
      </c>
      <c r="G37" s="3">
        <f t="shared" si="2"/>
        <v>110</v>
      </c>
      <c r="H37" s="3">
        <f t="shared" si="2"/>
        <v>113</v>
      </c>
      <c r="I37" s="3">
        <f t="shared" si="2"/>
        <v>117</v>
      </c>
      <c r="J37" s="3">
        <f t="shared" si="2"/>
        <v>10</v>
      </c>
      <c r="K37" s="3">
        <f t="shared" si="2"/>
        <v>147</v>
      </c>
      <c r="L37" s="3">
        <f t="shared" si="2"/>
        <v>350</v>
      </c>
      <c r="M37" s="3">
        <f t="shared" si="2"/>
        <v>327</v>
      </c>
      <c r="N37" s="3">
        <f t="shared" si="2"/>
        <v>2092</v>
      </c>
    </row>
    <row r="38" spans="1:14" s="129" customFormat="1" ht="9.9" customHeight="1" x14ac:dyDescent="0.15">
      <c r="A38" s="198" t="s">
        <v>18</v>
      </c>
      <c r="B38" s="3">
        <f>SUM(B29:B31)</f>
        <v>828</v>
      </c>
      <c r="C38" s="3">
        <f t="shared" ref="C38:N38" si="3">SUM(C29:C31)</f>
        <v>46</v>
      </c>
      <c r="D38" s="3">
        <f t="shared" si="3"/>
        <v>202</v>
      </c>
      <c r="E38" s="3">
        <f t="shared" si="3"/>
        <v>162</v>
      </c>
      <c r="F38" s="3">
        <f t="shared" si="3"/>
        <v>484</v>
      </c>
      <c r="G38" s="3">
        <f t="shared" si="3"/>
        <v>10</v>
      </c>
      <c r="H38" s="3">
        <f t="shared" si="3"/>
        <v>0</v>
      </c>
      <c r="I38" s="3">
        <f t="shared" si="3"/>
        <v>6</v>
      </c>
      <c r="J38" s="3">
        <f t="shared" si="3"/>
        <v>16</v>
      </c>
      <c r="K38" s="3">
        <f t="shared" si="3"/>
        <v>22</v>
      </c>
      <c r="L38" s="3">
        <f t="shared" si="3"/>
        <v>0</v>
      </c>
      <c r="M38" s="3">
        <f t="shared" si="3"/>
        <v>12</v>
      </c>
      <c r="N38" s="3">
        <f t="shared" si="3"/>
        <v>1788</v>
      </c>
    </row>
    <row r="39" spans="1:14" s="129" customFormat="1" ht="9.9" customHeight="1" x14ac:dyDescent="0.15">
      <c r="A39" s="198" t="s">
        <v>19</v>
      </c>
      <c r="B39" s="3">
        <f>SUM(B32:B33)</f>
        <v>12</v>
      </c>
      <c r="C39" s="3">
        <f t="shared" ref="C39:N39" si="4">SUM(C32:C33)</f>
        <v>41</v>
      </c>
      <c r="D39" s="3">
        <f t="shared" si="4"/>
        <v>14</v>
      </c>
      <c r="E39" s="3">
        <f t="shared" si="4"/>
        <v>31</v>
      </c>
      <c r="F39" s="3">
        <f t="shared" si="4"/>
        <v>31</v>
      </c>
      <c r="G39" s="3">
        <f t="shared" si="4"/>
        <v>12</v>
      </c>
      <c r="H39" s="3">
        <f t="shared" si="4"/>
        <v>15</v>
      </c>
      <c r="I39" s="3">
        <f t="shared" si="4"/>
        <v>15</v>
      </c>
      <c r="J39" s="3">
        <f t="shared" si="4"/>
        <v>27</v>
      </c>
      <c r="K39" s="3">
        <f t="shared" si="4"/>
        <v>1</v>
      </c>
      <c r="L39" s="3">
        <f t="shared" si="4"/>
        <v>2</v>
      </c>
      <c r="M39" s="3">
        <f t="shared" si="4"/>
        <v>18</v>
      </c>
      <c r="N39" s="3">
        <f t="shared" si="4"/>
        <v>219</v>
      </c>
    </row>
    <row r="40" spans="1:14" s="129" customFormat="1" ht="9.9" customHeight="1" x14ac:dyDescent="0.15">
      <c r="A40" s="198" t="s">
        <v>20</v>
      </c>
      <c r="B40" s="3">
        <f>SUM(B34)</f>
        <v>3</v>
      </c>
      <c r="C40" s="3">
        <f t="shared" ref="C40:N40" si="5">SUM(C34)</f>
        <v>2</v>
      </c>
      <c r="D40" s="3">
        <f t="shared" si="5"/>
        <v>3</v>
      </c>
      <c r="E40" s="3">
        <f t="shared" si="5"/>
        <v>3</v>
      </c>
      <c r="F40" s="3">
        <f t="shared" si="5"/>
        <v>4</v>
      </c>
      <c r="G40" s="3">
        <f t="shared" si="5"/>
        <v>6</v>
      </c>
      <c r="H40" s="3">
        <f t="shared" si="5"/>
        <v>4</v>
      </c>
      <c r="I40" s="3">
        <f t="shared" si="5"/>
        <v>4</v>
      </c>
      <c r="J40" s="3">
        <f t="shared" si="5"/>
        <v>4</v>
      </c>
      <c r="K40" s="3">
        <f t="shared" si="5"/>
        <v>1</v>
      </c>
      <c r="L40" s="3">
        <f t="shared" si="5"/>
        <v>4</v>
      </c>
      <c r="M40" s="3">
        <f t="shared" si="5"/>
        <v>1</v>
      </c>
      <c r="N40" s="3">
        <f t="shared" si="5"/>
        <v>39</v>
      </c>
    </row>
    <row r="41" spans="1:14" s="176" customFormat="1" ht="12.15" customHeight="1" x14ac:dyDescent="0.2">
      <c r="A41" s="57" t="s">
        <v>21</v>
      </c>
      <c r="B41" s="57">
        <f>SUM(B36:B40)</f>
        <v>904</v>
      </c>
      <c r="C41" s="57">
        <f t="shared" ref="C41:N41" si="6">SUM(C36:C40)</f>
        <v>386</v>
      </c>
      <c r="D41" s="57">
        <f t="shared" si="6"/>
        <v>517</v>
      </c>
      <c r="E41" s="57">
        <f t="shared" si="6"/>
        <v>489</v>
      </c>
      <c r="F41" s="57">
        <f t="shared" si="6"/>
        <v>684</v>
      </c>
      <c r="G41" s="57">
        <f t="shared" si="6"/>
        <v>167</v>
      </c>
      <c r="H41" s="57">
        <f t="shared" si="6"/>
        <v>160</v>
      </c>
      <c r="I41" s="57">
        <f t="shared" si="6"/>
        <v>150</v>
      </c>
      <c r="J41" s="57">
        <f t="shared" si="6"/>
        <v>66</v>
      </c>
      <c r="K41" s="57">
        <f t="shared" si="6"/>
        <v>186</v>
      </c>
      <c r="L41" s="57">
        <f t="shared" si="6"/>
        <v>373</v>
      </c>
      <c r="M41" s="57">
        <f t="shared" si="6"/>
        <v>384</v>
      </c>
      <c r="N41" s="57">
        <f t="shared" si="6"/>
        <v>4466</v>
      </c>
    </row>
  </sheetData>
  <mergeCells count="3">
    <mergeCell ref="A1:N1"/>
    <mergeCell ref="A2:N2"/>
    <mergeCell ref="A3:N3"/>
  </mergeCells>
  <printOptions horizontalCentered="1"/>
  <pageMargins left="0.70866141732283472" right="0.31496062992125984" top="0.74803149606299213" bottom="0.74803149606299213" header="0.31496062992125984" footer="0.31496062992125984"/>
  <pageSetup scale="85" orientation="portrait" horizontalDpi="4294967293" verticalDpi="4294967293" r:id="rId1"/>
  <ignoredErrors>
    <ignoredError sqref="J38 B39:M39" formulaRange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sqref="A1:N1"/>
    </sheetView>
  </sheetViews>
  <sheetFormatPr baseColWidth="10" defaultColWidth="11.44140625" defaultRowHeight="8.4" x14ac:dyDescent="0.15"/>
  <cols>
    <col min="1" max="1" width="30" style="66" bestFit="1" customWidth="1"/>
    <col min="2" max="14" width="5.6640625" style="66" customWidth="1"/>
    <col min="15" max="16384" width="11.44140625" style="66"/>
  </cols>
  <sheetData>
    <row r="1" spans="1:14" s="81" customFormat="1" ht="12.75" customHeight="1" x14ac:dyDescent="0.3">
      <c r="A1" s="443" t="s">
        <v>193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116" customFormat="1" ht="12" x14ac:dyDescent="0.25"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</row>
    <row r="5" spans="1:14" s="49" customFormat="1" ht="11.25" customHeight="1" x14ac:dyDescent="0.2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54" t="s">
        <v>0</v>
      </c>
    </row>
    <row r="6" spans="1:14" ht="9.9" customHeight="1" x14ac:dyDescent="0.15">
      <c r="A6" s="226" t="s">
        <v>142</v>
      </c>
      <c r="B6" s="284">
        <v>1</v>
      </c>
      <c r="C6" s="284" t="s">
        <v>254</v>
      </c>
      <c r="D6" s="284" t="s">
        <v>254</v>
      </c>
      <c r="E6" s="283" t="s">
        <v>254</v>
      </c>
      <c r="F6" s="283" t="s">
        <v>254</v>
      </c>
      <c r="G6" s="283" t="s">
        <v>254</v>
      </c>
      <c r="H6" s="283" t="s">
        <v>254</v>
      </c>
      <c r="I6" s="283" t="s">
        <v>254</v>
      </c>
      <c r="J6" s="283" t="s">
        <v>254</v>
      </c>
      <c r="K6" s="283" t="s">
        <v>254</v>
      </c>
      <c r="L6" s="284" t="s">
        <v>254</v>
      </c>
      <c r="M6" s="284">
        <v>1</v>
      </c>
      <c r="N6" s="102">
        <f>SUM(B6:M6)</f>
        <v>2</v>
      </c>
    </row>
    <row r="7" spans="1:14" ht="9.9" customHeight="1" x14ac:dyDescent="0.15">
      <c r="A7" s="226" t="s">
        <v>143</v>
      </c>
      <c r="B7" s="284">
        <v>32</v>
      </c>
      <c r="C7" s="284">
        <v>25</v>
      </c>
      <c r="D7" s="284">
        <v>65</v>
      </c>
      <c r="E7" s="284">
        <v>58</v>
      </c>
      <c r="F7" s="284">
        <v>24</v>
      </c>
      <c r="G7" s="284" t="s">
        <v>254</v>
      </c>
      <c r="H7" s="284">
        <v>8</v>
      </c>
      <c r="I7" s="284">
        <v>3</v>
      </c>
      <c r="J7" s="284">
        <v>4</v>
      </c>
      <c r="K7" s="284">
        <v>29</v>
      </c>
      <c r="L7" s="284">
        <v>35</v>
      </c>
      <c r="M7" s="284">
        <v>88</v>
      </c>
      <c r="N7" s="102">
        <f t="shared" ref="N7:N34" si="0">SUM(B7:M7)</f>
        <v>371</v>
      </c>
    </row>
    <row r="8" spans="1:14" ht="9.9" customHeight="1" x14ac:dyDescent="0.15">
      <c r="A8" s="226" t="s">
        <v>26</v>
      </c>
      <c r="B8" s="284" t="s">
        <v>254</v>
      </c>
      <c r="C8" s="284">
        <v>3</v>
      </c>
      <c r="D8" s="283" t="s">
        <v>254</v>
      </c>
      <c r="E8" s="284">
        <v>8</v>
      </c>
      <c r="F8" s="283" t="s">
        <v>254</v>
      </c>
      <c r="G8" s="283" t="s">
        <v>254</v>
      </c>
      <c r="H8" s="283" t="s">
        <v>254</v>
      </c>
      <c r="I8" s="283" t="s">
        <v>254</v>
      </c>
      <c r="J8" s="283" t="s">
        <v>254</v>
      </c>
      <c r="K8" s="284">
        <v>10</v>
      </c>
      <c r="L8" s="284">
        <v>4</v>
      </c>
      <c r="M8" s="284">
        <v>2</v>
      </c>
      <c r="N8" s="102">
        <f t="shared" si="0"/>
        <v>27</v>
      </c>
    </row>
    <row r="9" spans="1:14" ht="9.9" customHeight="1" x14ac:dyDescent="0.15">
      <c r="A9" s="226" t="s">
        <v>78</v>
      </c>
      <c r="B9" s="284" t="s">
        <v>254</v>
      </c>
      <c r="C9" s="283" t="s">
        <v>254</v>
      </c>
      <c r="D9" s="284" t="s">
        <v>254</v>
      </c>
      <c r="E9" s="284">
        <v>1</v>
      </c>
      <c r="F9" s="284" t="s">
        <v>254</v>
      </c>
      <c r="G9" s="284" t="s">
        <v>254</v>
      </c>
      <c r="H9" s="284">
        <v>1</v>
      </c>
      <c r="I9" s="284" t="s">
        <v>254</v>
      </c>
      <c r="J9" s="284" t="s">
        <v>254</v>
      </c>
      <c r="K9" s="284">
        <v>2</v>
      </c>
      <c r="L9" s="284" t="s">
        <v>254</v>
      </c>
      <c r="M9" s="284" t="s">
        <v>254</v>
      </c>
      <c r="N9" s="102">
        <f t="shared" si="0"/>
        <v>4</v>
      </c>
    </row>
    <row r="10" spans="1:14" ht="9.9" customHeight="1" x14ac:dyDescent="0.15">
      <c r="A10" s="226" t="s">
        <v>145</v>
      </c>
      <c r="B10" s="284">
        <v>16</v>
      </c>
      <c r="C10" s="284">
        <v>27</v>
      </c>
      <c r="D10" s="284">
        <v>16</v>
      </c>
      <c r="E10" s="284">
        <v>10</v>
      </c>
      <c r="F10" s="284">
        <v>1</v>
      </c>
      <c r="G10" s="283" t="s">
        <v>254</v>
      </c>
      <c r="H10" s="284">
        <v>2</v>
      </c>
      <c r="I10" s="283" t="s">
        <v>254</v>
      </c>
      <c r="J10" s="283" t="s">
        <v>254</v>
      </c>
      <c r="K10" s="284">
        <v>5</v>
      </c>
      <c r="L10" s="284">
        <v>8</v>
      </c>
      <c r="M10" s="284">
        <v>23</v>
      </c>
      <c r="N10" s="102">
        <f t="shared" si="0"/>
        <v>108</v>
      </c>
    </row>
    <row r="11" spans="1:14" ht="9.9" customHeight="1" x14ac:dyDescent="0.15">
      <c r="A11" s="228" t="s">
        <v>184</v>
      </c>
      <c r="B11" s="287" t="s">
        <v>254</v>
      </c>
      <c r="C11" s="286" t="s">
        <v>254</v>
      </c>
      <c r="D11" s="286" t="s">
        <v>254</v>
      </c>
      <c r="E11" s="286" t="s">
        <v>254</v>
      </c>
      <c r="F11" s="286" t="s">
        <v>254</v>
      </c>
      <c r="G11" s="286" t="s">
        <v>254</v>
      </c>
      <c r="H11" s="286" t="s">
        <v>254</v>
      </c>
      <c r="I11" s="286" t="s">
        <v>254</v>
      </c>
      <c r="J11" s="286" t="s">
        <v>254</v>
      </c>
      <c r="K11" s="286" t="s">
        <v>254</v>
      </c>
      <c r="L11" s="286" t="s">
        <v>254</v>
      </c>
      <c r="M11" s="286" t="s">
        <v>254</v>
      </c>
      <c r="N11" s="104">
        <f t="shared" si="0"/>
        <v>0</v>
      </c>
    </row>
    <row r="12" spans="1:14" ht="9.9" customHeight="1" x14ac:dyDescent="0.15">
      <c r="A12" s="226" t="s">
        <v>81</v>
      </c>
      <c r="B12" s="283" t="s">
        <v>254</v>
      </c>
      <c r="C12" s="283" t="s">
        <v>254</v>
      </c>
      <c r="D12" s="284" t="s">
        <v>254</v>
      </c>
      <c r="E12" s="284">
        <v>1</v>
      </c>
      <c r="F12" s="284" t="s">
        <v>254</v>
      </c>
      <c r="G12" s="283" t="s">
        <v>254</v>
      </c>
      <c r="H12" s="283" t="s">
        <v>254</v>
      </c>
      <c r="I12" s="283" t="s">
        <v>254</v>
      </c>
      <c r="J12" s="283" t="s">
        <v>254</v>
      </c>
      <c r="K12" s="283" t="s">
        <v>254</v>
      </c>
      <c r="L12" s="283" t="s">
        <v>254</v>
      </c>
      <c r="M12" s="283" t="s">
        <v>254</v>
      </c>
      <c r="N12" s="102">
        <f t="shared" si="0"/>
        <v>1</v>
      </c>
    </row>
    <row r="13" spans="1:14" ht="9.9" customHeight="1" x14ac:dyDescent="0.15">
      <c r="A13" s="226" t="s">
        <v>124</v>
      </c>
      <c r="B13" s="283" t="s">
        <v>254</v>
      </c>
      <c r="C13" s="284" t="s">
        <v>254</v>
      </c>
      <c r="D13" s="284">
        <v>1</v>
      </c>
      <c r="E13" s="284">
        <v>1</v>
      </c>
      <c r="F13" s="284">
        <v>8</v>
      </c>
      <c r="G13" s="283" t="s">
        <v>254</v>
      </c>
      <c r="H13" s="283" t="s">
        <v>254</v>
      </c>
      <c r="I13" s="283" t="s">
        <v>254</v>
      </c>
      <c r="J13" s="284" t="s">
        <v>254</v>
      </c>
      <c r="K13" s="283" t="s">
        <v>254</v>
      </c>
      <c r="L13" s="284" t="s">
        <v>254</v>
      </c>
      <c r="M13" s="283" t="s">
        <v>254</v>
      </c>
      <c r="N13" s="102">
        <f t="shared" si="0"/>
        <v>10</v>
      </c>
    </row>
    <row r="14" spans="1:14" ht="9.9" customHeight="1" x14ac:dyDescent="0.15">
      <c r="A14" s="226" t="s">
        <v>32</v>
      </c>
      <c r="B14" s="284">
        <v>2</v>
      </c>
      <c r="C14" s="283" t="s">
        <v>254</v>
      </c>
      <c r="D14" s="284">
        <v>1</v>
      </c>
      <c r="E14" s="284">
        <v>1</v>
      </c>
      <c r="F14" s="284">
        <v>1</v>
      </c>
      <c r="G14" s="284">
        <v>1</v>
      </c>
      <c r="H14" s="284" t="s">
        <v>254</v>
      </c>
      <c r="I14" s="283" t="s">
        <v>254</v>
      </c>
      <c r="J14" s="283" t="s">
        <v>254</v>
      </c>
      <c r="K14" s="283" t="s">
        <v>254</v>
      </c>
      <c r="L14" s="283" t="s">
        <v>254</v>
      </c>
      <c r="M14" s="283" t="s">
        <v>254</v>
      </c>
      <c r="N14" s="102">
        <f t="shared" si="0"/>
        <v>6</v>
      </c>
    </row>
    <row r="15" spans="1:14" ht="9.9" customHeight="1" x14ac:dyDescent="0.15">
      <c r="A15" s="226" t="s">
        <v>42</v>
      </c>
      <c r="B15" s="284">
        <v>39</v>
      </c>
      <c r="C15" s="284">
        <v>6</v>
      </c>
      <c r="D15" s="284">
        <v>5</v>
      </c>
      <c r="E15" s="284">
        <v>1</v>
      </c>
      <c r="F15" s="284">
        <v>1</v>
      </c>
      <c r="G15" s="284">
        <v>2</v>
      </c>
      <c r="H15" s="284" t="s">
        <v>254</v>
      </c>
      <c r="I15" s="284">
        <v>1</v>
      </c>
      <c r="J15" s="284">
        <v>1</v>
      </c>
      <c r="K15" s="283" t="s">
        <v>254</v>
      </c>
      <c r="L15" s="283" t="s">
        <v>254</v>
      </c>
      <c r="M15" s="284">
        <v>10</v>
      </c>
      <c r="N15" s="102">
        <f t="shared" si="0"/>
        <v>66</v>
      </c>
    </row>
    <row r="16" spans="1:14" ht="9.9" customHeight="1" x14ac:dyDescent="0.15">
      <c r="A16" s="226" t="s">
        <v>44</v>
      </c>
      <c r="B16" s="284">
        <v>13</v>
      </c>
      <c r="C16" s="284">
        <v>17</v>
      </c>
      <c r="D16" s="284">
        <v>36</v>
      </c>
      <c r="E16" s="284">
        <v>3</v>
      </c>
      <c r="F16" s="284">
        <v>1</v>
      </c>
      <c r="G16" s="283" t="s">
        <v>254</v>
      </c>
      <c r="H16" s="283" t="s">
        <v>254</v>
      </c>
      <c r="I16" s="283" t="s">
        <v>254</v>
      </c>
      <c r="J16" s="283" t="s">
        <v>254</v>
      </c>
      <c r="K16" s="283" t="s">
        <v>254</v>
      </c>
      <c r="L16" s="283" t="s">
        <v>254</v>
      </c>
      <c r="M16" s="284">
        <v>2</v>
      </c>
      <c r="N16" s="102">
        <f t="shared" si="0"/>
        <v>72</v>
      </c>
    </row>
    <row r="17" spans="1:14" ht="9.9" customHeight="1" x14ac:dyDescent="0.15">
      <c r="A17" s="226" t="s">
        <v>45</v>
      </c>
      <c r="B17" s="284">
        <v>1</v>
      </c>
      <c r="C17" s="284" t="s">
        <v>254</v>
      </c>
      <c r="D17" s="284" t="s">
        <v>254</v>
      </c>
      <c r="E17" s="284" t="s">
        <v>254</v>
      </c>
      <c r="F17" s="283" t="s">
        <v>254</v>
      </c>
      <c r="G17" s="283" t="s">
        <v>254</v>
      </c>
      <c r="H17" s="283" t="s">
        <v>254</v>
      </c>
      <c r="I17" s="283" t="s">
        <v>254</v>
      </c>
      <c r="J17" s="284" t="s">
        <v>254</v>
      </c>
      <c r="K17" s="283" t="s">
        <v>254</v>
      </c>
      <c r="L17" s="283" t="s">
        <v>254</v>
      </c>
      <c r="M17" s="284" t="s">
        <v>254</v>
      </c>
      <c r="N17" s="102">
        <f t="shared" si="0"/>
        <v>1</v>
      </c>
    </row>
    <row r="18" spans="1:14" ht="9.9" customHeight="1" x14ac:dyDescent="0.15">
      <c r="A18" s="226" t="s">
        <v>47</v>
      </c>
      <c r="B18" s="284">
        <v>3</v>
      </c>
      <c r="C18" s="284">
        <v>2</v>
      </c>
      <c r="D18" s="284">
        <v>2</v>
      </c>
      <c r="E18" s="284">
        <v>2</v>
      </c>
      <c r="F18" s="284">
        <v>2</v>
      </c>
      <c r="G18" s="284">
        <v>2</v>
      </c>
      <c r="H18" s="284">
        <v>1</v>
      </c>
      <c r="I18" s="284" t="s">
        <v>254</v>
      </c>
      <c r="J18" s="284">
        <v>1</v>
      </c>
      <c r="K18" s="284">
        <v>2</v>
      </c>
      <c r="L18" s="284">
        <v>8</v>
      </c>
      <c r="M18" s="284">
        <v>6</v>
      </c>
      <c r="N18" s="102">
        <f t="shared" si="0"/>
        <v>31</v>
      </c>
    </row>
    <row r="19" spans="1:14" ht="9.9" customHeight="1" x14ac:dyDescent="0.15">
      <c r="A19" s="226" t="s">
        <v>126</v>
      </c>
      <c r="B19" s="284">
        <v>146</v>
      </c>
      <c r="C19" s="284">
        <v>72</v>
      </c>
      <c r="D19" s="284">
        <v>140</v>
      </c>
      <c r="E19" s="284">
        <v>69</v>
      </c>
      <c r="F19" s="284">
        <v>58</v>
      </c>
      <c r="G19" s="284">
        <v>204</v>
      </c>
      <c r="H19" s="284">
        <v>274</v>
      </c>
      <c r="I19" s="284">
        <v>260</v>
      </c>
      <c r="J19" s="283" t="s">
        <v>254</v>
      </c>
      <c r="K19" s="284">
        <v>308</v>
      </c>
      <c r="L19" s="284">
        <v>74</v>
      </c>
      <c r="M19" s="284">
        <v>190</v>
      </c>
      <c r="N19" s="102">
        <f t="shared" si="0"/>
        <v>1795</v>
      </c>
    </row>
    <row r="20" spans="1:14" ht="9.9" customHeight="1" x14ac:dyDescent="0.15">
      <c r="A20" s="226" t="s">
        <v>50</v>
      </c>
      <c r="B20" s="284">
        <v>32</v>
      </c>
      <c r="C20" s="284">
        <v>1</v>
      </c>
      <c r="D20" s="284">
        <v>6</v>
      </c>
      <c r="E20" s="284">
        <v>2</v>
      </c>
      <c r="F20" s="284">
        <v>1</v>
      </c>
      <c r="G20" s="284">
        <v>6</v>
      </c>
      <c r="H20" s="284">
        <v>1</v>
      </c>
      <c r="I20" s="284">
        <v>19</v>
      </c>
      <c r="J20" s="284">
        <v>20</v>
      </c>
      <c r="K20" s="284">
        <v>1</v>
      </c>
      <c r="L20" s="284" t="s">
        <v>254</v>
      </c>
      <c r="M20" s="284">
        <v>2</v>
      </c>
      <c r="N20" s="102">
        <f t="shared" si="0"/>
        <v>91</v>
      </c>
    </row>
    <row r="21" spans="1:14" ht="9.9" customHeight="1" x14ac:dyDescent="0.15">
      <c r="A21" s="226" t="s">
        <v>51</v>
      </c>
      <c r="B21" s="284" t="s">
        <v>254</v>
      </c>
      <c r="C21" s="284">
        <v>1</v>
      </c>
      <c r="D21" s="284" t="s">
        <v>254</v>
      </c>
      <c r="E21" s="284">
        <v>1</v>
      </c>
      <c r="F21" s="284" t="s">
        <v>254</v>
      </c>
      <c r="G21" s="284" t="s">
        <v>254</v>
      </c>
      <c r="H21" s="284" t="s">
        <v>254</v>
      </c>
      <c r="I21" s="284" t="s">
        <v>254</v>
      </c>
      <c r="J21" s="284">
        <v>1</v>
      </c>
      <c r="K21" s="283" t="s">
        <v>254</v>
      </c>
      <c r="L21" s="284" t="s">
        <v>254</v>
      </c>
      <c r="M21" s="284" t="s">
        <v>254</v>
      </c>
      <c r="N21" s="102">
        <f t="shared" si="0"/>
        <v>3</v>
      </c>
    </row>
    <row r="22" spans="1:14" ht="9.9" customHeight="1" x14ac:dyDescent="0.15">
      <c r="A22" s="226" t="s">
        <v>149</v>
      </c>
      <c r="B22" s="284">
        <v>24</v>
      </c>
      <c r="C22" s="284">
        <v>240</v>
      </c>
      <c r="D22" s="284">
        <v>465</v>
      </c>
      <c r="E22" s="284">
        <v>544</v>
      </c>
      <c r="F22" s="284">
        <v>160</v>
      </c>
      <c r="G22" s="284">
        <v>1</v>
      </c>
      <c r="H22" s="283" t="s">
        <v>254</v>
      </c>
      <c r="I22" s="283" t="s">
        <v>254</v>
      </c>
      <c r="J22" s="284">
        <v>2</v>
      </c>
      <c r="K22" s="284">
        <v>39</v>
      </c>
      <c r="L22" s="284">
        <v>375</v>
      </c>
      <c r="M22" s="284">
        <v>339</v>
      </c>
      <c r="N22" s="102">
        <f t="shared" si="0"/>
        <v>2189</v>
      </c>
    </row>
    <row r="23" spans="1:14" ht="9.9" customHeight="1" x14ac:dyDescent="0.15">
      <c r="A23" s="226" t="s">
        <v>127</v>
      </c>
      <c r="B23" s="284" t="s">
        <v>254</v>
      </c>
      <c r="C23" s="284">
        <v>1</v>
      </c>
      <c r="D23" s="284">
        <v>1</v>
      </c>
      <c r="E23" s="284">
        <v>3</v>
      </c>
      <c r="F23" s="284">
        <v>5</v>
      </c>
      <c r="G23" s="284">
        <v>6</v>
      </c>
      <c r="H23" s="284">
        <v>2</v>
      </c>
      <c r="I23" s="284" t="s">
        <v>254</v>
      </c>
      <c r="J23" s="283" t="s">
        <v>254</v>
      </c>
      <c r="K23" s="284" t="s">
        <v>254</v>
      </c>
      <c r="L23" s="284" t="s">
        <v>254</v>
      </c>
      <c r="M23" s="284" t="s">
        <v>254</v>
      </c>
      <c r="N23" s="102">
        <f t="shared" si="0"/>
        <v>18</v>
      </c>
    </row>
    <row r="24" spans="1:14" ht="9.9" customHeight="1" x14ac:dyDescent="0.15">
      <c r="A24" s="226" t="s">
        <v>56</v>
      </c>
      <c r="B24" s="284" t="s">
        <v>254</v>
      </c>
      <c r="C24" s="284">
        <v>1</v>
      </c>
      <c r="D24" s="284">
        <v>1</v>
      </c>
      <c r="E24" s="284">
        <v>1</v>
      </c>
      <c r="F24" s="284">
        <v>1</v>
      </c>
      <c r="G24" s="283" t="s">
        <v>254</v>
      </c>
      <c r="H24" s="283" t="s">
        <v>254</v>
      </c>
      <c r="I24" s="283" t="s">
        <v>254</v>
      </c>
      <c r="J24" s="283" t="s">
        <v>254</v>
      </c>
      <c r="K24" s="283" t="s">
        <v>254</v>
      </c>
      <c r="L24" s="284" t="s">
        <v>254</v>
      </c>
      <c r="M24" s="284">
        <v>1</v>
      </c>
      <c r="N24" s="102">
        <f t="shared" si="0"/>
        <v>5</v>
      </c>
    </row>
    <row r="25" spans="1:14" ht="9.9" customHeight="1" x14ac:dyDescent="0.15">
      <c r="A25" s="226" t="s">
        <v>92</v>
      </c>
      <c r="B25" s="283" t="s">
        <v>254</v>
      </c>
      <c r="C25" s="284">
        <v>1</v>
      </c>
      <c r="D25" s="284" t="s">
        <v>254</v>
      </c>
      <c r="E25" s="284">
        <v>1</v>
      </c>
      <c r="F25" s="284">
        <v>1</v>
      </c>
      <c r="G25" s="283" t="s">
        <v>254</v>
      </c>
      <c r="H25" s="284" t="s">
        <v>254</v>
      </c>
      <c r="I25" s="284" t="s">
        <v>254</v>
      </c>
      <c r="J25" s="283" t="s">
        <v>254</v>
      </c>
      <c r="K25" s="284" t="s">
        <v>254</v>
      </c>
      <c r="L25" s="284" t="s">
        <v>254</v>
      </c>
      <c r="M25" s="284">
        <v>2</v>
      </c>
      <c r="N25" s="102">
        <f t="shared" si="0"/>
        <v>5</v>
      </c>
    </row>
    <row r="26" spans="1:14" ht="9.9" customHeight="1" x14ac:dyDescent="0.15">
      <c r="A26" s="226" t="s">
        <v>57</v>
      </c>
      <c r="B26" s="284">
        <v>6</v>
      </c>
      <c r="C26" s="284" t="s">
        <v>254</v>
      </c>
      <c r="D26" s="284" t="s">
        <v>254</v>
      </c>
      <c r="E26" s="284" t="s">
        <v>254</v>
      </c>
      <c r="F26" s="284" t="s">
        <v>254</v>
      </c>
      <c r="G26" s="284">
        <v>2</v>
      </c>
      <c r="H26" s="284" t="s">
        <v>254</v>
      </c>
      <c r="I26" s="284" t="s">
        <v>254</v>
      </c>
      <c r="J26" s="284" t="s">
        <v>254</v>
      </c>
      <c r="K26" s="284" t="s">
        <v>254</v>
      </c>
      <c r="L26" s="284" t="s">
        <v>254</v>
      </c>
      <c r="M26" s="284" t="s">
        <v>254</v>
      </c>
      <c r="N26" s="102">
        <f t="shared" si="0"/>
        <v>8</v>
      </c>
    </row>
    <row r="27" spans="1:14" ht="9.9" customHeight="1" x14ac:dyDescent="0.15">
      <c r="A27" s="228" t="s">
        <v>58</v>
      </c>
      <c r="B27" s="286" t="s">
        <v>254</v>
      </c>
      <c r="C27" s="286" t="s">
        <v>254</v>
      </c>
      <c r="D27" s="287" t="s">
        <v>254</v>
      </c>
      <c r="E27" s="286" t="s">
        <v>254</v>
      </c>
      <c r="F27" s="287" t="s">
        <v>254</v>
      </c>
      <c r="G27" s="286" t="s">
        <v>254</v>
      </c>
      <c r="H27" s="286" t="s">
        <v>254</v>
      </c>
      <c r="I27" s="286" t="s">
        <v>254</v>
      </c>
      <c r="J27" s="286" t="s">
        <v>254</v>
      </c>
      <c r="K27" s="287" t="s">
        <v>254</v>
      </c>
      <c r="L27" s="287" t="s">
        <v>254</v>
      </c>
      <c r="M27" s="287">
        <v>3</v>
      </c>
      <c r="N27" s="104">
        <f t="shared" si="0"/>
        <v>3</v>
      </c>
    </row>
    <row r="28" spans="1:14" ht="9.9" customHeight="1" x14ac:dyDescent="0.15">
      <c r="A28" s="226" t="s">
        <v>130</v>
      </c>
      <c r="B28" s="284" t="s">
        <v>254</v>
      </c>
      <c r="C28" s="284" t="s">
        <v>254</v>
      </c>
      <c r="D28" s="284">
        <v>1</v>
      </c>
      <c r="E28" s="284">
        <v>2</v>
      </c>
      <c r="F28" s="284" t="s">
        <v>254</v>
      </c>
      <c r="G28" s="284" t="s">
        <v>254</v>
      </c>
      <c r="H28" s="284">
        <v>1</v>
      </c>
      <c r="I28" s="284" t="s">
        <v>254</v>
      </c>
      <c r="J28" s="284" t="s">
        <v>254</v>
      </c>
      <c r="K28" s="284">
        <v>1</v>
      </c>
      <c r="L28" s="284" t="s">
        <v>254</v>
      </c>
      <c r="M28" s="284" t="s">
        <v>254</v>
      </c>
      <c r="N28" s="102">
        <f t="shared" si="0"/>
        <v>5</v>
      </c>
    </row>
    <row r="29" spans="1:14" ht="9.9" customHeight="1" x14ac:dyDescent="0.15">
      <c r="A29" s="226" t="s">
        <v>107</v>
      </c>
      <c r="B29" s="284">
        <v>11</v>
      </c>
      <c r="C29" s="284">
        <v>1592</v>
      </c>
      <c r="D29" s="284">
        <v>961</v>
      </c>
      <c r="E29" s="284">
        <v>11</v>
      </c>
      <c r="F29" s="284">
        <v>357</v>
      </c>
      <c r="G29" s="284">
        <v>528</v>
      </c>
      <c r="H29" s="284">
        <v>205</v>
      </c>
      <c r="I29" s="284" t="s">
        <v>254</v>
      </c>
      <c r="J29" s="283" t="s">
        <v>254</v>
      </c>
      <c r="K29" s="283" t="s">
        <v>254</v>
      </c>
      <c r="L29" s="284" t="s">
        <v>254</v>
      </c>
      <c r="M29" s="284">
        <v>43</v>
      </c>
      <c r="N29" s="102">
        <f t="shared" si="0"/>
        <v>3708</v>
      </c>
    </row>
    <row r="30" spans="1:14" ht="9.9" customHeight="1" x14ac:dyDescent="0.15">
      <c r="A30" s="228" t="s">
        <v>96</v>
      </c>
      <c r="B30" s="286" t="s">
        <v>254</v>
      </c>
      <c r="C30" s="286" t="s">
        <v>254</v>
      </c>
      <c r="D30" s="286" t="s">
        <v>254</v>
      </c>
      <c r="E30" s="287">
        <v>1</v>
      </c>
      <c r="F30" s="286" t="s">
        <v>254</v>
      </c>
      <c r="G30" s="286" t="s">
        <v>254</v>
      </c>
      <c r="H30" s="286" t="s">
        <v>254</v>
      </c>
      <c r="I30" s="287">
        <v>1</v>
      </c>
      <c r="J30" s="286" t="s">
        <v>254</v>
      </c>
      <c r="K30" s="286" t="s">
        <v>254</v>
      </c>
      <c r="L30" s="286" t="s">
        <v>254</v>
      </c>
      <c r="M30" s="286" t="s">
        <v>254</v>
      </c>
      <c r="N30" s="104">
        <f t="shared" si="0"/>
        <v>2</v>
      </c>
    </row>
    <row r="31" spans="1:14" ht="9.9" customHeight="1" x14ac:dyDescent="0.15">
      <c r="A31" s="226" t="s">
        <v>113</v>
      </c>
      <c r="B31" s="284">
        <v>2</v>
      </c>
      <c r="C31" s="284" t="s">
        <v>254</v>
      </c>
      <c r="D31" s="284" t="s">
        <v>254</v>
      </c>
      <c r="E31" s="283" t="s">
        <v>254</v>
      </c>
      <c r="F31" s="283" t="s">
        <v>254</v>
      </c>
      <c r="G31" s="283" t="s">
        <v>254</v>
      </c>
      <c r="H31" s="283" t="s">
        <v>254</v>
      </c>
      <c r="I31" s="284">
        <v>2</v>
      </c>
      <c r="J31" s="284">
        <v>8</v>
      </c>
      <c r="K31" s="283" t="s">
        <v>254</v>
      </c>
      <c r="L31" s="284">
        <v>1</v>
      </c>
      <c r="M31" s="284" t="s">
        <v>254</v>
      </c>
      <c r="N31" s="102">
        <f t="shared" si="0"/>
        <v>13</v>
      </c>
    </row>
    <row r="32" spans="1:14" ht="9.9" customHeight="1" x14ac:dyDescent="0.15">
      <c r="A32" s="226" t="s">
        <v>174</v>
      </c>
      <c r="B32" s="284">
        <v>1</v>
      </c>
      <c r="C32" s="284" t="s">
        <v>254</v>
      </c>
      <c r="D32" s="284" t="s">
        <v>254</v>
      </c>
      <c r="E32" s="283" t="s">
        <v>254</v>
      </c>
      <c r="F32" s="284">
        <v>1</v>
      </c>
      <c r="G32" s="283" t="s">
        <v>254</v>
      </c>
      <c r="H32" s="283" t="s">
        <v>254</v>
      </c>
      <c r="I32" s="284" t="s">
        <v>254</v>
      </c>
      <c r="J32" s="283" t="s">
        <v>254</v>
      </c>
      <c r="K32" s="283" t="s">
        <v>254</v>
      </c>
      <c r="L32" s="284" t="s">
        <v>254</v>
      </c>
      <c r="M32" s="284" t="s">
        <v>254</v>
      </c>
      <c r="N32" s="102">
        <f t="shared" si="0"/>
        <v>2</v>
      </c>
    </row>
    <row r="33" spans="1:14" ht="9.9" customHeight="1" x14ac:dyDescent="0.15">
      <c r="A33" s="226" t="s">
        <v>115</v>
      </c>
      <c r="B33" s="283" t="s">
        <v>254</v>
      </c>
      <c r="C33" s="284">
        <v>1</v>
      </c>
      <c r="D33" s="283" t="s">
        <v>254</v>
      </c>
      <c r="E33" s="283" t="s">
        <v>254</v>
      </c>
      <c r="F33" s="284" t="s">
        <v>254</v>
      </c>
      <c r="G33" s="283" t="s">
        <v>254</v>
      </c>
      <c r="H33" s="284" t="s">
        <v>254</v>
      </c>
      <c r="I33" s="284" t="s">
        <v>254</v>
      </c>
      <c r="J33" s="284" t="s">
        <v>254</v>
      </c>
      <c r="K33" s="284">
        <v>1</v>
      </c>
      <c r="L33" s="284" t="s">
        <v>254</v>
      </c>
      <c r="M33" s="283" t="s">
        <v>254</v>
      </c>
      <c r="N33" s="102">
        <f t="shared" si="0"/>
        <v>2</v>
      </c>
    </row>
    <row r="34" spans="1:14" ht="9.9" customHeight="1" x14ac:dyDescent="0.15">
      <c r="A34" s="229" t="s">
        <v>74</v>
      </c>
      <c r="B34" s="289" t="s">
        <v>254</v>
      </c>
      <c r="C34" s="289" t="s">
        <v>254</v>
      </c>
      <c r="D34" s="289">
        <v>2</v>
      </c>
      <c r="E34" s="289">
        <v>2</v>
      </c>
      <c r="F34" s="289">
        <v>1</v>
      </c>
      <c r="G34" s="289" t="s">
        <v>254</v>
      </c>
      <c r="H34" s="289">
        <v>1</v>
      </c>
      <c r="I34" s="289" t="s">
        <v>254</v>
      </c>
      <c r="J34" s="289" t="s">
        <v>254</v>
      </c>
      <c r="K34" s="289">
        <v>4</v>
      </c>
      <c r="L34" s="289" t="s">
        <v>254</v>
      </c>
      <c r="M34" s="289" t="s">
        <v>254</v>
      </c>
      <c r="N34" s="150">
        <f t="shared" si="0"/>
        <v>10</v>
      </c>
    </row>
    <row r="35" spans="1:14" ht="9.9" customHeight="1" x14ac:dyDescent="0.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</row>
    <row r="36" spans="1:14" s="129" customFormat="1" ht="9.9" customHeight="1" x14ac:dyDescent="0.15">
      <c r="A36" s="114" t="s">
        <v>16</v>
      </c>
      <c r="B36" s="140">
        <f>SUM(B6:B11)</f>
        <v>49</v>
      </c>
      <c r="C36" s="140">
        <f t="shared" ref="C36:N36" si="1">SUM(C6:C11)</f>
        <v>55</v>
      </c>
      <c r="D36" s="140">
        <f t="shared" si="1"/>
        <v>81</v>
      </c>
      <c r="E36" s="140">
        <f t="shared" si="1"/>
        <v>77</v>
      </c>
      <c r="F36" s="140">
        <f t="shared" si="1"/>
        <v>25</v>
      </c>
      <c r="G36" s="140">
        <f t="shared" si="1"/>
        <v>0</v>
      </c>
      <c r="H36" s="140">
        <f t="shared" si="1"/>
        <v>11</v>
      </c>
      <c r="I36" s="140">
        <f t="shared" si="1"/>
        <v>3</v>
      </c>
      <c r="J36" s="140">
        <f t="shared" si="1"/>
        <v>4</v>
      </c>
      <c r="K36" s="140">
        <f t="shared" si="1"/>
        <v>46</v>
      </c>
      <c r="L36" s="140">
        <f t="shared" si="1"/>
        <v>47</v>
      </c>
      <c r="M36" s="140">
        <f t="shared" si="1"/>
        <v>114</v>
      </c>
      <c r="N36" s="140">
        <f t="shared" si="1"/>
        <v>512</v>
      </c>
    </row>
    <row r="37" spans="1:14" s="129" customFormat="1" ht="9.9" customHeight="1" x14ac:dyDescent="0.15">
      <c r="A37" s="114" t="s">
        <v>17</v>
      </c>
      <c r="B37" s="3">
        <f>SUM(B12:B27)</f>
        <v>266</v>
      </c>
      <c r="C37" s="3">
        <f t="shared" ref="C37:N37" si="2">SUM(C12:C27)</f>
        <v>342</v>
      </c>
      <c r="D37" s="3">
        <f t="shared" si="2"/>
        <v>658</v>
      </c>
      <c r="E37" s="3">
        <f t="shared" si="2"/>
        <v>630</v>
      </c>
      <c r="F37" s="3">
        <f t="shared" si="2"/>
        <v>239</v>
      </c>
      <c r="G37" s="3">
        <f t="shared" si="2"/>
        <v>224</v>
      </c>
      <c r="H37" s="3">
        <f t="shared" si="2"/>
        <v>278</v>
      </c>
      <c r="I37" s="3">
        <f t="shared" si="2"/>
        <v>280</v>
      </c>
      <c r="J37" s="3">
        <f t="shared" si="2"/>
        <v>25</v>
      </c>
      <c r="K37" s="3">
        <f t="shared" si="2"/>
        <v>350</v>
      </c>
      <c r="L37" s="3">
        <f t="shared" si="2"/>
        <v>457</v>
      </c>
      <c r="M37" s="3">
        <f t="shared" si="2"/>
        <v>555</v>
      </c>
      <c r="N37" s="3">
        <f t="shared" si="2"/>
        <v>4304</v>
      </c>
    </row>
    <row r="38" spans="1:14" s="129" customFormat="1" ht="9.9" customHeight="1" x14ac:dyDescent="0.15">
      <c r="A38" s="114" t="s">
        <v>18</v>
      </c>
      <c r="B38" s="3">
        <f>SUM(B28:B30)</f>
        <v>11</v>
      </c>
      <c r="C38" s="3">
        <f t="shared" ref="C38:N38" si="3">SUM(C28:C30)</f>
        <v>1592</v>
      </c>
      <c r="D38" s="3">
        <f t="shared" si="3"/>
        <v>962</v>
      </c>
      <c r="E38" s="3">
        <f t="shared" si="3"/>
        <v>14</v>
      </c>
      <c r="F38" s="3">
        <f t="shared" si="3"/>
        <v>357</v>
      </c>
      <c r="G38" s="3">
        <f t="shared" si="3"/>
        <v>528</v>
      </c>
      <c r="H38" s="3">
        <f t="shared" si="3"/>
        <v>206</v>
      </c>
      <c r="I38" s="3">
        <f t="shared" si="3"/>
        <v>1</v>
      </c>
      <c r="J38" s="3">
        <f t="shared" si="3"/>
        <v>0</v>
      </c>
      <c r="K38" s="3">
        <f t="shared" si="3"/>
        <v>1</v>
      </c>
      <c r="L38" s="3">
        <f t="shared" si="3"/>
        <v>0</v>
      </c>
      <c r="M38" s="3">
        <f t="shared" si="3"/>
        <v>43</v>
      </c>
      <c r="N38" s="3">
        <f t="shared" si="3"/>
        <v>3715</v>
      </c>
    </row>
    <row r="39" spans="1:14" s="129" customFormat="1" ht="9.9" customHeight="1" x14ac:dyDescent="0.15">
      <c r="A39" s="114" t="s">
        <v>19</v>
      </c>
      <c r="B39" s="3">
        <f>SUM(B31:B33)</f>
        <v>3</v>
      </c>
      <c r="C39" s="3">
        <f t="shared" ref="C39:N39" si="4">SUM(C31:C33)</f>
        <v>1</v>
      </c>
      <c r="D39" s="3">
        <f t="shared" si="4"/>
        <v>0</v>
      </c>
      <c r="E39" s="3">
        <f t="shared" si="4"/>
        <v>0</v>
      </c>
      <c r="F39" s="3">
        <f t="shared" si="4"/>
        <v>1</v>
      </c>
      <c r="G39" s="3">
        <f t="shared" si="4"/>
        <v>0</v>
      </c>
      <c r="H39" s="3">
        <f t="shared" si="4"/>
        <v>0</v>
      </c>
      <c r="I39" s="3">
        <f t="shared" si="4"/>
        <v>2</v>
      </c>
      <c r="J39" s="3">
        <f t="shared" si="4"/>
        <v>8</v>
      </c>
      <c r="K39" s="3">
        <f t="shared" si="4"/>
        <v>1</v>
      </c>
      <c r="L39" s="3">
        <f t="shared" si="4"/>
        <v>1</v>
      </c>
      <c r="M39" s="3">
        <f t="shared" si="4"/>
        <v>0</v>
      </c>
      <c r="N39" s="3">
        <f t="shared" si="4"/>
        <v>17</v>
      </c>
    </row>
    <row r="40" spans="1:14" s="129" customFormat="1" ht="9.9" customHeight="1" x14ac:dyDescent="0.15">
      <c r="A40" s="114" t="s">
        <v>20</v>
      </c>
      <c r="B40" s="3">
        <f>SUM(B34)</f>
        <v>0</v>
      </c>
      <c r="C40" s="3">
        <f t="shared" ref="C40:N40" si="5">SUM(C34)</f>
        <v>0</v>
      </c>
      <c r="D40" s="3">
        <f t="shared" si="5"/>
        <v>2</v>
      </c>
      <c r="E40" s="3">
        <f t="shared" si="5"/>
        <v>2</v>
      </c>
      <c r="F40" s="3">
        <f t="shared" si="5"/>
        <v>1</v>
      </c>
      <c r="G40" s="3">
        <f t="shared" si="5"/>
        <v>0</v>
      </c>
      <c r="H40" s="3">
        <f t="shared" si="5"/>
        <v>1</v>
      </c>
      <c r="I40" s="3">
        <f t="shared" si="5"/>
        <v>0</v>
      </c>
      <c r="J40" s="3">
        <f t="shared" si="5"/>
        <v>0</v>
      </c>
      <c r="K40" s="3">
        <f t="shared" si="5"/>
        <v>4</v>
      </c>
      <c r="L40" s="3">
        <f t="shared" si="5"/>
        <v>0</v>
      </c>
      <c r="M40" s="3">
        <f t="shared" si="5"/>
        <v>0</v>
      </c>
      <c r="N40" s="3">
        <f t="shared" si="5"/>
        <v>10</v>
      </c>
    </row>
    <row r="41" spans="1:14" s="129" customFormat="1" ht="12.15" customHeight="1" x14ac:dyDescent="0.15">
      <c r="A41" s="60" t="s">
        <v>21</v>
      </c>
      <c r="B41" s="57">
        <f>SUM(B36:B40)</f>
        <v>329</v>
      </c>
      <c r="C41" s="57">
        <f t="shared" ref="C41:N41" si="6">SUM(C36:C40)</f>
        <v>1990</v>
      </c>
      <c r="D41" s="57">
        <f t="shared" si="6"/>
        <v>1703</v>
      </c>
      <c r="E41" s="57">
        <f t="shared" si="6"/>
        <v>723</v>
      </c>
      <c r="F41" s="57">
        <f t="shared" si="6"/>
        <v>623</v>
      </c>
      <c r="G41" s="57">
        <f t="shared" si="6"/>
        <v>752</v>
      </c>
      <c r="H41" s="57">
        <f t="shared" si="6"/>
        <v>496</v>
      </c>
      <c r="I41" s="57">
        <f t="shared" si="6"/>
        <v>286</v>
      </c>
      <c r="J41" s="57">
        <f t="shared" si="6"/>
        <v>37</v>
      </c>
      <c r="K41" s="57">
        <f t="shared" si="6"/>
        <v>402</v>
      </c>
      <c r="L41" s="57">
        <f t="shared" si="6"/>
        <v>505</v>
      </c>
      <c r="M41" s="57">
        <f t="shared" si="6"/>
        <v>712</v>
      </c>
      <c r="N41" s="57">
        <f t="shared" si="6"/>
        <v>8558</v>
      </c>
    </row>
  </sheetData>
  <mergeCells count="3">
    <mergeCell ref="A1:N1"/>
    <mergeCell ref="A2:N2"/>
    <mergeCell ref="A3:N3"/>
  </mergeCells>
  <printOptions horizontalCentered="1"/>
  <pageMargins left="0.70866141732283472" right="0.31496062992125984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sqref="A1:N1"/>
    </sheetView>
  </sheetViews>
  <sheetFormatPr baseColWidth="10" defaultColWidth="11.44140625" defaultRowHeight="8.4" x14ac:dyDescent="0.15"/>
  <cols>
    <col min="1" max="1" width="19.44140625" style="66" bestFit="1" customWidth="1"/>
    <col min="2" max="14" width="5.6640625" style="66" customWidth="1"/>
    <col min="15" max="16384" width="11.44140625" style="66"/>
  </cols>
  <sheetData>
    <row r="1" spans="1:14" s="81" customFormat="1" ht="12.75" customHeight="1" x14ac:dyDescent="0.3">
      <c r="A1" s="443" t="s">
        <v>194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116" customFormat="1" ht="12" x14ac:dyDescent="0.25"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</row>
    <row r="5" spans="1:14" s="49" customFormat="1" ht="11.25" customHeight="1" x14ac:dyDescent="0.2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50" t="s">
        <v>0</v>
      </c>
    </row>
    <row r="6" spans="1:14" ht="9.9" customHeight="1" x14ac:dyDescent="0.15">
      <c r="A6" s="231" t="s">
        <v>143</v>
      </c>
      <c r="B6" s="232">
        <v>22</v>
      </c>
      <c r="C6" s="232">
        <v>2</v>
      </c>
      <c r="D6" s="232">
        <v>29</v>
      </c>
      <c r="E6" s="232">
        <v>2</v>
      </c>
      <c r="F6" s="232">
        <v>12</v>
      </c>
      <c r="G6" s="232">
        <v>7</v>
      </c>
      <c r="H6" s="232">
        <v>8</v>
      </c>
      <c r="I6" s="232">
        <v>10</v>
      </c>
      <c r="J6" s="232">
        <v>3</v>
      </c>
      <c r="K6" s="232">
        <v>2</v>
      </c>
      <c r="L6" s="232">
        <v>23</v>
      </c>
      <c r="M6" s="232">
        <v>24</v>
      </c>
      <c r="N6" s="66">
        <f t="shared" ref="N6:N16" si="0">SUM(B6:M6)</f>
        <v>144</v>
      </c>
    </row>
    <row r="7" spans="1:14" ht="9.9" customHeight="1" x14ac:dyDescent="0.15">
      <c r="A7" s="231" t="s">
        <v>26</v>
      </c>
      <c r="B7" s="237" t="s">
        <v>254</v>
      </c>
      <c r="C7" s="237" t="s">
        <v>254</v>
      </c>
      <c r="D7" s="237" t="s">
        <v>254</v>
      </c>
      <c r="E7" s="237" t="s">
        <v>254</v>
      </c>
      <c r="F7" s="237" t="s">
        <v>254</v>
      </c>
      <c r="G7" s="237" t="s">
        <v>254</v>
      </c>
      <c r="H7" s="232">
        <v>1</v>
      </c>
      <c r="I7" s="237" t="s">
        <v>254</v>
      </c>
      <c r="J7" s="237" t="s">
        <v>254</v>
      </c>
      <c r="K7" s="237" t="s">
        <v>254</v>
      </c>
      <c r="L7" s="237" t="s">
        <v>254</v>
      </c>
      <c r="M7" s="237" t="s">
        <v>254</v>
      </c>
      <c r="N7" s="66">
        <f t="shared" si="0"/>
        <v>1</v>
      </c>
    </row>
    <row r="8" spans="1:14" ht="9.9" customHeight="1" x14ac:dyDescent="0.15">
      <c r="A8" s="233" t="s">
        <v>27</v>
      </c>
      <c r="B8" s="238" t="s">
        <v>254</v>
      </c>
      <c r="C8" s="238" t="s">
        <v>254</v>
      </c>
      <c r="D8" s="238" t="s">
        <v>254</v>
      </c>
      <c r="E8" s="238" t="s">
        <v>254</v>
      </c>
      <c r="F8" s="238" t="s">
        <v>254</v>
      </c>
      <c r="G8" s="238" t="s">
        <v>254</v>
      </c>
      <c r="H8" s="234">
        <v>4</v>
      </c>
      <c r="I8" s="238" t="s">
        <v>254</v>
      </c>
      <c r="J8" s="238" t="s">
        <v>254</v>
      </c>
      <c r="K8" s="238" t="s">
        <v>254</v>
      </c>
      <c r="L8" s="238" t="s">
        <v>254</v>
      </c>
      <c r="M8" s="238" t="s">
        <v>254</v>
      </c>
      <c r="N8" s="71">
        <f t="shared" si="0"/>
        <v>4</v>
      </c>
    </row>
    <row r="9" spans="1:14" ht="9.9" customHeight="1" x14ac:dyDescent="0.15">
      <c r="A9" s="231" t="s">
        <v>126</v>
      </c>
      <c r="B9" s="232">
        <v>2</v>
      </c>
      <c r="C9" s="232">
        <v>8</v>
      </c>
      <c r="D9" s="232">
        <v>6</v>
      </c>
      <c r="E9" s="237" t="s">
        <v>254</v>
      </c>
      <c r="F9" s="232" t="s">
        <v>254</v>
      </c>
      <c r="G9" s="232">
        <v>3</v>
      </c>
      <c r="H9" s="232">
        <v>2</v>
      </c>
      <c r="I9" s="232">
        <v>3</v>
      </c>
      <c r="J9" s="237" t="s">
        <v>254</v>
      </c>
      <c r="K9" s="237" t="s">
        <v>254</v>
      </c>
      <c r="L9" s="232" t="s">
        <v>254</v>
      </c>
      <c r="M9" s="232" t="s">
        <v>254</v>
      </c>
      <c r="N9" s="66">
        <f t="shared" si="0"/>
        <v>24</v>
      </c>
    </row>
    <row r="10" spans="1:14" ht="9.9" customHeight="1" x14ac:dyDescent="0.15">
      <c r="A10" s="231" t="s">
        <v>149</v>
      </c>
      <c r="B10" s="237" t="s">
        <v>254</v>
      </c>
      <c r="C10" s="237" t="s">
        <v>254</v>
      </c>
      <c r="D10" s="237" t="s">
        <v>254</v>
      </c>
      <c r="E10" s="237" t="s">
        <v>254</v>
      </c>
      <c r="F10" s="237" t="s">
        <v>254</v>
      </c>
      <c r="G10" s="237" t="s">
        <v>254</v>
      </c>
      <c r="H10" s="237" t="s">
        <v>254</v>
      </c>
      <c r="I10" s="237" t="s">
        <v>254</v>
      </c>
      <c r="J10" s="237" t="s">
        <v>254</v>
      </c>
      <c r="K10" s="237" t="s">
        <v>254</v>
      </c>
      <c r="L10" s="232">
        <v>2</v>
      </c>
      <c r="M10" s="237" t="s">
        <v>254</v>
      </c>
      <c r="N10" s="66">
        <f t="shared" si="0"/>
        <v>2</v>
      </c>
    </row>
    <row r="11" spans="1:14" ht="9.9" customHeight="1" x14ac:dyDescent="0.15">
      <c r="A11" s="231" t="s">
        <v>127</v>
      </c>
      <c r="B11" s="237" t="s">
        <v>254</v>
      </c>
      <c r="C11" s="232">
        <v>11</v>
      </c>
      <c r="D11" s="232">
        <v>8</v>
      </c>
      <c r="E11" s="237" t="s">
        <v>254</v>
      </c>
      <c r="F11" s="232">
        <v>14</v>
      </c>
      <c r="G11" s="232">
        <v>15</v>
      </c>
      <c r="H11" s="232">
        <v>5</v>
      </c>
      <c r="I11" s="237" t="s">
        <v>254</v>
      </c>
      <c r="J11" s="237" t="s">
        <v>254</v>
      </c>
      <c r="K11" s="237" t="s">
        <v>254</v>
      </c>
      <c r="L11" s="237" t="s">
        <v>254</v>
      </c>
      <c r="M11" s="237" t="s">
        <v>254</v>
      </c>
      <c r="N11" s="66">
        <f t="shared" si="0"/>
        <v>53</v>
      </c>
    </row>
    <row r="12" spans="1:14" ht="9.9" customHeight="1" x14ac:dyDescent="0.15">
      <c r="A12" s="233" t="s">
        <v>185</v>
      </c>
      <c r="B12" s="234" t="s">
        <v>254</v>
      </c>
      <c r="C12" s="238" t="s">
        <v>254</v>
      </c>
      <c r="D12" s="234">
        <v>1</v>
      </c>
      <c r="E12" s="234">
        <v>1</v>
      </c>
      <c r="F12" s="234" t="s">
        <v>254</v>
      </c>
      <c r="G12" s="238" t="s">
        <v>254</v>
      </c>
      <c r="H12" s="238" t="s">
        <v>254</v>
      </c>
      <c r="I12" s="234" t="s">
        <v>254</v>
      </c>
      <c r="J12" s="234" t="s">
        <v>254</v>
      </c>
      <c r="K12" s="234" t="s">
        <v>254</v>
      </c>
      <c r="L12" s="238" t="s">
        <v>254</v>
      </c>
      <c r="M12" s="238" t="s">
        <v>254</v>
      </c>
      <c r="N12" s="71">
        <f t="shared" si="0"/>
        <v>2</v>
      </c>
    </row>
    <row r="13" spans="1:14" ht="9.9" customHeight="1" x14ac:dyDescent="0.15">
      <c r="A13" s="235" t="s">
        <v>107</v>
      </c>
      <c r="B13" s="236">
        <v>1</v>
      </c>
      <c r="C13" s="239" t="s">
        <v>254</v>
      </c>
      <c r="D13" s="236">
        <v>11</v>
      </c>
      <c r="E13" s="239" t="s">
        <v>254</v>
      </c>
      <c r="F13" s="239" t="s">
        <v>254</v>
      </c>
      <c r="G13" s="239" t="s">
        <v>254</v>
      </c>
      <c r="H13" s="239" t="s">
        <v>254</v>
      </c>
      <c r="I13" s="239" t="s">
        <v>254</v>
      </c>
      <c r="J13" s="239" t="s">
        <v>254</v>
      </c>
      <c r="K13" s="239" t="s">
        <v>254</v>
      </c>
      <c r="L13" s="239" t="s">
        <v>254</v>
      </c>
      <c r="M13" s="239" t="s">
        <v>254</v>
      </c>
      <c r="N13" s="73">
        <f t="shared" si="0"/>
        <v>12</v>
      </c>
    </row>
    <row r="14" spans="1:14" ht="9.9" customHeight="1" x14ac:dyDescent="0.15">
      <c r="A14" s="231" t="s">
        <v>113</v>
      </c>
      <c r="B14" s="237" t="s">
        <v>254</v>
      </c>
      <c r="C14" s="237" t="s">
        <v>254</v>
      </c>
      <c r="D14" s="232">
        <v>4</v>
      </c>
      <c r="E14" s="232">
        <v>7</v>
      </c>
      <c r="F14" s="232">
        <v>8</v>
      </c>
      <c r="G14" s="232" t="s">
        <v>254</v>
      </c>
      <c r="H14" s="237" t="s">
        <v>254</v>
      </c>
      <c r="I14" s="237" t="s">
        <v>254</v>
      </c>
      <c r="J14" s="237" t="s">
        <v>254</v>
      </c>
      <c r="K14" s="237" t="s">
        <v>254</v>
      </c>
      <c r="L14" s="237" t="s">
        <v>254</v>
      </c>
      <c r="M14" s="237" t="s">
        <v>254</v>
      </c>
      <c r="N14" s="66">
        <f t="shared" si="0"/>
        <v>19</v>
      </c>
    </row>
    <row r="15" spans="1:14" ht="9.9" customHeight="1" x14ac:dyDescent="0.15">
      <c r="A15" s="233" t="s">
        <v>115</v>
      </c>
      <c r="B15" s="234">
        <v>4</v>
      </c>
      <c r="C15" s="234">
        <v>5</v>
      </c>
      <c r="D15" s="234">
        <v>1</v>
      </c>
      <c r="E15" s="234">
        <v>2</v>
      </c>
      <c r="F15" s="234">
        <v>3</v>
      </c>
      <c r="G15" s="234">
        <v>1</v>
      </c>
      <c r="H15" s="234">
        <v>2</v>
      </c>
      <c r="I15" s="234">
        <v>2</v>
      </c>
      <c r="J15" s="234">
        <v>1</v>
      </c>
      <c r="K15" s="234" t="s">
        <v>254</v>
      </c>
      <c r="L15" s="234">
        <v>3</v>
      </c>
      <c r="M15" s="234">
        <v>2</v>
      </c>
      <c r="N15" s="71">
        <f t="shared" si="0"/>
        <v>26</v>
      </c>
    </row>
    <row r="16" spans="1:14" ht="9.9" customHeight="1" x14ac:dyDescent="0.15">
      <c r="A16" s="235" t="s">
        <v>74</v>
      </c>
      <c r="B16" s="236">
        <v>1</v>
      </c>
      <c r="C16" s="236" t="s">
        <v>254</v>
      </c>
      <c r="D16" s="236" t="s">
        <v>254</v>
      </c>
      <c r="E16" s="236">
        <v>1</v>
      </c>
      <c r="F16" s="236" t="s">
        <v>254</v>
      </c>
      <c r="G16" s="236" t="s">
        <v>254</v>
      </c>
      <c r="H16" s="236">
        <v>1</v>
      </c>
      <c r="I16" s="236">
        <v>1</v>
      </c>
      <c r="J16" s="236">
        <v>1</v>
      </c>
      <c r="K16" s="236">
        <v>1</v>
      </c>
      <c r="L16" s="236">
        <v>2</v>
      </c>
      <c r="M16" s="236" t="s">
        <v>254</v>
      </c>
      <c r="N16" s="73">
        <f t="shared" si="0"/>
        <v>8</v>
      </c>
    </row>
    <row r="17" spans="1:14" ht="9.9" customHeight="1" x14ac:dyDescent="0.15"/>
    <row r="18" spans="1:14" s="48" customFormat="1" ht="9.9" customHeight="1" x14ac:dyDescent="0.25">
      <c r="A18" s="114" t="s">
        <v>16</v>
      </c>
      <c r="B18" s="140">
        <f>SUM(B6:B8)</f>
        <v>22</v>
      </c>
      <c r="C18" s="140">
        <f t="shared" ref="C18:N18" si="1">SUM(C6:C8)</f>
        <v>2</v>
      </c>
      <c r="D18" s="140">
        <f t="shared" si="1"/>
        <v>29</v>
      </c>
      <c r="E18" s="140">
        <f t="shared" si="1"/>
        <v>2</v>
      </c>
      <c r="F18" s="140">
        <f t="shared" si="1"/>
        <v>12</v>
      </c>
      <c r="G18" s="140">
        <f t="shared" si="1"/>
        <v>7</v>
      </c>
      <c r="H18" s="140">
        <f t="shared" si="1"/>
        <v>13</v>
      </c>
      <c r="I18" s="140">
        <f t="shared" si="1"/>
        <v>10</v>
      </c>
      <c r="J18" s="140">
        <f t="shared" si="1"/>
        <v>3</v>
      </c>
      <c r="K18" s="140">
        <f t="shared" si="1"/>
        <v>2</v>
      </c>
      <c r="L18" s="140">
        <f t="shared" si="1"/>
        <v>23</v>
      </c>
      <c r="M18" s="140">
        <f t="shared" si="1"/>
        <v>24</v>
      </c>
      <c r="N18" s="140">
        <f t="shared" si="1"/>
        <v>149</v>
      </c>
    </row>
    <row r="19" spans="1:14" s="48" customFormat="1" ht="9.9" customHeight="1" x14ac:dyDescent="0.25">
      <c r="A19" s="114" t="s">
        <v>17</v>
      </c>
      <c r="B19" s="3">
        <f>SUM(B9:B12)</f>
        <v>2</v>
      </c>
      <c r="C19" s="3">
        <f t="shared" ref="C19:N19" si="2">SUM(C9:C12)</f>
        <v>19</v>
      </c>
      <c r="D19" s="3">
        <f t="shared" si="2"/>
        <v>15</v>
      </c>
      <c r="E19" s="3">
        <f t="shared" si="2"/>
        <v>1</v>
      </c>
      <c r="F19" s="3">
        <f t="shared" si="2"/>
        <v>14</v>
      </c>
      <c r="G19" s="3">
        <f t="shared" si="2"/>
        <v>18</v>
      </c>
      <c r="H19" s="3">
        <f t="shared" si="2"/>
        <v>7</v>
      </c>
      <c r="I19" s="3">
        <f t="shared" si="2"/>
        <v>3</v>
      </c>
      <c r="J19" s="3">
        <f t="shared" si="2"/>
        <v>0</v>
      </c>
      <c r="K19" s="3">
        <f t="shared" si="2"/>
        <v>0</v>
      </c>
      <c r="L19" s="3">
        <f t="shared" si="2"/>
        <v>2</v>
      </c>
      <c r="M19" s="3">
        <f t="shared" si="2"/>
        <v>0</v>
      </c>
      <c r="N19" s="3">
        <f t="shared" si="2"/>
        <v>81</v>
      </c>
    </row>
    <row r="20" spans="1:14" s="48" customFormat="1" ht="9.9" customHeight="1" x14ac:dyDescent="0.25">
      <c r="A20" s="114" t="s">
        <v>18</v>
      </c>
      <c r="B20" s="3">
        <f>SUM(B13)</f>
        <v>1</v>
      </c>
      <c r="C20" s="3">
        <f t="shared" ref="C20:N20" si="3">SUM(C13)</f>
        <v>0</v>
      </c>
      <c r="D20" s="3">
        <f t="shared" si="3"/>
        <v>11</v>
      </c>
      <c r="E20" s="3">
        <f t="shared" si="3"/>
        <v>0</v>
      </c>
      <c r="F20" s="3">
        <f t="shared" si="3"/>
        <v>0</v>
      </c>
      <c r="G20" s="3">
        <f t="shared" si="3"/>
        <v>0</v>
      </c>
      <c r="H20" s="3">
        <f t="shared" si="3"/>
        <v>0</v>
      </c>
      <c r="I20" s="3">
        <f t="shared" si="3"/>
        <v>0</v>
      </c>
      <c r="J20" s="3">
        <f t="shared" si="3"/>
        <v>0</v>
      </c>
      <c r="K20" s="3">
        <f t="shared" si="3"/>
        <v>0</v>
      </c>
      <c r="L20" s="3">
        <f t="shared" si="3"/>
        <v>0</v>
      </c>
      <c r="M20" s="3">
        <f t="shared" si="3"/>
        <v>0</v>
      </c>
      <c r="N20" s="3">
        <f t="shared" si="3"/>
        <v>12</v>
      </c>
    </row>
    <row r="21" spans="1:14" s="48" customFormat="1" ht="9.9" customHeight="1" x14ac:dyDescent="0.25">
      <c r="A21" s="114" t="s">
        <v>19</v>
      </c>
      <c r="B21" s="3">
        <f>SUM(B14:B15)</f>
        <v>4</v>
      </c>
      <c r="C21" s="3">
        <f t="shared" ref="C21:N21" si="4">SUM(C14:C15)</f>
        <v>5</v>
      </c>
      <c r="D21" s="3">
        <f t="shared" si="4"/>
        <v>5</v>
      </c>
      <c r="E21" s="3">
        <f t="shared" si="4"/>
        <v>9</v>
      </c>
      <c r="F21" s="3">
        <f t="shared" si="4"/>
        <v>11</v>
      </c>
      <c r="G21" s="3">
        <f t="shared" si="4"/>
        <v>1</v>
      </c>
      <c r="H21" s="3">
        <f t="shared" si="4"/>
        <v>2</v>
      </c>
      <c r="I21" s="3">
        <f t="shared" si="4"/>
        <v>2</v>
      </c>
      <c r="J21" s="3">
        <f t="shared" si="4"/>
        <v>1</v>
      </c>
      <c r="K21" s="3">
        <f t="shared" si="4"/>
        <v>0</v>
      </c>
      <c r="L21" s="3">
        <f t="shared" si="4"/>
        <v>3</v>
      </c>
      <c r="M21" s="3">
        <f t="shared" si="4"/>
        <v>2</v>
      </c>
      <c r="N21" s="3">
        <f t="shared" si="4"/>
        <v>45</v>
      </c>
    </row>
    <row r="22" spans="1:14" s="48" customFormat="1" ht="9.9" customHeight="1" x14ac:dyDescent="0.25">
      <c r="A22" s="114" t="s">
        <v>20</v>
      </c>
      <c r="B22" s="3">
        <f>SUM(B16)</f>
        <v>1</v>
      </c>
      <c r="C22" s="3">
        <f t="shared" ref="C22:N22" si="5">SUM(C16)</f>
        <v>0</v>
      </c>
      <c r="D22" s="3">
        <f t="shared" si="5"/>
        <v>0</v>
      </c>
      <c r="E22" s="3">
        <f t="shared" si="5"/>
        <v>1</v>
      </c>
      <c r="F22" s="3">
        <f t="shared" si="5"/>
        <v>0</v>
      </c>
      <c r="G22" s="3">
        <f t="shared" si="5"/>
        <v>0</v>
      </c>
      <c r="H22" s="3">
        <f t="shared" si="5"/>
        <v>1</v>
      </c>
      <c r="I22" s="3">
        <f t="shared" si="5"/>
        <v>1</v>
      </c>
      <c r="J22" s="3">
        <f t="shared" si="5"/>
        <v>1</v>
      </c>
      <c r="K22" s="3">
        <f t="shared" si="5"/>
        <v>1</v>
      </c>
      <c r="L22" s="3">
        <f t="shared" si="5"/>
        <v>2</v>
      </c>
      <c r="M22" s="3">
        <f t="shared" si="5"/>
        <v>0</v>
      </c>
      <c r="N22" s="3">
        <f t="shared" si="5"/>
        <v>8</v>
      </c>
    </row>
    <row r="23" spans="1:14" s="48" customFormat="1" ht="11.25" customHeight="1" x14ac:dyDescent="0.25">
      <c r="A23" s="60" t="s">
        <v>21</v>
      </c>
      <c r="B23" s="57">
        <f>SUM(B18:B22)</f>
        <v>30</v>
      </c>
      <c r="C23" s="57">
        <f t="shared" ref="C23:N23" si="6">SUM(C18:C22)</f>
        <v>26</v>
      </c>
      <c r="D23" s="57">
        <f t="shared" si="6"/>
        <v>60</v>
      </c>
      <c r="E23" s="57">
        <f t="shared" si="6"/>
        <v>13</v>
      </c>
      <c r="F23" s="57">
        <f t="shared" si="6"/>
        <v>37</v>
      </c>
      <c r="G23" s="57">
        <f t="shared" si="6"/>
        <v>26</v>
      </c>
      <c r="H23" s="57">
        <f t="shared" si="6"/>
        <v>23</v>
      </c>
      <c r="I23" s="57">
        <f t="shared" si="6"/>
        <v>16</v>
      </c>
      <c r="J23" s="57">
        <f t="shared" si="6"/>
        <v>5</v>
      </c>
      <c r="K23" s="57">
        <f t="shared" si="6"/>
        <v>3</v>
      </c>
      <c r="L23" s="57">
        <f t="shared" si="6"/>
        <v>30</v>
      </c>
      <c r="M23" s="57">
        <f t="shared" si="6"/>
        <v>26</v>
      </c>
      <c r="N23" s="57">
        <f t="shared" si="6"/>
        <v>295</v>
      </c>
    </row>
  </sheetData>
  <mergeCells count="3">
    <mergeCell ref="A1:N1"/>
    <mergeCell ref="A2:N2"/>
    <mergeCell ref="A3:N3"/>
  </mergeCells>
  <printOptions horizontalCentered="1"/>
  <pageMargins left="0.70866141732283472" right="0.11811023622047245" top="0.74803149606299213" bottom="0.74803149606299213" header="0.31496062992125984" footer="0.31496062992125984"/>
  <pageSetup scale="85" orientation="portrait" horizontalDpi="4294967293" verticalDpi="4294967293" r:id="rId1"/>
  <ignoredErrors>
    <ignoredError sqref="H18 D21:E21" formulaRange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sqref="A1:N1"/>
    </sheetView>
  </sheetViews>
  <sheetFormatPr baseColWidth="10" defaultColWidth="11.44140625" defaultRowHeight="8.4" x14ac:dyDescent="0.15"/>
  <cols>
    <col min="1" max="1" width="19.44140625" style="66" bestFit="1" customWidth="1"/>
    <col min="2" max="14" width="5.6640625" style="66" customWidth="1"/>
    <col min="15" max="16384" width="11.44140625" style="66"/>
  </cols>
  <sheetData>
    <row r="1" spans="1:14" s="81" customFormat="1" ht="12.75" customHeight="1" x14ac:dyDescent="0.3">
      <c r="A1" s="443" t="s">
        <v>195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A4" s="230"/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</row>
    <row r="5" spans="1:14" s="116" customFormat="1" ht="12" x14ac:dyDescent="0.25"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</row>
    <row r="6" spans="1:14" s="49" customFormat="1" ht="11.25" customHeight="1" x14ac:dyDescent="0.25">
      <c r="A6" s="10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  <c r="I6" s="11" t="s">
        <v>11</v>
      </c>
      <c r="J6" s="11" t="s">
        <v>12</v>
      </c>
      <c r="K6" s="11" t="s">
        <v>13</v>
      </c>
      <c r="L6" s="11" t="s">
        <v>14</v>
      </c>
      <c r="M6" s="11" t="s">
        <v>15</v>
      </c>
      <c r="N6" s="50" t="s">
        <v>0</v>
      </c>
    </row>
    <row r="7" spans="1:14" ht="9.9" customHeight="1" x14ac:dyDescent="0.15">
      <c r="A7" s="240" t="s">
        <v>143</v>
      </c>
      <c r="B7" s="241">
        <v>22</v>
      </c>
      <c r="C7" s="241">
        <v>2</v>
      </c>
      <c r="D7" s="241">
        <v>29</v>
      </c>
      <c r="E7" s="241">
        <v>2</v>
      </c>
      <c r="F7" s="241">
        <v>12</v>
      </c>
      <c r="G7" s="241">
        <v>7</v>
      </c>
      <c r="H7" s="241">
        <v>8</v>
      </c>
      <c r="I7" s="241">
        <v>10</v>
      </c>
      <c r="J7" s="241">
        <v>3</v>
      </c>
      <c r="K7" s="241">
        <v>2</v>
      </c>
      <c r="L7" s="241">
        <v>23</v>
      </c>
      <c r="M7" s="241">
        <v>24</v>
      </c>
      <c r="N7" s="66">
        <f t="shared" ref="N7:N17" si="0">SUM(B7:M7)</f>
        <v>144</v>
      </c>
    </row>
    <row r="8" spans="1:14" ht="9.9" customHeight="1" x14ac:dyDescent="0.15">
      <c r="A8" s="240" t="s">
        <v>26</v>
      </c>
      <c r="B8" s="246" t="s">
        <v>254</v>
      </c>
      <c r="C8" s="246" t="s">
        <v>254</v>
      </c>
      <c r="D8" s="246" t="s">
        <v>254</v>
      </c>
      <c r="E8" s="246" t="s">
        <v>254</v>
      </c>
      <c r="F8" s="246" t="s">
        <v>254</v>
      </c>
      <c r="G8" s="246" t="s">
        <v>254</v>
      </c>
      <c r="H8" s="241">
        <v>1</v>
      </c>
      <c r="I8" s="246" t="s">
        <v>254</v>
      </c>
      <c r="J8" s="246" t="s">
        <v>254</v>
      </c>
      <c r="K8" s="246" t="s">
        <v>254</v>
      </c>
      <c r="L8" s="246" t="s">
        <v>254</v>
      </c>
      <c r="M8" s="246" t="s">
        <v>254</v>
      </c>
      <c r="N8" s="66">
        <f t="shared" si="0"/>
        <v>1</v>
      </c>
    </row>
    <row r="9" spans="1:14" ht="9.9" customHeight="1" x14ac:dyDescent="0.15">
      <c r="A9" s="242" t="s">
        <v>27</v>
      </c>
      <c r="B9" s="247" t="s">
        <v>254</v>
      </c>
      <c r="C9" s="247" t="s">
        <v>254</v>
      </c>
      <c r="D9" s="247" t="s">
        <v>254</v>
      </c>
      <c r="E9" s="247" t="s">
        <v>254</v>
      </c>
      <c r="F9" s="247" t="s">
        <v>254</v>
      </c>
      <c r="G9" s="247" t="s">
        <v>254</v>
      </c>
      <c r="H9" s="243">
        <v>4</v>
      </c>
      <c r="I9" s="247" t="s">
        <v>254</v>
      </c>
      <c r="J9" s="247" t="s">
        <v>254</v>
      </c>
      <c r="K9" s="247" t="s">
        <v>254</v>
      </c>
      <c r="L9" s="247" t="s">
        <v>254</v>
      </c>
      <c r="M9" s="247" t="s">
        <v>254</v>
      </c>
      <c r="N9" s="71">
        <f t="shared" si="0"/>
        <v>4</v>
      </c>
    </row>
    <row r="10" spans="1:14" ht="9.9" customHeight="1" x14ac:dyDescent="0.15">
      <c r="A10" s="240" t="s">
        <v>126</v>
      </c>
      <c r="B10" s="241">
        <v>2</v>
      </c>
      <c r="C10" s="241">
        <v>8</v>
      </c>
      <c r="D10" s="241">
        <v>6</v>
      </c>
      <c r="E10" s="246" t="s">
        <v>254</v>
      </c>
      <c r="F10" s="241" t="s">
        <v>254</v>
      </c>
      <c r="G10" s="241">
        <v>3</v>
      </c>
      <c r="H10" s="241">
        <v>2</v>
      </c>
      <c r="I10" s="241">
        <v>3</v>
      </c>
      <c r="J10" s="246" t="s">
        <v>254</v>
      </c>
      <c r="K10" s="246" t="s">
        <v>254</v>
      </c>
      <c r="L10" s="241" t="s">
        <v>254</v>
      </c>
      <c r="M10" s="241" t="s">
        <v>254</v>
      </c>
      <c r="N10" s="66">
        <f t="shared" si="0"/>
        <v>24</v>
      </c>
    </row>
    <row r="11" spans="1:14" ht="9.9" customHeight="1" x14ac:dyDescent="0.15">
      <c r="A11" s="240" t="s">
        <v>149</v>
      </c>
      <c r="B11" s="246" t="s">
        <v>254</v>
      </c>
      <c r="C11" s="246" t="s">
        <v>254</v>
      </c>
      <c r="D11" s="246" t="s">
        <v>254</v>
      </c>
      <c r="E11" s="246" t="s">
        <v>254</v>
      </c>
      <c r="F11" s="246" t="s">
        <v>254</v>
      </c>
      <c r="G11" s="246" t="s">
        <v>254</v>
      </c>
      <c r="H11" s="246" t="s">
        <v>254</v>
      </c>
      <c r="I11" s="246" t="s">
        <v>254</v>
      </c>
      <c r="J11" s="246" t="s">
        <v>254</v>
      </c>
      <c r="K11" s="246" t="s">
        <v>254</v>
      </c>
      <c r="L11" s="241">
        <v>2</v>
      </c>
      <c r="M11" s="246" t="s">
        <v>254</v>
      </c>
      <c r="N11" s="66">
        <f t="shared" si="0"/>
        <v>2</v>
      </c>
    </row>
    <row r="12" spans="1:14" ht="9.9" customHeight="1" x14ac:dyDescent="0.15">
      <c r="A12" s="240" t="s">
        <v>127</v>
      </c>
      <c r="B12" s="246" t="s">
        <v>254</v>
      </c>
      <c r="C12" s="241">
        <v>11</v>
      </c>
      <c r="D12" s="241">
        <v>8</v>
      </c>
      <c r="E12" s="246" t="s">
        <v>254</v>
      </c>
      <c r="F12" s="241">
        <v>14</v>
      </c>
      <c r="G12" s="241">
        <v>15</v>
      </c>
      <c r="H12" s="241">
        <v>5</v>
      </c>
      <c r="I12" s="246" t="s">
        <v>254</v>
      </c>
      <c r="J12" s="246" t="s">
        <v>254</v>
      </c>
      <c r="K12" s="246" t="s">
        <v>254</v>
      </c>
      <c r="L12" s="246" t="s">
        <v>254</v>
      </c>
      <c r="M12" s="246" t="s">
        <v>254</v>
      </c>
      <c r="N12" s="66">
        <f t="shared" si="0"/>
        <v>53</v>
      </c>
    </row>
    <row r="13" spans="1:14" ht="9.9" customHeight="1" x14ac:dyDescent="0.15">
      <c r="A13" s="242" t="s">
        <v>185</v>
      </c>
      <c r="B13" s="243" t="s">
        <v>254</v>
      </c>
      <c r="C13" s="247" t="s">
        <v>254</v>
      </c>
      <c r="D13" s="243">
        <v>1</v>
      </c>
      <c r="E13" s="243">
        <v>1</v>
      </c>
      <c r="F13" s="243" t="s">
        <v>254</v>
      </c>
      <c r="G13" s="247" t="s">
        <v>254</v>
      </c>
      <c r="H13" s="247" t="s">
        <v>254</v>
      </c>
      <c r="I13" s="243" t="s">
        <v>254</v>
      </c>
      <c r="J13" s="243" t="s">
        <v>254</v>
      </c>
      <c r="K13" s="243" t="s">
        <v>254</v>
      </c>
      <c r="L13" s="247" t="s">
        <v>254</v>
      </c>
      <c r="M13" s="247" t="s">
        <v>254</v>
      </c>
      <c r="N13" s="71">
        <f t="shared" si="0"/>
        <v>2</v>
      </c>
    </row>
    <row r="14" spans="1:14" ht="9.9" customHeight="1" x14ac:dyDescent="0.15">
      <c r="A14" s="244" t="s">
        <v>107</v>
      </c>
      <c r="B14" s="245">
        <v>1</v>
      </c>
      <c r="C14" s="248" t="s">
        <v>254</v>
      </c>
      <c r="D14" s="245">
        <v>11</v>
      </c>
      <c r="E14" s="248" t="s">
        <v>254</v>
      </c>
      <c r="F14" s="248" t="s">
        <v>254</v>
      </c>
      <c r="G14" s="248" t="s">
        <v>254</v>
      </c>
      <c r="H14" s="248" t="s">
        <v>254</v>
      </c>
      <c r="I14" s="248" t="s">
        <v>254</v>
      </c>
      <c r="J14" s="248" t="s">
        <v>254</v>
      </c>
      <c r="K14" s="248" t="s">
        <v>254</v>
      </c>
      <c r="L14" s="248" t="s">
        <v>254</v>
      </c>
      <c r="M14" s="248" t="s">
        <v>254</v>
      </c>
      <c r="N14" s="73">
        <f t="shared" si="0"/>
        <v>12</v>
      </c>
    </row>
    <row r="15" spans="1:14" ht="9.9" customHeight="1" x14ac:dyDescent="0.15">
      <c r="A15" s="240" t="s">
        <v>113</v>
      </c>
      <c r="B15" s="246" t="s">
        <v>254</v>
      </c>
      <c r="C15" s="246" t="s">
        <v>254</v>
      </c>
      <c r="D15" s="241">
        <v>4</v>
      </c>
      <c r="E15" s="241">
        <v>7</v>
      </c>
      <c r="F15" s="241">
        <v>8</v>
      </c>
      <c r="G15" s="241" t="s">
        <v>254</v>
      </c>
      <c r="H15" s="246" t="s">
        <v>254</v>
      </c>
      <c r="I15" s="246" t="s">
        <v>254</v>
      </c>
      <c r="J15" s="246" t="s">
        <v>254</v>
      </c>
      <c r="K15" s="246" t="s">
        <v>254</v>
      </c>
      <c r="L15" s="246" t="s">
        <v>254</v>
      </c>
      <c r="M15" s="246" t="s">
        <v>254</v>
      </c>
      <c r="N15" s="66">
        <f t="shared" si="0"/>
        <v>19</v>
      </c>
    </row>
    <row r="16" spans="1:14" ht="9.9" customHeight="1" x14ac:dyDescent="0.15">
      <c r="A16" s="242" t="s">
        <v>115</v>
      </c>
      <c r="B16" s="243">
        <v>4</v>
      </c>
      <c r="C16" s="243">
        <v>5</v>
      </c>
      <c r="D16" s="243">
        <v>1</v>
      </c>
      <c r="E16" s="243">
        <v>2</v>
      </c>
      <c r="F16" s="243">
        <v>3</v>
      </c>
      <c r="G16" s="243">
        <v>1</v>
      </c>
      <c r="H16" s="243">
        <v>2</v>
      </c>
      <c r="I16" s="243">
        <v>2</v>
      </c>
      <c r="J16" s="243">
        <v>1</v>
      </c>
      <c r="K16" s="243" t="s">
        <v>254</v>
      </c>
      <c r="L16" s="243">
        <v>3</v>
      </c>
      <c r="M16" s="243">
        <v>2</v>
      </c>
      <c r="N16" s="71">
        <f t="shared" si="0"/>
        <v>26</v>
      </c>
    </row>
    <row r="17" spans="1:14" ht="9.9" customHeight="1" x14ac:dyDescent="0.15">
      <c r="A17" s="244" t="s">
        <v>74</v>
      </c>
      <c r="B17" s="245">
        <v>1</v>
      </c>
      <c r="C17" s="245" t="s">
        <v>254</v>
      </c>
      <c r="D17" s="245" t="s">
        <v>254</v>
      </c>
      <c r="E17" s="245">
        <v>1</v>
      </c>
      <c r="F17" s="245" t="s">
        <v>254</v>
      </c>
      <c r="G17" s="245" t="s">
        <v>254</v>
      </c>
      <c r="H17" s="245">
        <v>1</v>
      </c>
      <c r="I17" s="245">
        <v>1</v>
      </c>
      <c r="J17" s="245">
        <v>1</v>
      </c>
      <c r="K17" s="245">
        <v>1</v>
      </c>
      <c r="L17" s="245">
        <v>2</v>
      </c>
      <c r="M17" s="245" t="s">
        <v>254</v>
      </c>
      <c r="N17" s="73">
        <f t="shared" si="0"/>
        <v>8</v>
      </c>
    </row>
    <row r="18" spans="1:14" ht="9.9" customHeight="1" x14ac:dyDescent="0.15"/>
    <row r="19" spans="1:14" s="48" customFormat="1" ht="9.9" customHeight="1" x14ac:dyDescent="0.25">
      <c r="A19" s="114" t="s">
        <v>16</v>
      </c>
      <c r="B19" s="140">
        <f>SUM(B7:B9)</f>
        <v>22</v>
      </c>
      <c r="C19" s="140">
        <f>SUM(C7:C9)</f>
        <v>2</v>
      </c>
      <c r="D19" s="140">
        <f>SUM(D7:D9)</f>
        <v>29</v>
      </c>
      <c r="E19" s="140">
        <f>SUM(E7:E9)</f>
        <v>2</v>
      </c>
      <c r="F19" s="140">
        <f>SUM(F7:F9)</f>
        <v>12</v>
      </c>
      <c r="G19" s="140">
        <f>SUM(G7:G9)</f>
        <v>7</v>
      </c>
      <c r="H19" s="140">
        <f>SUM(H7:H9)</f>
        <v>13</v>
      </c>
      <c r="I19" s="140">
        <f>SUM(I7:I9)</f>
        <v>10</v>
      </c>
      <c r="J19" s="140">
        <f>SUM(J7:J9)</f>
        <v>3</v>
      </c>
      <c r="K19" s="140">
        <f>SUM(K7:K9)</f>
        <v>2</v>
      </c>
      <c r="L19" s="140">
        <f>SUM(L7:L9)</f>
        <v>23</v>
      </c>
      <c r="M19" s="140">
        <f>SUM(M7:M9)</f>
        <v>24</v>
      </c>
      <c r="N19" s="140">
        <f>SUM(N7:N9)</f>
        <v>149</v>
      </c>
    </row>
    <row r="20" spans="1:14" s="48" customFormat="1" ht="9.9" customHeight="1" x14ac:dyDescent="0.25">
      <c r="A20" s="114" t="s">
        <v>17</v>
      </c>
      <c r="B20" s="3">
        <f>SUM(B10:B13)</f>
        <v>2</v>
      </c>
      <c r="C20" s="3">
        <f t="shared" ref="C20:N20" si="1">SUM(C10:C13)</f>
        <v>19</v>
      </c>
      <c r="D20" s="3">
        <f t="shared" si="1"/>
        <v>15</v>
      </c>
      <c r="E20" s="3">
        <f t="shared" si="1"/>
        <v>1</v>
      </c>
      <c r="F20" s="3">
        <f t="shared" si="1"/>
        <v>14</v>
      </c>
      <c r="G20" s="3">
        <f t="shared" si="1"/>
        <v>18</v>
      </c>
      <c r="H20" s="3">
        <f t="shared" si="1"/>
        <v>7</v>
      </c>
      <c r="I20" s="3">
        <f t="shared" si="1"/>
        <v>3</v>
      </c>
      <c r="J20" s="3">
        <f t="shared" si="1"/>
        <v>0</v>
      </c>
      <c r="K20" s="3">
        <f t="shared" si="1"/>
        <v>0</v>
      </c>
      <c r="L20" s="3">
        <f t="shared" si="1"/>
        <v>2</v>
      </c>
      <c r="M20" s="3">
        <f t="shared" si="1"/>
        <v>0</v>
      </c>
      <c r="N20" s="3">
        <f t="shared" si="1"/>
        <v>81</v>
      </c>
    </row>
    <row r="21" spans="1:14" s="48" customFormat="1" ht="9.9" customHeight="1" x14ac:dyDescent="0.25">
      <c r="A21" s="114" t="s">
        <v>18</v>
      </c>
      <c r="B21" s="3">
        <f>SUM(B14)</f>
        <v>1</v>
      </c>
      <c r="C21" s="3">
        <f t="shared" ref="C21:N21" si="2">SUM(C14)</f>
        <v>0</v>
      </c>
      <c r="D21" s="3">
        <f t="shared" si="2"/>
        <v>11</v>
      </c>
      <c r="E21" s="3">
        <f t="shared" si="2"/>
        <v>0</v>
      </c>
      <c r="F21" s="3">
        <f t="shared" si="2"/>
        <v>0</v>
      </c>
      <c r="G21" s="3">
        <f t="shared" si="2"/>
        <v>0</v>
      </c>
      <c r="H21" s="3">
        <f t="shared" si="2"/>
        <v>0</v>
      </c>
      <c r="I21" s="3">
        <f t="shared" si="2"/>
        <v>0</v>
      </c>
      <c r="J21" s="3">
        <f t="shared" si="2"/>
        <v>0</v>
      </c>
      <c r="K21" s="3">
        <f t="shared" si="2"/>
        <v>0</v>
      </c>
      <c r="L21" s="3">
        <f t="shared" si="2"/>
        <v>0</v>
      </c>
      <c r="M21" s="3">
        <f t="shared" si="2"/>
        <v>0</v>
      </c>
      <c r="N21" s="3">
        <f t="shared" si="2"/>
        <v>12</v>
      </c>
    </row>
    <row r="22" spans="1:14" s="48" customFormat="1" ht="9.9" customHeight="1" x14ac:dyDescent="0.25">
      <c r="A22" s="114" t="s">
        <v>19</v>
      </c>
      <c r="B22" s="3">
        <f>SUM(B15:B16)</f>
        <v>4</v>
      </c>
      <c r="C22" s="3">
        <f t="shared" ref="C22:N22" si="3">SUM(C15:C16)</f>
        <v>5</v>
      </c>
      <c r="D22" s="3">
        <f t="shared" si="3"/>
        <v>5</v>
      </c>
      <c r="E22" s="3">
        <f t="shared" si="3"/>
        <v>9</v>
      </c>
      <c r="F22" s="3">
        <f t="shared" si="3"/>
        <v>11</v>
      </c>
      <c r="G22" s="3">
        <f t="shared" si="3"/>
        <v>1</v>
      </c>
      <c r="H22" s="3">
        <f t="shared" si="3"/>
        <v>2</v>
      </c>
      <c r="I22" s="3">
        <f t="shared" si="3"/>
        <v>2</v>
      </c>
      <c r="J22" s="3">
        <f t="shared" si="3"/>
        <v>1</v>
      </c>
      <c r="K22" s="3">
        <f t="shared" si="3"/>
        <v>0</v>
      </c>
      <c r="L22" s="3">
        <f t="shared" si="3"/>
        <v>3</v>
      </c>
      <c r="M22" s="3">
        <f t="shared" si="3"/>
        <v>2</v>
      </c>
      <c r="N22" s="3">
        <f t="shared" si="3"/>
        <v>45</v>
      </c>
    </row>
    <row r="23" spans="1:14" s="48" customFormat="1" ht="9.9" customHeight="1" x14ac:dyDescent="0.25">
      <c r="A23" s="114" t="s">
        <v>20</v>
      </c>
      <c r="B23" s="3">
        <f>SUM(B17)</f>
        <v>1</v>
      </c>
      <c r="C23" s="3">
        <f t="shared" ref="C23:N23" si="4">SUM(C17)</f>
        <v>0</v>
      </c>
      <c r="D23" s="3">
        <f t="shared" si="4"/>
        <v>0</v>
      </c>
      <c r="E23" s="3">
        <f t="shared" si="4"/>
        <v>1</v>
      </c>
      <c r="F23" s="3">
        <f t="shared" si="4"/>
        <v>0</v>
      </c>
      <c r="G23" s="3">
        <f t="shared" si="4"/>
        <v>0</v>
      </c>
      <c r="H23" s="3">
        <f t="shared" si="4"/>
        <v>1</v>
      </c>
      <c r="I23" s="3">
        <f t="shared" si="4"/>
        <v>1</v>
      </c>
      <c r="J23" s="3">
        <f t="shared" si="4"/>
        <v>1</v>
      </c>
      <c r="K23" s="3">
        <f t="shared" si="4"/>
        <v>1</v>
      </c>
      <c r="L23" s="3">
        <f t="shared" si="4"/>
        <v>2</v>
      </c>
      <c r="M23" s="3">
        <f t="shared" si="4"/>
        <v>0</v>
      </c>
      <c r="N23" s="3">
        <f t="shared" si="4"/>
        <v>8</v>
      </c>
    </row>
    <row r="24" spans="1:14" s="48" customFormat="1" ht="12" customHeight="1" x14ac:dyDescent="0.25">
      <c r="A24" s="60" t="s">
        <v>21</v>
      </c>
      <c r="B24" s="57">
        <f>SUM(B19:B23)</f>
        <v>30</v>
      </c>
      <c r="C24" s="57">
        <f t="shared" ref="C24:N24" si="5">SUM(C19:C23)</f>
        <v>26</v>
      </c>
      <c r="D24" s="57">
        <f t="shared" si="5"/>
        <v>60</v>
      </c>
      <c r="E24" s="57">
        <f t="shared" si="5"/>
        <v>13</v>
      </c>
      <c r="F24" s="57">
        <f t="shared" si="5"/>
        <v>37</v>
      </c>
      <c r="G24" s="57">
        <f t="shared" si="5"/>
        <v>26</v>
      </c>
      <c r="H24" s="57">
        <f t="shared" si="5"/>
        <v>23</v>
      </c>
      <c r="I24" s="57">
        <f t="shared" si="5"/>
        <v>16</v>
      </c>
      <c r="J24" s="57">
        <f t="shared" si="5"/>
        <v>5</v>
      </c>
      <c r="K24" s="57">
        <f t="shared" si="5"/>
        <v>3</v>
      </c>
      <c r="L24" s="57">
        <f t="shared" si="5"/>
        <v>30</v>
      </c>
      <c r="M24" s="57">
        <f t="shared" si="5"/>
        <v>26</v>
      </c>
      <c r="N24" s="57">
        <f t="shared" si="5"/>
        <v>295</v>
      </c>
    </row>
  </sheetData>
  <mergeCells count="3">
    <mergeCell ref="A1:N1"/>
    <mergeCell ref="A2:N2"/>
    <mergeCell ref="A3:N3"/>
  </mergeCells>
  <printOptions horizontalCentered="1"/>
  <pageMargins left="0.70866141732283472" right="0.31496062992125984" top="0.74803149606299213" bottom="0.74803149606299213" header="0.31496062992125984" footer="0.31496062992125984"/>
  <pageSetup scale="85" orientation="portrait" horizontalDpi="4294967293" verticalDpi="4294967293" r:id="rId1"/>
  <ignoredErrors>
    <ignoredError sqref="H19 D22:E22" formulaRange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3"/>
  <sheetViews>
    <sheetView workbookViewId="0">
      <selection sqref="A1:N1"/>
    </sheetView>
  </sheetViews>
  <sheetFormatPr baseColWidth="10" defaultColWidth="11.44140625" defaultRowHeight="8.4" x14ac:dyDescent="0.15"/>
  <cols>
    <col min="1" max="1" width="30" style="66" bestFit="1" customWidth="1"/>
    <col min="2" max="2" width="6.5546875" style="66" bestFit="1" customWidth="1"/>
    <col min="3" max="3" width="5.6640625" style="66" customWidth="1"/>
    <col min="4" max="6" width="6.5546875" style="66" bestFit="1" customWidth="1"/>
    <col min="7" max="13" width="5.6640625" style="66" customWidth="1"/>
    <col min="14" max="14" width="7.88671875" style="66" bestFit="1" customWidth="1"/>
    <col min="15" max="16384" width="11.44140625" style="66"/>
  </cols>
  <sheetData>
    <row r="1" spans="1:14" s="81" customFormat="1" ht="12.75" customHeight="1" x14ac:dyDescent="0.3">
      <c r="A1" s="443" t="s">
        <v>202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116" customFormat="1" ht="12.75" customHeight="1" x14ac:dyDescent="0.25"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</row>
    <row r="5" spans="1:14" s="49" customFormat="1" ht="12.75" customHeight="1" x14ac:dyDescent="0.25">
      <c r="A5" s="18" t="s">
        <v>3</v>
      </c>
      <c r="B5" s="19" t="s">
        <v>4</v>
      </c>
      <c r="C5" s="19" t="s">
        <v>5</v>
      </c>
      <c r="D5" s="19" t="s">
        <v>6</v>
      </c>
      <c r="E5" s="19" t="s">
        <v>7</v>
      </c>
      <c r="F5" s="19" t="s">
        <v>8</v>
      </c>
      <c r="G5" s="19" t="s">
        <v>9</v>
      </c>
      <c r="H5" s="19" t="s">
        <v>10</v>
      </c>
      <c r="I5" s="19" t="s">
        <v>11</v>
      </c>
      <c r="J5" s="19" t="s">
        <v>12</v>
      </c>
      <c r="K5" s="19" t="s">
        <v>13</v>
      </c>
      <c r="L5" s="19" t="s">
        <v>14</v>
      </c>
      <c r="M5" s="19" t="s">
        <v>15</v>
      </c>
      <c r="N5" s="50" t="s">
        <v>0</v>
      </c>
    </row>
    <row r="6" spans="1:14" ht="9.9" customHeight="1" x14ac:dyDescent="0.15">
      <c r="A6" s="249" t="s">
        <v>75</v>
      </c>
      <c r="B6" s="278">
        <v>42</v>
      </c>
      <c r="C6" s="278">
        <v>50</v>
      </c>
      <c r="D6" s="278">
        <v>13</v>
      </c>
      <c r="E6" s="278">
        <v>2</v>
      </c>
      <c r="F6" s="278">
        <v>5</v>
      </c>
      <c r="G6" s="279" t="s">
        <v>254</v>
      </c>
      <c r="H6" s="278">
        <v>1</v>
      </c>
      <c r="I6" s="278">
        <v>1</v>
      </c>
      <c r="J6" s="278">
        <v>4</v>
      </c>
      <c r="K6" s="278">
        <v>29</v>
      </c>
      <c r="L6" s="278">
        <v>51</v>
      </c>
      <c r="M6" s="278">
        <v>54</v>
      </c>
      <c r="N6" s="102">
        <f t="shared" ref="N6:N56" si="0">SUM(B6:M6)</f>
        <v>252</v>
      </c>
    </row>
    <row r="7" spans="1:14" ht="9.9" customHeight="1" x14ac:dyDescent="0.15">
      <c r="A7" s="249" t="s">
        <v>143</v>
      </c>
      <c r="B7" s="278">
        <v>341</v>
      </c>
      <c r="C7" s="278">
        <v>324</v>
      </c>
      <c r="D7" s="278">
        <v>455</v>
      </c>
      <c r="E7" s="278">
        <v>296</v>
      </c>
      <c r="F7" s="278">
        <v>201</v>
      </c>
      <c r="G7" s="278">
        <v>132</v>
      </c>
      <c r="H7" s="278">
        <v>43</v>
      </c>
      <c r="I7" s="278">
        <v>104</v>
      </c>
      <c r="J7" s="278">
        <v>97</v>
      </c>
      <c r="K7" s="278">
        <v>105</v>
      </c>
      <c r="L7" s="278">
        <v>241</v>
      </c>
      <c r="M7" s="278">
        <v>424</v>
      </c>
      <c r="N7" s="102">
        <f t="shared" si="0"/>
        <v>2763</v>
      </c>
    </row>
    <row r="8" spans="1:14" ht="9.9" customHeight="1" x14ac:dyDescent="0.15">
      <c r="A8" s="249" t="s">
        <v>77</v>
      </c>
      <c r="B8" s="278">
        <v>55</v>
      </c>
      <c r="C8" s="279" t="s">
        <v>254</v>
      </c>
      <c r="D8" s="279" t="s">
        <v>254</v>
      </c>
      <c r="E8" s="279" t="s">
        <v>254</v>
      </c>
      <c r="F8" s="279" t="s">
        <v>254</v>
      </c>
      <c r="G8" s="278">
        <v>1</v>
      </c>
      <c r="H8" s="278" t="s">
        <v>254</v>
      </c>
      <c r="I8" s="279" t="s">
        <v>254</v>
      </c>
      <c r="J8" s="279" t="s">
        <v>254</v>
      </c>
      <c r="K8" s="278" t="s">
        <v>254</v>
      </c>
      <c r="L8" s="278">
        <v>26</v>
      </c>
      <c r="M8" s="278">
        <v>43</v>
      </c>
      <c r="N8" s="102">
        <f t="shared" si="0"/>
        <v>125</v>
      </c>
    </row>
    <row r="9" spans="1:14" ht="9.9" customHeight="1" x14ac:dyDescent="0.15">
      <c r="A9" s="249" t="s">
        <v>26</v>
      </c>
      <c r="B9" s="278">
        <v>199</v>
      </c>
      <c r="C9" s="278">
        <v>227</v>
      </c>
      <c r="D9" s="278">
        <v>76</v>
      </c>
      <c r="E9" s="278">
        <v>385</v>
      </c>
      <c r="F9" s="278">
        <v>73</v>
      </c>
      <c r="G9" s="279" t="s">
        <v>254</v>
      </c>
      <c r="H9" s="279" t="s">
        <v>254</v>
      </c>
      <c r="I9" s="279" t="s">
        <v>254</v>
      </c>
      <c r="J9" s="278">
        <v>14</v>
      </c>
      <c r="K9" s="278">
        <v>146</v>
      </c>
      <c r="L9" s="278">
        <v>526</v>
      </c>
      <c r="M9" s="278">
        <v>530</v>
      </c>
      <c r="N9" s="102">
        <f t="shared" si="0"/>
        <v>2176</v>
      </c>
    </row>
    <row r="10" spans="1:14" ht="9.9" customHeight="1" x14ac:dyDescent="0.15">
      <c r="A10" s="249" t="s">
        <v>27</v>
      </c>
      <c r="B10" s="278">
        <v>16</v>
      </c>
      <c r="C10" s="279" t="s">
        <v>254</v>
      </c>
      <c r="D10" s="278">
        <v>21</v>
      </c>
      <c r="E10" s="279" t="s">
        <v>254</v>
      </c>
      <c r="F10" s="278">
        <v>8</v>
      </c>
      <c r="G10" s="278">
        <v>8</v>
      </c>
      <c r="H10" s="279" t="s">
        <v>254</v>
      </c>
      <c r="I10" s="279" t="s">
        <v>254</v>
      </c>
      <c r="J10" s="279" t="s">
        <v>254</v>
      </c>
      <c r="K10" s="278">
        <v>15</v>
      </c>
      <c r="L10" s="278">
        <v>83</v>
      </c>
      <c r="M10" s="278">
        <v>41</v>
      </c>
      <c r="N10" s="102">
        <f t="shared" si="0"/>
        <v>192</v>
      </c>
    </row>
    <row r="11" spans="1:14" ht="9.9" customHeight="1" x14ac:dyDescent="0.15">
      <c r="A11" s="249" t="s">
        <v>78</v>
      </c>
      <c r="B11" s="278">
        <v>3</v>
      </c>
      <c r="C11" s="278">
        <v>2</v>
      </c>
      <c r="D11" s="278">
        <v>4</v>
      </c>
      <c r="E11" s="278">
        <v>2</v>
      </c>
      <c r="F11" s="278">
        <v>1</v>
      </c>
      <c r="G11" s="278">
        <v>6</v>
      </c>
      <c r="H11" s="278">
        <v>15</v>
      </c>
      <c r="I11" s="278">
        <v>18</v>
      </c>
      <c r="J11" s="278">
        <v>5</v>
      </c>
      <c r="K11" s="278">
        <v>6</v>
      </c>
      <c r="L11" s="278">
        <v>3</v>
      </c>
      <c r="M11" s="278">
        <v>1</v>
      </c>
      <c r="N11" s="102">
        <f t="shared" si="0"/>
        <v>66</v>
      </c>
    </row>
    <row r="12" spans="1:14" ht="9.9" customHeight="1" x14ac:dyDescent="0.15">
      <c r="A12" s="249" t="s">
        <v>145</v>
      </c>
      <c r="B12" s="278">
        <v>286</v>
      </c>
      <c r="C12" s="278">
        <v>375</v>
      </c>
      <c r="D12" s="278">
        <v>240</v>
      </c>
      <c r="E12" s="278">
        <v>86</v>
      </c>
      <c r="F12" s="278">
        <v>10</v>
      </c>
      <c r="G12" s="279" t="s">
        <v>254</v>
      </c>
      <c r="H12" s="278" t="s">
        <v>254</v>
      </c>
      <c r="I12" s="278" t="s">
        <v>254</v>
      </c>
      <c r="J12" s="278">
        <v>2</v>
      </c>
      <c r="K12" s="278">
        <v>5</v>
      </c>
      <c r="L12" s="278">
        <v>94</v>
      </c>
      <c r="M12" s="278">
        <v>277</v>
      </c>
      <c r="N12" s="102">
        <f t="shared" si="0"/>
        <v>1375</v>
      </c>
    </row>
    <row r="13" spans="1:14" ht="9.9" customHeight="1" x14ac:dyDescent="0.15">
      <c r="A13" s="249" t="s">
        <v>184</v>
      </c>
      <c r="B13" s="278">
        <v>945</v>
      </c>
      <c r="C13" s="278">
        <v>1283</v>
      </c>
      <c r="D13" s="278">
        <v>1368</v>
      </c>
      <c r="E13" s="278">
        <v>645</v>
      </c>
      <c r="F13" s="278">
        <v>245</v>
      </c>
      <c r="G13" s="278">
        <v>6</v>
      </c>
      <c r="H13" s="278">
        <v>1</v>
      </c>
      <c r="I13" s="278">
        <v>2</v>
      </c>
      <c r="J13" s="278">
        <v>19</v>
      </c>
      <c r="K13" s="278">
        <v>5</v>
      </c>
      <c r="L13" s="278">
        <v>42</v>
      </c>
      <c r="M13" s="278">
        <v>354</v>
      </c>
      <c r="N13" s="102">
        <f t="shared" si="0"/>
        <v>4915</v>
      </c>
    </row>
    <row r="14" spans="1:14" ht="9.9" customHeight="1" x14ac:dyDescent="0.15">
      <c r="A14" s="249" t="s">
        <v>196</v>
      </c>
      <c r="B14" s="279" t="s">
        <v>254</v>
      </c>
      <c r="C14" s="279" t="s">
        <v>254</v>
      </c>
      <c r="D14" s="279" t="s">
        <v>254</v>
      </c>
      <c r="E14" s="278" t="s">
        <v>254</v>
      </c>
      <c r="F14" s="279" t="s">
        <v>254</v>
      </c>
      <c r="G14" s="279" t="s">
        <v>254</v>
      </c>
      <c r="H14" s="278" t="s">
        <v>254</v>
      </c>
      <c r="I14" s="278" t="s">
        <v>254</v>
      </c>
      <c r="J14" s="278">
        <v>1</v>
      </c>
      <c r="K14" s="279" t="s">
        <v>254</v>
      </c>
      <c r="L14" s="279" t="s">
        <v>254</v>
      </c>
      <c r="M14" s="279" t="s">
        <v>254</v>
      </c>
      <c r="N14" s="102">
        <f t="shared" si="0"/>
        <v>1</v>
      </c>
    </row>
    <row r="15" spans="1:14" ht="9.9" customHeight="1" x14ac:dyDescent="0.15">
      <c r="A15" s="250" t="s">
        <v>103</v>
      </c>
      <c r="B15" s="280">
        <v>52</v>
      </c>
      <c r="C15" s="280">
        <v>271</v>
      </c>
      <c r="D15" s="280">
        <v>695</v>
      </c>
      <c r="E15" s="280">
        <v>675</v>
      </c>
      <c r="F15" s="280">
        <v>144</v>
      </c>
      <c r="G15" s="280">
        <v>27</v>
      </c>
      <c r="H15" s="280">
        <v>17</v>
      </c>
      <c r="I15" s="280">
        <v>62</v>
      </c>
      <c r="J15" s="280">
        <v>252</v>
      </c>
      <c r="K15" s="280">
        <v>130</v>
      </c>
      <c r="L15" s="280">
        <v>139</v>
      </c>
      <c r="M15" s="280">
        <v>90</v>
      </c>
      <c r="N15" s="104">
        <f t="shared" si="0"/>
        <v>2554</v>
      </c>
    </row>
    <row r="16" spans="1:14" ht="9.9" customHeight="1" x14ac:dyDescent="0.15">
      <c r="A16" s="249" t="s">
        <v>81</v>
      </c>
      <c r="B16" s="279" t="s">
        <v>254</v>
      </c>
      <c r="C16" s="279" t="s">
        <v>254</v>
      </c>
      <c r="D16" s="278">
        <v>67</v>
      </c>
      <c r="E16" s="278">
        <v>242</v>
      </c>
      <c r="F16" s="278">
        <v>411</v>
      </c>
      <c r="G16" s="278">
        <v>255</v>
      </c>
      <c r="H16" s="278">
        <v>19</v>
      </c>
      <c r="I16" s="278">
        <v>3</v>
      </c>
      <c r="J16" s="279" t="s">
        <v>254</v>
      </c>
      <c r="K16" s="278">
        <v>4</v>
      </c>
      <c r="L16" s="279" t="s">
        <v>254</v>
      </c>
      <c r="M16" s="279" t="s">
        <v>254</v>
      </c>
      <c r="N16" s="102">
        <f t="shared" si="0"/>
        <v>1001</v>
      </c>
    </row>
    <row r="17" spans="1:14" ht="9.9" customHeight="1" x14ac:dyDescent="0.15">
      <c r="A17" s="249" t="s">
        <v>28</v>
      </c>
      <c r="B17" s="279" t="s">
        <v>254</v>
      </c>
      <c r="C17" s="278" t="s">
        <v>254</v>
      </c>
      <c r="D17" s="278">
        <v>54843</v>
      </c>
      <c r="E17" s="278">
        <v>45679</v>
      </c>
      <c r="F17" s="278">
        <v>39165</v>
      </c>
      <c r="G17" s="278">
        <v>13786</v>
      </c>
      <c r="H17" s="278">
        <v>3146</v>
      </c>
      <c r="I17" s="278" t="s">
        <v>254</v>
      </c>
      <c r="J17" s="278" t="s">
        <v>254</v>
      </c>
      <c r="K17" s="278" t="s">
        <v>254</v>
      </c>
      <c r="L17" s="278">
        <v>5402</v>
      </c>
      <c r="M17" s="278">
        <v>82</v>
      </c>
      <c r="N17" s="102">
        <f t="shared" si="0"/>
        <v>162103</v>
      </c>
    </row>
    <row r="18" spans="1:14" ht="9.9" customHeight="1" x14ac:dyDescent="0.15">
      <c r="A18" s="249" t="s">
        <v>82</v>
      </c>
      <c r="B18" s="279" t="s">
        <v>254</v>
      </c>
      <c r="C18" s="279" t="s">
        <v>254</v>
      </c>
      <c r="D18" s="278" t="s">
        <v>254</v>
      </c>
      <c r="E18" s="278" t="s">
        <v>254</v>
      </c>
      <c r="F18" s="278" t="s">
        <v>254</v>
      </c>
      <c r="G18" s="278">
        <v>2</v>
      </c>
      <c r="H18" s="278" t="s">
        <v>254</v>
      </c>
      <c r="I18" s="279" t="s">
        <v>254</v>
      </c>
      <c r="J18" s="279" t="s">
        <v>254</v>
      </c>
      <c r="K18" s="279" t="s">
        <v>254</v>
      </c>
      <c r="L18" s="279" t="s">
        <v>254</v>
      </c>
      <c r="M18" s="279" t="s">
        <v>254</v>
      </c>
      <c r="N18" s="102">
        <f t="shared" si="0"/>
        <v>2</v>
      </c>
    </row>
    <row r="19" spans="1:14" ht="9.9" customHeight="1" x14ac:dyDescent="0.15">
      <c r="A19" s="249" t="s">
        <v>124</v>
      </c>
      <c r="B19" s="279" t="s">
        <v>254</v>
      </c>
      <c r="C19" s="279" t="s">
        <v>254</v>
      </c>
      <c r="D19" s="278" t="s">
        <v>254</v>
      </c>
      <c r="E19" s="278">
        <v>3</v>
      </c>
      <c r="F19" s="278">
        <v>2</v>
      </c>
      <c r="G19" s="278" t="s">
        <v>254</v>
      </c>
      <c r="H19" s="279" t="s">
        <v>254</v>
      </c>
      <c r="I19" s="279" t="s">
        <v>254</v>
      </c>
      <c r="J19" s="279" t="s">
        <v>254</v>
      </c>
      <c r="K19" s="279" t="s">
        <v>254</v>
      </c>
      <c r="L19" s="279" t="s">
        <v>254</v>
      </c>
      <c r="M19" s="279" t="s">
        <v>254</v>
      </c>
      <c r="N19" s="102">
        <f t="shared" si="0"/>
        <v>5</v>
      </c>
    </row>
    <row r="20" spans="1:14" ht="9.9" customHeight="1" x14ac:dyDescent="0.15">
      <c r="A20" s="249" t="s">
        <v>83</v>
      </c>
      <c r="B20" s="278" t="s">
        <v>254</v>
      </c>
      <c r="C20" s="279" t="s">
        <v>254</v>
      </c>
      <c r="D20" s="278" t="s">
        <v>254</v>
      </c>
      <c r="E20" s="278" t="s">
        <v>254</v>
      </c>
      <c r="F20" s="278" t="s">
        <v>254</v>
      </c>
      <c r="G20" s="278">
        <v>1</v>
      </c>
      <c r="H20" s="278" t="s">
        <v>254</v>
      </c>
      <c r="I20" s="279" t="s">
        <v>254</v>
      </c>
      <c r="J20" s="278" t="s">
        <v>254</v>
      </c>
      <c r="K20" s="278" t="s">
        <v>254</v>
      </c>
      <c r="L20" s="278" t="s">
        <v>254</v>
      </c>
      <c r="M20" s="278" t="s">
        <v>254</v>
      </c>
      <c r="N20" s="102">
        <f t="shared" si="0"/>
        <v>1</v>
      </c>
    </row>
    <row r="21" spans="1:14" ht="9.9" customHeight="1" x14ac:dyDescent="0.15">
      <c r="A21" s="249" t="s">
        <v>146</v>
      </c>
      <c r="B21" s="279" t="s">
        <v>254</v>
      </c>
      <c r="C21" s="279" t="s">
        <v>254</v>
      </c>
      <c r="D21" s="279" t="s">
        <v>254</v>
      </c>
      <c r="E21" s="278">
        <v>1</v>
      </c>
      <c r="F21" s="279" t="s">
        <v>254</v>
      </c>
      <c r="G21" s="279" t="s">
        <v>254</v>
      </c>
      <c r="H21" s="279" t="s">
        <v>254</v>
      </c>
      <c r="I21" s="279" t="s">
        <v>254</v>
      </c>
      <c r="J21" s="279" t="s">
        <v>254</v>
      </c>
      <c r="K21" s="279" t="s">
        <v>254</v>
      </c>
      <c r="L21" s="279" t="s">
        <v>254</v>
      </c>
      <c r="M21" s="279" t="s">
        <v>254</v>
      </c>
      <c r="N21" s="102">
        <f t="shared" si="0"/>
        <v>1</v>
      </c>
    </row>
    <row r="22" spans="1:14" ht="9.9" customHeight="1" x14ac:dyDescent="0.15">
      <c r="A22" s="249" t="s">
        <v>30</v>
      </c>
      <c r="B22" s="279" t="s">
        <v>254</v>
      </c>
      <c r="C22" s="279" t="s">
        <v>254</v>
      </c>
      <c r="D22" s="278">
        <v>11266</v>
      </c>
      <c r="E22" s="278">
        <v>13999</v>
      </c>
      <c r="F22" s="278">
        <v>1600</v>
      </c>
      <c r="G22" s="278">
        <v>227</v>
      </c>
      <c r="H22" s="278">
        <v>2</v>
      </c>
      <c r="I22" s="278" t="s">
        <v>254</v>
      </c>
      <c r="J22" s="278" t="s">
        <v>254</v>
      </c>
      <c r="K22" s="278" t="s">
        <v>254</v>
      </c>
      <c r="L22" s="278">
        <v>130</v>
      </c>
      <c r="M22" s="278" t="s">
        <v>254</v>
      </c>
      <c r="N22" s="102">
        <f t="shared" si="0"/>
        <v>27224</v>
      </c>
    </row>
    <row r="23" spans="1:14" ht="9.9" customHeight="1" x14ac:dyDescent="0.15">
      <c r="A23" s="249" t="s">
        <v>31</v>
      </c>
      <c r="B23" s="279" t="s">
        <v>254</v>
      </c>
      <c r="C23" s="278">
        <v>2</v>
      </c>
      <c r="D23" s="278">
        <v>9</v>
      </c>
      <c r="E23" s="278">
        <v>19</v>
      </c>
      <c r="F23" s="278">
        <v>20</v>
      </c>
      <c r="G23" s="278">
        <v>2</v>
      </c>
      <c r="H23" s="279" t="s">
        <v>254</v>
      </c>
      <c r="I23" s="278">
        <v>13</v>
      </c>
      <c r="J23" s="278">
        <v>36</v>
      </c>
      <c r="K23" s="278">
        <v>26</v>
      </c>
      <c r="L23" s="278">
        <v>72</v>
      </c>
      <c r="M23" s="278">
        <v>105</v>
      </c>
      <c r="N23" s="102">
        <f t="shared" si="0"/>
        <v>304</v>
      </c>
    </row>
    <row r="24" spans="1:14" ht="9.9" customHeight="1" x14ac:dyDescent="0.15">
      <c r="A24" s="249" t="s">
        <v>163</v>
      </c>
      <c r="B24" s="278">
        <v>2</v>
      </c>
      <c r="C24" s="278">
        <v>1</v>
      </c>
      <c r="D24" s="278" t="s">
        <v>254</v>
      </c>
      <c r="E24" s="278">
        <v>15</v>
      </c>
      <c r="F24" s="278">
        <v>5</v>
      </c>
      <c r="G24" s="278">
        <v>4</v>
      </c>
      <c r="H24" s="278">
        <v>4</v>
      </c>
      <c r="I24" s="278">
        <v>2</v>
      </c>
      <c r="J24" s="279" t="s">
        <v>254</v>
      </c>
      <c r="K24" s="278">
        <v>19</v>
      </c>
      <c r="L24" s="278">
        <v>24</v>
      </c>
      <c r="M24" s="278" t="s">
        <v>254</v>
      </c>
      <c r="N24" s="102">
        <f t="shared" si="0"/>
        <v>76</v>
      </c>
    </row>
    <row r="25" spans="1:14" ht="9.9" customHeight="1" x14ac:dyDescent="0.15">
      <c r="A25" s="249" t="s">
        <v>32</v>
      </c>
      <c r="B25" s="278" t="s">
        <v>254</v>
      </c>
      <c r="C25" s="278" t="s">
        <v>254</v>
      </c>
      <c r="D25" s="278" t="s">
        <v>254</v>
      </c>
      <c r="E25" s="278" t="s">
        <v>254</v>
      </c>
      <c r="F25" s="278" t="s">
        <v>254</v>
      </c>
      <c r="G25" s="278">
        <v>1</v>
      </c>
      <c r="H25" s="278" t="s">
        <v>254</v>
      </c>
      <c r="I25" s="278" t="s">
        <v>254</v>
      </c>
      <c r="J25" s="278" t="s">
        <v>254</v>
      </c>
      <c r="K25" s="278" t="s">
        <v>254</v>
      </c>
      <c r="L25" s="278">
        <v>2</v>
      </c>
      <c r="M25" s="278" t="s">
        <v>254</v>
      </c>
      <c r="N25" s="102">
        <f t="shared" si="0"/>
        <v>3</v>
      </c>
    </row>
    <row r="26" spans="1:14" ht="9.9" customHeight="1" x14ac:dyDescent="0.15">
      <c r="A26" s="249" t="s">
        <v>35</v>
      </c>
      <c r="B26" s="278">
        <v>7194</v>
      </c>
      <c r="C26" s="278">
        <v>1841</v>
      </c>
      <c r="D26" s="278">
        <v>1519</v>
      </c>
      <c r="E26" s="278">
        <v>573</v>
      </c>
      <c r="F26" s="278">
        <v>502</v>
      </c>
      <c r="G26" s="278">
        <v>160</v>
      </c>
      <c r="H26" s="278">
        <v>40</v>
      </c>
      <c r="I26" s="279" t="s">
        <v>254</v>
      </c>
      <c r="J26" s="279" t="s">
        <v>254</v>
      </c>
      <c r="K26" s="279" t="s">
        <v>254</v>
      </c>
      <c r="L26" s="279" t="s">
        <v>254</v>
      </c>
      <c r="M26" s="279" t="s">
        <v>254</v>
      </c>
      <c r="N26" s="102">
        <f t="shared" si="0"/>
        <v>11829</v>
      </c>
    </row>
    <row r="27" spans="1:14" ht="9.9" customHeight="1" x14ac:dyDescent="0.15">
      <c r="A27" s="249" t="s">
        <v>37</v>
      </c>
      <c r="B27" s="278" t="s">
        <v>254</v>
      </c>
      <c r="C27" s="278" t="s">
        <v>254</v>
      </c>
      <c r="D27" s="278" t="s">
        <v>254</v>
      </c>
      <c r="E27" s="278" t="s">
        <v>254</v>
      </c>
      <c r="F27" s="278" t="s">
        <v>254</v>
      </c>
      <c r="G27" s="278" t="s">
        <v>254</v>
      </c>
      <c r="H27" s="278" t="s">
        <v>254</v>
      </c>
      <c r="I27" s="278">
        <v>1</v>
      </c>
      <c r="J27" s="278" t="s">
        <v>254</v>
      </c>
      <c r="K27" s="278">
        <v>2</v>
      </c>
      <c r="L27" s="278">
        <v>1</v>
      </c>
      <c r="M27" s="278" t="s">
        <v>254</v>
      </c>
      <c r="N27" s="102">
        <f t="shared" si="0"/>
        <v>4</v>
      </c>
    </row>
    <row r="28" spans="1:14" ht="9.9" customHeight="1" x14ac:dyDescent="0.15">
      <c r="A28" s="249" t="s">
        <v>38</v>
      </c>
      <c r="B28" s="279" t="s">
        <v>254</v>
      </c>
      <c r="C28" s="279" t="s">
        <v>254</v>
      </c>
      <c r="D28" s="279" t="s">
        <v>254</v>
      </c>
      <c r="E28" s="278" t="s">
        <v>254</v>
      </c>
      <c r="F28" s="278" t="s">
        <v>254</v>
      </c>
      <c r="G28" s="279" t="s">
        <v>254</v>
      </c>
      <c r="H28" s="278" t="s">
        <v>254</v>
      </c>
      <c r="I28" s="278" t="s">
        <v>254</v>
      </c>
      <c r="J28" s="278">
        <v>1</v>
      </c>
      <c r="K28" s="278" t="s">
        <v>254</v>
      </c>
      <c r="L28" s="278">
        <v>1</v>
      </c>
      <c r="M28" s="278" t="s">
        <v>254</v>
      </c>
      <c r="N28" s="102">
        <f t="shared" si="0"/>
        <v>2</v>
      </c>
    </row>
    <row r="29" spans="1:14" ht="9.9" customHeight="1" x14ac:dyDescent="0.15">
      <c r="A29" s="249" t="s">
        <v>104</v>
      </c>
      <c r="B29" s="278" t="s">
        <v>254</v>
      </c>
      <c r="C29" s="278" t="s">
        <v>254</v>
      </c>
      <c r="D29" s="278">
        <v>1</v>
      </c>
      <c r="E29" s="278">
        <v>1</v>
      </c>
      <c r="F29" s="278">
        <v>1</v>
      </c>
      <c r="G29" s="278" t="s">
        <v>254</v>
      </c>
      <c r="H29" s="278" t="s">
        <v>254</v>
      </c>
      <c r="I29" s="278" t="s">
        <v>254</v>
      </c>
      <c r="J29" s="279" t="s">
        <v>254</v>
      </c>
      <c r="K29" s="278">
        <v>1</v>
      </c>
      <c r="L29" s="278" t="s">
        <v>254</v>
      </c>
      <c r="M29" s="278" t="s">
        <v>254</v>
      </c>
      <c r="N29" s="102">
        <f t="shared" si="0"/>
        <v>4</v>
      </c>
    </row>
    <row r="30" spans="1:14" ht="9.9" customHeight="1" x14ac:dyDescent="0.15">
      <c r="A30" s="249" t="s">
        <v>197</v>
      </c>
      <c r="B30" s="279" t="s">
        <v>254</v>
      </c>
      <c r="C30" s="279" t="s">
        <v>254</v>
      </c>
      <c r="D30" s="279" t="s">
        <v>254</v>
      </c>
      <c r="E30" s="279" t="s">
        <v>254</v>
      </c>
      <c r="F30" s="279" t="s">
        <v>254</v>
      </c>
      <c r="G30" s="279" t="s">
        <v>254</v>
      </c>
      <c r="H30" s="278" t="s">
        <v>254</v>
      </c>
      <c r="I30" s="279" t="s">
        <v>254</v>
      </c>
      <c r="J30" s="278" t="s">
        <v>254</v>
      </c>
      <c r="K30" s="278" t="s">
        <v>254</v>
      </c>
      <c r="L30" s="278">
        <v>1</v>
      </c>
      <c r="M30" s="278" t="s">
        <v>254</v>
      </c>
      <c r="N30" s="102">
        <f t="shared" si="0"/>
        <v>1</v>
      </c>
    </row>
    <row r="31" spans="1:14" ht="9.9" customHeight="1" x14ac:dyDescent="0.15">
      <c r="A31" s="249" t="s">
        <v>39</v>
      </c>
      <c r="B31" s="279" t="s">
        <v>254</v>
      </c>
      <c r="C31" s="279" t="s">
        <v>254</v>
      </c>
      <c r="D31" s="279" t="s">
        <v>254</v>
      </c>
      <c r="E31" s="278">
        <v>1</v>
      </c>
      <c r="F31" s="279" t="s">
        <v>254</v>
      </c>
      <c r="G31" s="279" t="s">
        <v>254</v>
      </c>
      <c r="H31" s="279" t="s">
        <v>254</v>
      </c>
      <c r="I31" s="279" t="s">
        <v>254</v>
      </c>
      <c r="J31" s="279" t="s">
        <v>254</v>
      </c>
      <c r="K31" s="279" t="s">
        <v>254</v>
      </c>
      <c r="L31" s="278" t="s">
        <v>254</v>
      </c>
      <c r="M31" s="279" t="s">
        <v>254</v>
      </c>
      <c r="N31" s="102">
        <f t="shared" si="0"/>
        <v>1</v>
      </c>
    </row>
    <row r="32" spans="1:14" ht="9.9" customHeight="1" x14ac:dyDescent="0.15">
      <c r="A32" s="249" t="s">
        <v>165</v>
      </c>
      <c r="B32" s="278">
        <v>11</v>
      </c>
      <c r="C32" s="279" t="s">
        <v>254</v>
      </c>
      <c r="D32" s="279" t="s">
        <v>254</v>
      </c>
      <c r="E32" s="279" t="s">
        <v>254</v>
      </c>
      <c r="F32" s="278" t="s">
        <v>254</v>
      </c>
      <c r="G32" s="279" t="s">
        <v>254</v>
      </c>
      <c r="H32" s="279" t="s">
        <v>254</v>
      </c>
      <c r="I32" s="278" t="s">
        <v>254</v>
      </c>
      <c r="J32" s="279" t="s">
        <v>254</v>
      </c>
      <c r="K32" s="279" t="s">
        <v>254</v>
      </c>
      <c r="L32" s="278" t="s">
        <v>254</v>
      </c>
      <c r="M32" s="278">
        <v>8</v>
      </c>
      <c r="N32" s="102">
        <f t="shared" si="0"/>
        <v>19</v>
      </c>
    </row>
    <row r="33" spans="1:14" ht="9.9" customHeight="1" x14ac:dyDescent="0.15">
      <c r="A33" s="249" t="s">
        <v>40</v>
      </c>
      <c r="B33" s="278">
        <v>1</v>
      </c>
      <c r="C33" s="278">
        <v>5</v>
      </c>
      <c r="D33" s="278">
        <v>3</v>
      </c>
      <c r="E33" s="278">
        <v>2</v>
      </c>
      <c r="F33" s="278">
        <v>3</v>
      </c>
      <c r="G33" s="278">
        <v>1</v>
      </c>
      <c r="H33" s="278">
        <v>3</v>
      </c>
      <c r="I33" s="278">
        <v>7</v>
      </c>
      <c r="J33" s="278">
        <v>3</v>
      </c>
      <c r="K33" s="278">
        <v>3</v>
      </c>
      <c r="L33" s="278">
        <v>5</v>
      </c>
      <c r="M33" s="278">
        <v>7</v>
      </c>
      <c r="N33" s="102">
        <f t="shared" si="0"/>
        <v>43</v>
      </c>
    </row>
    <row r="34" spans="1:14" ht="9.9" customHeight="1" x14ac:dyDescent="0.15">
      <c r="A34" s="249" t="s">
        <v>148</v>
      </c>
      <c r="B34" s="278">
        <v>24</v>
      </c>
      <c r="C34" s="278">
        <v>17</v>
      </c>
      <c r="D34" s="278">
        <v>1</v>
      </c>
      <c r="E34" s="278" t="s">
        <v>254</v>
      </c>
      <c r="F34" s="279" t="s">
        <v>254</v>
      </c>
      <c r="G34" s="278" t="s">
        <v>254</v>
      </c>
      <c r="H34" s="278">
        <v>48</v>
      </c>
      <c r="I34" s="279" t="s">
        <v>254</v>
      </c>
      <c r="J34" s="279" t="s">
        <v>254</v>
      </c>
      <c r="K34" s="278" t="s">
        <v>254</v>
      </c>
      <c r="L34" s="278" t="s">
        <v>254</v>
      </c>
      <c r="M34" s="279" t="s">
        <v>254</v>
      </c>
      <c r="N34" s="102">
        <f t="shared" si="0"/>
        <v>90</v>
      </c>
    </row>
    <row r="35" spans="1:14" ht="9.9" customHeight="1" x14ac:dyDescent="0.15">
      <c r="A35" s="249" t="s">
        <v>41</v>
      </c>
      <c r="B35" s="278">
        <v>1</v>
      </c>
      <c r="C35" s="278">
        <v>2</v>
      </c>
      <c r="D35" s="278" t="s">
        <v>254</v>
      </c>
      <c r="E35" s="278" t="s">
        <v>254</v>
      </c>
      <c r="F35" s="278" t="s">
        <v>254</v>
      </c>
      <c r="G35" s="278" t="s">
        <v>254</v>
      </c>
      <c r="H35" s="278" t="s">
        <v>254</v>
      </c>
      <c r="I35" s="278" t="s">
        <v>254</v>
      </c>
      <c r="J35" s="278" t="s">
        <v>254</v>
      </c>
      <c r="K35" s="278">
        <v>1</v>
      </c>
      <c r="L35" s="278">
        <v>3</v>
      </c>
      <c r="M35" s="278" t="s">
        <v>254</v>
      </c>
      <c r="N35" s="102">
        <f t="shared" si="0"/>
        <v>7</v>
      </c>
    </row>
    <row r="36" spans="1:14" ht="9.9" customHeight="1" x14ac:dyDescent="0.15">
      <c r="A36" s="249" t="s">
        <v>42</v>
      </c>
      <c r="B36" s="278">
        <v>13</v>
      </c>
      <c r="C36" s="278">
        <v>15</v>
      </c>
      <c r="D36" s="278">
        <v>24</v>
      </c>
      <c r="E36" s="278">
        <v>40</v>
      </c>
      <c r="F36" s="278">
        <v>13</v>
      </c>
      <c r="G36" s="278">
        <v>75</v>
      </c>
      <c r="H36" s="278">
        <v>2</v>
      </c>
      <c r="I36" s="278">
        <v>2</v>
      </c>
      <c r="J36" s="278">
        <v>1</v>
      </c>
      <c r="K36" s="279" t="s">
        <v>254</v>
      </c>
      <c r="L36" s="278" t="s">
        <v>254</v>
      </c>
      <c r="M36" s="278">
        <v>42</v>
      </c>
      <c r="N36" s="102">
        <f t="shared" si="0"/>
        <v>227</v>
      </c>
    </row>
    <row r="37" spans="1:14" ht="9.9" customHeight="1" x14ac:dyDescent="0.15">
      <c r="A37" s="249" t="s">
        <v>44</v>
      </c>
      <c r="B37" s="278">
        <v>90410</v>
      </c>
      <c r="C37" s="278">
        <v>82935</v>
      </c>
      <c r="D37" s="278">
        <v>72786</v>
      </c>
      <c r="E37" s="278">
        <v>72214</v>
      </c>
      <c r="F37" s="278">
        <v>70916</v>
      </c>
      <c r="G37" s="278">
        <v>65441</v>
      </c>
      <c r="H37" s="278">
        <v>37342</v>
      </c>
      <c r="I37" s="278">
        <v>786</v>
      </c>
      <c r="J37" s="278">
        <v>57</v>
      </c>
      <c r="K37" s="278" t="s">
        <v>254</v>
      </c>
      <c r="L37" s="278">
        <v>69</v>
      </c>
      <c r="M37" s="278">
        <v>31153</v>
      </c>
      <c r="N37" s="102">
        <f t="shared" si="0"/>
        <v>524109</v>
      </c>
    </row>
    <row r="38" spans="1:14" ht="9.9" customHeight="1" x14ac:dyDescent="0.15">
      <c r="A38" s="249" t="s">
        <v>45</v>
      </c>
      <c r="B38" s="278" t="s">
        <v>254</v>
      </c>
      <c r="C38" s="278" t="s">
        <v>254</v>
      </c>
      <c r="D38" s="278" t="s">
        <v>254</v>
      </c>
      <c r="E38" s="278">
        <v>3</v>
      </c>
      <c r="F38" s="278">
        <v>1</v>
      </c>
      <c r="G38" s="278">
        <v>1</v>
      </c>
      <c r="H38" s="278">
        <v>1</v>
      </c>
      <c r="I38" s="278" t="s">
        <v>254</v>
      </c>
      <c r="J38" s="278" t="s">
        <v>254</v>
      </c>
      <c r="K38" s="278">
        <v>1</v>
      </c>
      <c r="L38" s="278">
        <v>1</v>
      </c>
      <c r="M38" s="278">
        <v>1</v>
      </c>
      <c r="N38" s="102">
        <f t="shared" si="0"/>
        <v>9</v>
      </c>
    </row>
    <row r="39" spans="1:14" ht="9.9" customHeight="1" x14ac:dyDescent="0.15">
      <c r="A39" s="249" t="s">
        <v>46</v>
      </c>
      <c r="B39" s="278" t="s">
        <v>254</v>
      </c>
      <c r="C39" s="278">
        <v>1</v>
      </c>
      <c r="D39" s="278" t="s">
        <v>254</v>
      </c>
      <c r="E39" s="278" t="s">
        <v>254</v>
      </c>
      <c r="F39" s="279" t="s">
        <v>254</v>
      </c>
      <c r="G39" s="278" t="s">
        <v>254</v>
      </c>
      <c r="H39" s="279" t="s">
        <v>254</v>
      </c>
      <c r="I39" s="278" t="s">
        <v>254</v>
      </c>
      <c r="J39" s="279" t="s">
        <v>254</v>
      </c>
      <c r="K39" s="278" t="s">
        <v>254</v>
      </c>
      <c r="L39" s="278" t="s">
        <v>254</v>
      </c>
      <c r="M39" s="279" t="s">
        <v>254</v>
      </c>
      <c r="N39" s="102">
        <f t="shared" si="0"/>
        <v>1</v>
      </c>
    </row>
    <row r="40" spans="1:14" ht="9.9" customHeight="1" x14ac:dyDescent="0.15">
      <c r="A40" s="249" t="s">
        <v>125</v>
      </c>
      <c r="B40" s="278" t="s">
        <v>254</v>
      </c>
      <c r="C40" s="279" t="s">
        <v>254</v>
      </c>
      <c r="D40" s="278">
        <v>6</v>
      </c>
      <c r="E40" s="278">
        <v>3</v>
      </c>
      <c r="F40" s="278">
        <v>1</v>
      </c>
      <c r="G40" s="278">
        <v>2</v>
      </c>
      <c r="H40" s="278">
        <v>9</v>
      </c>
      <c r="I40" s="278">
        <v>7</v>
      </c>
      <c r="J40" s="278" t="s">
        <v>254</v>
      </c>
      <c r="K40" s="278">
        <v>2</v>
      </c>
      <c r="L40" s="278">
        <v>1</v>
      </c>
      <c r="M40" s="278" t="s">
        <v>254</v>
      </c>
      <c r="N40" s="102">
        <f t="shared" si="0"/>
        <v>31</v>
      </c>
    </row>
    <row r="41" spans="1:14" ht="9.9" customHeight="1" x14ac:dyDescent="0.15">
      <c r="A41" s="249" t="s">
        <v>47</v>
      </c>
      <c r="B41" s="278">
        <v>5</v>
      </c>
      <c r="C41" s="278">
        <v>1</v>
      </c>
      <c r="D41" s="278">
        <v>3</v>
      </c>
      <c r="E41" s="278">
        <v>1</v>
      </c>
      <c r="F41" s="278">
        <v>2</v>
      </c>
      <c r="G41" s="278">
        <v>4</v>
      </c>
      <c r="H41" s="278">
        <v>5</v>
      </c>
      <c r="I41" s="278">
        <v>2</v>
      </c>
      <c r="J41" s="278">
        <v>1</v>
      </c>
      <c r="K41" s="278">
        <v>3</v>
      </c>
      <c r="L41" s="278">
        <v>3</v>
      </c>
      <c r="M41" s="278">
        <v>7</v>
      </c>
      <c r="N41" s="102">
        <f t="shared" si="0"/>
        <v>37</v>
      </c>
    </row>
    <row r="42" spans="1:14" ht="9.9" customHeight="1" x14ac:dyDescent="0.15">
      <c r="A42" s="249" t="s">
        <v>48</v>
      </c>
      <c r="B42" s="278">
        <v>21</v>
      </c>
      <c r="C42" s="278">
        <v>47</v>
      </c>
      <c r="D42" s="278">
        <v>433</v>
      </c>
      <c r="E42" s="278">
        <v>892</v>
      </c>
      <c r="F42" s="278">
        <v>1032</v>
      </c>
      <c r="G42" s="278">
        <v>89</v>
      </c>
      <c r="H42" s="278">
        <v>58</v>
      </c>
      <c r="I42" s="279" t="s">
        <v>254</v>
      </c>
      <c r="J42" s="279" t="s">
        <v>254</v>
      </c>
      <c r="K42" s="279" t="s">
        <v>254</v>
      </c>
      <c r="L42" s="278">
        <v>1</v>
      </c>
      <c r="M42" s="278">
        <v>1</v>
      </c>
      <c r="N42" s="102">
        <f t="shared" si="0"/>
        <v>2574</v>
      </c>
    </row>
    <row r="43" spans="1:14" ht="9.9" customHeight="1" x14ac:dyDescent="0.15">
      <c r="A43" s="249" t="s">
        <v>126</v>
      </c>
      <c r="B43" s="278">
        <v>1621</v>
      </c>
      <c r="C43" s="278">
        <v>925</v>
      </c>
      <c r="D43" s="278">
        <v>1417</v>
      </c>
      <c r="E43" s="278">
        <v>1743</v>
      </c>
      <c r="F43" s="278">
        <v>1749</v>
      </c>
      <c r="G43" s="278">
        <v>2411</v>
      </c>
      <c r="H43" s="278">
        <v>2400</v>
      </c>
      <c r="I43" s="278">
        <v>2538</v>
      </c>
      <c r="J43" s="278" t="s">
        <v>254</v>
      </c>
      <c r="K43" s="278">
        <v>2049</v>
      </c>
      <c r="L43" s="278">
        <v>1835</v>
      </c>
      <c r="M43" s="278">
        <v>1164</v>
      </c>
      <c r="N43" s="102">
        <f t="shared" si="0"/>
        <v>19852</v>
      </c>
    </row>
    <row r="44" spans="1:14" ht="9.9" customHeight="1" x14ac:dyDescent="0.15">
      <c r="A44" s="249" t="s">
        <v>198</v>
      </c>
      <c r="B44" s="278">
        <v>75</v>
      </c>
      <c r="C44" s="278">
        <v>815</v>
      </c>
      <c r="D44" s="278">
        <v>390</v>
      </c>
      <c r="E44" s="278">
        <v>317</v>
      </c>
      <c r="F44" s="278">
        <v>149</v>
      </c>
      <c r="G44" s="278">
        <v>1</v>
      </c>
      <c r="H44" s="278">
        <v>2</v>
      </c>
      <c r="I44" s="278" t="s">
        <v>254</v>
      </c>
      <c r="J44" s="279" t="s">
        <v>254</v>
      </c>
      <c r="K44" s="278">
        <v>305</v>
      </c>
      <c r="L44" s="278">
        <v>455</v>
      </c>
      <c r="M44" s="278">
        <v>280</v>
      </c>
      <c r="N44" s="102">
        <f t="shared" si="0"/>
        <v>2789</v>
      </c>
    </row>
    <row r="45" spans="1:14" ht="9.9" customHeight="1" x14ac:dyDescent="0.15">
      <c r="A45" s="249" t="s">
        <v>199</v>
      </c>
      <c r="B45" s="278">
        <v>1</v>
      </c>
      <c r="C45" s="278">
        <v>29</v>
      </c>
      <c r="D45" s="278">
        <v>9</v>
      </c>
      <c r="E45" s="278">
        <v>20</v>
      </c>
      <c r="F45" s="278">
        <v>8</v>
      </c>
      <c r="G45" s="279" t="s">
        <v>254</v>
      </c>
      <c r="H45" s="279" t="s">
        <v>254</v>
      </c>
      <c r="I45" s="279" t="s">
        <v>254</v>
      </c>
      <c r="J45" s="279" t="s">
        <v>254</v>
      </c>
      <c r="K45" s="279" t="s">
        <v>254</v>
      </c>
      <c r="L45" s="279" t="s">
        <v>254</v>
      </c>
      <c r="M45" s="279" t="s">
        <v>254</v>
      </c>
      <c r="N45" s="102">
        <f t="shared" si="0"/>
        <v>67</v>
      </c>
    </row>
    <row r="46" spans="1:14" ht="9.9" customHeight="1" x14ac:dyDescent="0.15">
      <c r="A46" s="249" t="s">
        <v>49</v>
      </c>
      <c r="B46" s="278">
        <v>77</v>
      </c>
      <c r="C46" s="279" t="s">
        <v>254</v>
      </c>
      <c r="D46" s="278">
        <v>620</v>
      </c>
      <c r="E46" s="278">
        <v>1925</v>
      </c>
      <c r="F46" s="278">
        <v>664</v>
      </c>
      <c r="G46" s="278">
        <v>288</v>
      </c>
      <c r="H46" s="278">
        <v>101</v>
      </c>
      <c r="I46" s="279" t="s">
        <v>254</v>
      </c>
      <c r="J46" s="279" t="s">
        <v>254</v>
      </c>
      <c r="K46" s="279" t="s">
        <v>254</v>
      </c>
      <c r="L46" s="278">
        <v>10</v>
      </c>
      <c r="M46" s="279" t="s">
        <v>254</v>
      </c>
      <c r="N46" s="102">
        <f t="shared" si="0"/>
        <v>3685</v>
      </c>
    </row>
    <row r="47" spans="1:14" ht="9.9" customHeight="1" x14ac:dyDescent="0.15">
      <c r="A47" s="249" t="s">
        <v>50</v>
      </c>
      <c r="B47" s="278">
        <v>24</v>
      </c>
      <c r="C47" s="278">
        <v>14</v>
      </c>
      <c r="D47" s="278">
        <v>31</v>
      </c>
      <c r="E47" s="278">
        <v>25</v>
      </c>
      <c r="F47" s="278">
        <v>11</v>
      </c>
      <c r="G47" s="278">
        <v>17</v>
      </c>
      <c r="H47" s="278">
        <v>49</v>
      </c>
      <c r="I47" s="278" t="s">
        <v>254</v>
      </c>
      <c r="J47" s="278">
        <v>2</v>
      </c>
      <c r="K47" s="278">
        <v>23</v>
      </c>
      <c r="L47" s="278">
        <v>77</v>
      </c>
      <c r="M47" s="278">
        <v>13</v>
      </c>
      <c r="N47" s="102">
        <f t="shared" si="0"/>
        <v>286</v>
      </c>
    </row>
    <row r="48" spans="1:14" ht="9.9" customHeight="1" x14ac:dyDescent="0.15">
      <c r="A48" s="249" t="s">
        <v>51</v>
      </c>
      <c r="B48" s="278">
        <v>3</v>
      </c>
      <c r="C48" s="278">
        <v>4</v>
      </c>
      <c r="D48" s="278">
        <v>10</v>
      </c>
      <c r="E48" s="278">
        <v>9</v>
      </c>
      <c r="F48" s="278">
        <v>23</v>
      </c>
      <c r="G48" s="278">
        <v>51</v>
      </c>
      <c r="H48" s="278">
        <v>2</v>
      </c>
      <c r="I48" s="278">
        <v>6</v>
      </c>
      <c r="J48" s="278">
        <v>1</v>
      </c>
      <c r="K48" s="278">
        <v>1</v>
      </c>
      <c r="L48" s="278">
        <v>1</v>
      </c>
      <c r="M48" s="278" t="s">
        <v>254</v>
      </c>
      <c r="N48" s="102">
        <f t="shared" si="0"/>
        <v>111</v>
      </c>
    </row>
    <row r="49" spans="1:14" ht="9.9" customHeight="1" x14ac:dyDescent="0.15">
      <c r="A49" s="249" t="s">
        <v>89</v>
      </c>
      <c r="B49" s="279" t="s">
        <v>254</v>
      </c>
      <c r="C49" s="279" t="s">
        <v>254</v>
      </c>
      <c r="D49" s="278" t="s">
        <v>254</v>
      </c>
      <c r="E49" s="278" t="s">
        <v>254</v>
      </c>
      <c r="F49" s="278" t="s">
        <v>254</v>
      </c>
      <c r="G49" s="278">
        <v>6</v>
      </c>
      <c r="H49" s="278">
        <v>1</v>
      </c>
      <c r="I49" s="279" t="s">
        <v>254</v>
      </c>
      <c r="J49" s="279" t="s">
        <v>254</v>
      </c>
      <c r="K49" s="278" t="s">
        <v>254</v>
      </c>
      <c r="L49" s="279" t="s">
        <v>254</v>
      </c>
      <c r="M49" s="279" t="s">
        <v>254</v>
      </c>
      <c r="N49" s="102">
        <f t="shared" si="0"/>
        <v>7</v>
      </c>
    </row>
    <row r="50" spans="1:14" ht="9.9" customHeight="1" x14ac:dyDescent="0.15">
      <c r="A50" s="249" t="s">
        <v>168</v>
      </c>
      <c r="B50" s="279" t="s">
        <v>254</v>
      </c>
      <c r="C50" s="279" t="s">
        <v>254</v>
      </c>
      <c r="D50" s="279" t="s">
        <v>254</v>
      </c>
      <c r="E50" s="278" t="s">
        <v>254</v>
      </c>
      <c r="F50" s="278" t="s">
        <v>254</v>
      </c>
      <c r="G50" s="278">
        <v>1</v>
      </c>
      <c r="H50" s="278" t="s">
        <v>254</v>
      </c>
      <c r="I50" s="278" t="s">
        <v>254</v>
      </c>
      <c r="J50" s="278">
        <v>2</v>
      </c>
      <c r="K50" s="278">
        <v>4</v>
      </c>
      <c r="L50" s="278">
        <v>9</v>
      </c>
      <c r="M50" s="279" t="s">
        <v>254</v>
      </c>
      <c r="N50" s="102">
        <f t="shared" si="0"/>
        <v>16</v>
      </c>
    </row>
    <row r="51" spans="1:14" ht="9.9" customHeight="1" x14ac:dyDescent="0.15">
      <c r="A51" s="249" t="s">
        <v>169</v>
      </c>
      <c r="B51" s="279" t="s">
        <v>254</v>
      </c>
      <c r="C51" s="279" t="s">
        <v>254</v>
      </c>
      <c r="D51" s="279" t="s">
        <v>254</v>
      </c>
      <c r="E51" s="279" t="s">
        <v>254</v>
      </c>
      <c r="F51" s="279" t="s">
        <v>254</v>
      </c>
      <c r="G51" s="278" t="s">
        <v>254</v>
      </c>
      <c r="H51" s="278" t="s">
        <v>254</v>
      </c>
      <c r="I51" s="279" t="s">
        <v>254</v>
      </c>
      <c r="J51" s="278">
        <v>3</v>
      </c>
      <c r="K51" s="278">
        <v>17</v>
      </c>
      <c r="L51" s="278">
        <v>36</v>
      </c>
      <c r="M51" s="279" t="s">
        <v>254</v>
      </c>
      <c r="N51" s="102">
        <f t="shared" si="0"/>
        <v>56</v>
      </c>
    </row>
    <row r="52" spans="1:14" ht="9.9" customHeight="1" x14ac:dyDescent="0.15">
      <c r="A52" s="249" t="s">
        <v>149</v>
      </c>
      <c r="B52" s="278">
        <v>2102</v>
      </c>
      <c r="C52" s="278">
        <v>2570</v>
      </c>
      <c r="D52" s="278">
        <v>3281</v>
      </c>
      <c r="E52" s="278">
        <v>1752</v>
      </c>
      <c r="F52" s="278">
        <v>2076</v>
      </c>
      <c r="G52" s="278">
        <v>2036</v>
      </c>
      <c r="H52" s="278">
        <v>1961</v>
      </c>
      <c r="I52" s="278">
        <v>1989</v>
      </c>
      <c r="J52" s="278">
        <v>2523</v>
      </c>
      <c r="K52" s="278">
        <v>1768</v>
      </c>
      <c r="L52" s="278">
        <v>1728</v>
      </c>
      <c r="M52" s="278">
        <v>2842</v>
      </c>
      <c r="N52" s="102">
        <f t="shared" si="0"/>
        <v>26628</v>
      </c>
    </row>
    <row r="53" spans="1:14" ht="9.9" customHeight="1" x14ac:dyDescent="0.15">
      <c r="A53" s="249" t="s">
        <v>170</v>
      </c>
      <c r="B53" s="278">
        <v>1</v>
      </c>
      <c r="C53" s="278" t="s">
        <v>254</v>
      </c>
      <c r="D53" s="278">
        <v>2</v>
      </c>
      <c r="E53" s="278" t="s">
        <v>254</v>
      </c>
      <c r="F53" s="278">
        <v>1</v>
      </c>
      <c r="G53" s="278">
        <v>2</v>
      </c>
      <c r="H53" s="278" t="s">
        <v>254</v>
      </c>
      <c r="I53" s="278">
        <v>1</v>
      </c>
      <c r="J53" s="278" t="s">
        <v>254</v>
      </c>
      <c r="K53" s="278">
        <v>1</v>
      </c>
      <c r="L53" s="278">
        <v>1</v>
      </c>
      <c r="M53" s="278" t="s">
        <v>254</v>
      </c>
      <c r="N53" s="102">
        <f t="shared" si="0"/>
        <v>9</v>
      </c>
    </row>
    <row r="54" spans="1:14" ht="9.9" customHeight="1" x14ac:dyDescent="0.15">
      <c r="A54" s="249" t="s">
        <v>53</v>
      </c>
      <c r="B54" s="278" t="s">
        <v>254</v>
      </c>
      <c r="C54" s="278" t="s">
        <v>254</v>
      </c>
      <c r="D54" s="278" t="s">
        <v>254</v>
      </c>
      <c r="E54" s="278" t="s">
        <v>254</v>
      </c>
      <c r="F54" s="278">
        <v>1</v>
      </c>
      <c r="G54" s="278" t="s">
        <v>254</v>
      </c>
      <c r="H54" s="278" t="s">
        <v>254</v>
      </c>
      <c r="I54" s="278" t="s">
        <v>254</v>
      </c>
      <c r="J54" s="278" t="s">
        <v>254</v>
      </c>
      <c r="K54" s="278" t="s">
        <v>254</v>
      </c>
      <c r="L54" s="278">
        <v>1</v>
      </c>
      <c r="M54" s="278" t="s">
        <v>254</v>
      </c>
      <c r="N54" s="102">
        <f t="shared" si="0"/>
        <v>2</v>
      </c>
    </row>
    <row r="55" spans="1:14" ht="9.9" customHeight="1" x14ac:dyDescent="0.15">
      <c r="A55" s="249" t="s">
        <v>200</v>
      </c>
      <c r="B55" s="279" t="s">
        <v>254</v>
      </c>
      <c r="C55" s="279" t="s">
        <v>254</v>
      </c>
      <c r="D55" s="279" t="s">
        <v>254</v>
      </c>
      <c r="E55" s="279" t="s">
        <v>254</v>
      </c>
      <c r="F55" s="279" t="s">
        <v>254</v>
      </c>
      <c r="G55" s="279" t="s">
        <v>254</v>
      </c>
      <c r="H55" s="279" t="s">
        <v>254</v>
      </c>
      <c r="I55" s="279" t="s">
        <v>254</v>
      </c>
      <c r="J55" s="278">
        <v>7</v>
      </c>
      <c r="K55" s="279" t="s">
        <v>254</v>
      </c>
      <c r="L55" s="279" t="s">
        <v>254</v>
      </c>
      <c r="M55" s="279" t="s">
        <v>254</v>
      </c>
      <c r="N55" s="102">
        <f t="shared" si="0"/>
        <v>7</v>
      </c>
    </row>
    <row r="56" spans="1:14" ht="9.9" customHeight="1" x14ac:dyDescent="0.15">
      <c r="A56" s="249" t="s">
        <v>105</v>
      </c>
      <c r="B56" s="278">
        <v>12</v>
      </c>
      <c r="C56" s="278">
        <v>1</v>
      </c>
      <c r="D56" s="278">
        <v>165187</v>
      </c>
      <c r="E56" s="278">
        <v>79753</v>
      </c>
      <c r="F56" s="278">
        <v>16722</v>
      </c>
      <c r="G56" s="278">
        <v>3721</v>
      </c>
      <c r="H56" s="278">
        <v>1580</v>
      </c>
      <c r="I56" s="278" t="s">
        <v>254</v>
      </c>
      <c r="J56" s="278">
        <v>2</v>
      </c>
      <c r="K56" s="278">
        <v>4</v>
      </c>
      <c r="L56" s="278">
        <v>3034</v>
      </c>
      <c r="M56" s="278">
        <v>27</v>
      </c>
      <c r="N56" s="102">
        <f t="shared" si="0"/>
        <v>270043</v>
      </c>
    </row>
    <row r="57" spans="1:14" ht="9.9" customHeight="1" x14ac:dyDescent="0.15">
      <c r="A57" s="249" t="s">
        <v>127</v>
      </c>
      <c r="B57" s="278">
        <v>1</v>
      </c>
      <c r="C57" s="278">
        <v>22</v>
      </c>
      <c r="D57" s="278">
        <v>36</v>
      </c>
      <c r="E57" s="278">
        <v>49</v>
      </c>
      <c r="F57" s="278">
        <v>221</v>
      </c>
      <c r="G57" s="278">
        <v>225</v>
      </c>
      <c r="H57" s="278">
        <v>15</v>
      </c>
      <c r="I57" s="278">
        <v>17</v>
      </c>
      <c r="J57" s="278">
        <v>3</v>
      </c>
      <c r="K57" s="278">
        <v>1</v>
      </c>
      <c r="L57" s="278">
        <v>3</v>
      </c>
      <c r="M57" s="278">
        <v>15</v>
      </c>
      <c r="N57" s="102">
        <f t="shared" ref="N57:N96" si="1">SUM(B57:M57)</f>
        <v>608</v>
      </c>
    </row>
    <row r="58" spans="1:14" ht="9.9" customHeight="1" x14ac:dyDescent="0.15">
      <c r="A58" s="249" t="s">
        <v>201</v>
      </c>
      <c r="B58" s="278" t="s">
        <v>254</v>
      </c>
      <c r="C58" s="279" t="s">
        <v>254</v>
      </c>
      <c r="D58" s="278">
        <v>2</v>
      </c>
      <c r="E58" s="278" t="s">
        <v>254</v>
      </c>
      <c r="F58" s="279" t="s">
        <v>254</v>
      </c>
      <c r="G58" s="279" t="s">
        <v>254</v>
      </c>
      <c r="H58" s="279" t="s">
        <v>254</v>
      </c>
      <c r="I58" s="279" t="s">
        <v>254</v>
      </c>
      <c r="J58" s="279" t="s">
        <v>254</v>
      </c>
      <c r="K58" s="279" t="s">
        <v>254</v>
      </c>
      <c r="L58" s="279" t="s">
        <v>254</v>
      </c>
      <c r="M58" s="279" t="s">
        <v>254</v>
      </c>
      <c r="N58" s="102">
        <f t="shared" si="1"/>
        <v>2</v>
      </c>
    </row>
    <row r="59" spans="1:14" ht="9.9" customHeight="1" x14ac:dyDescent="0.15">
      <c r="A59" s="249" t="s">
        <v>56</v>
      </c>
      <c r="B59" s="278" t="s">
        <v>254</v>
      </c>
      <c r="C59" s="278" t="s">
        <v>254</v>
      </c>
      <c r="D59" s="278">
        <v>3</v>
      </c>
      <c r="E59" s="278">
        <v>6</v>
      </c>
      <c r="F59" s="278">
        <v>15</v>
      </c>
      <c r="G59" s="278">
        <v>20</v>
      </c>
      <c r="H59" s="278" t="s">
        <v>254</v>
      </c>
      <c r="I59" s="278" t="s">
        <v>254</v>
      </c>
      <c r="J59" s="278" t="s">
        <v>254</v>
      </c>
      <c r="K59" s="278" t="s">
        <v>254</v>
      </c>
      <c r="L59" s="278" t="s">
        <v>254</v>
      </c>
      <c r="M59" s="278" t="s">
        <v>254</v>
      </c>
      <c r="N59" s="102">
        <f t="shared" si="1"/>
        <v>44</v>
      </c>
    </row>
    <row r="60" spans="1:14" ht="9.9" customHeight="1" x14ac:dyDescent="0.15">
      <c r="A60" s="249" t="s">
        <v>92</v>
      </c>
      <c r="B60" s="278" t="s">
        <v>254</v>
      </c>
      <c r="C60" s="278" t="s">
        <v>254</v>
      </c>
      <c r="D60" s="278">
        <v>9</v>
      </c>
      <c r="E60" s="278">
        <v>15</v>
      </c>
      <c r="F60" s="278">
        <v>23</v>
      </c>
      <c r="G60" s="278">
        <v>23</v>
      </c>
      <c r="H60" s="278" t="s">
        <v>254</v>
      </c>
      <c r="I60" s="279" t="s">
        <v>254</v>
      </c>
      <c r="J60" s="279" t="s">
        <v>254</v>
      </c>
      <c r="K60" s="278" t="s">
        <v>254</v>
      </c>
      <c r="L60" s="279" t="s">
        <v>254</v>
      </c>
      <c r="M60" s="278">
        <v>1</v>
      </c>
      <c r="N60" s="102">
        <f t="shared" si="1"/>
        <v>71</v>
      </c>
    </row>
    <row r="61" spans="1:14" ht="9.9" customHeight="1" x14ac:dyDescent="0.15">
      <c r="A61" s="249" t="s">
        <v>57</v>
      </c>
      <c r="B61" s="278" t="s">
        <v>254</v>
      </c>
      <c r="C61" s="278" t="s">
        <v>254</v>
      </c>
      <c r="D61" s="278" t="s">
        <v>254</v>
      </c>
      <c r="E61" s="278">
        <v>1</v>
      </c>
      <c r="F61" s="278" t="s">
        <v>254</v>
      </c>
      <c r="G61" s="278">
        <v>1</v>
      </c>
      <c r="H61" s="278" t="s">
        <v>254</v>
      </c>
      <c r="I61" s="278" t="s">
        <v>254</v>
      </c>
      <c r="J61" s="278" t="s">
        <v>254</v>
      </c>
      <c r="K61" s="279" t="s">
        <v>254</v>
      </c>
      <c r="L61" s="278" t="s">
        <v>254</v>
      </c>
      <c r="M61" s="278" t="s">
        <v>254</v>
      </c>
      <c r="N61" s="102">
        <f t="shared" si="1"/>
        <v>2</v>
      </c>
    </row>
    <row r="62" spans="1:14" ht="9.9" customHeight="1" x14ac:dyDescent="0.15">
      <c r="A62" s="249" t="s">
        <v>185</v>
      </c>
      <c r="B62" s="278">
        <v>44</v>
      </c>
      <c r="C62" s="278">
        <v>25</v>
      </c>
      <c r="D62" s="278">
        <v>30</v>
      </c>
      <c r="E62" s="278">
        <v>62</v>
      </c>
      <c r="F62" s="278">
        <v>26</v>
      </c>
      <c r="G62" s="278">
        <v>4</v>
      </c>
      <c r="H62" s="278">
        <v>4</v>
      </c>
      <c r="I62" s="278">
        <v>31</v>
      </c>
      <c r="J62" s="278">
        <v>17</v>
      </c>
      <c r="K62" s="278">
        <v>9</v>
      </c>
      <c r="L62" s="278">
        <v>52</v>
      </c>
      <c r="M62" s="278">
        <v>33</v>
      </c>
      <c r="N62" s="102">
        <f t="shared" si="1"/>
        <v>337</v>
      </c>
    </row>
    <row r="63" spans="1:14" ht="9.9" customHeight="1" x14ac:dyDescent="0.15">
      <c r="A63" s="250" t="s">
        <v>59</v>
      </c>
      <c r="B63" s="280" t="s">
        <v>254</v>
      </c>
      <c r="C63" s="280" t="s">
        <v>254</v>
      </c>
      <c r="D63" s="280" t="s">
        <v>254</v>
      </c>
      <c r="E63" s="280" t="s">
        <v>254</v>
      </c>
      <c r="F63" s="280" t="s">
        <v>254</v>
      </c>
      <c r="G63" s="280" t="s">
        <v>254</v>
      </c>
      <c r="H63" s="280" t="s">
        <v>254</v>
      </c>
      <c r="I63" s="280" t="s">
        <v>254</v>
      </c>
      <c r="J63" s="280" t="s">
        <v>254</v>
      </c>
      <c r="K63" s="280">
        <v>1</v>
      </c>
      <c r="L63" s="280">
        <v>1</v>
      </c>
      <c r="M63" s="280" t="s">
        <v>254</v>
      </c>
      <c r="N63" s="104">
        <f t="shared" si="1"/>
        <v>2</v>
      </c>
    </row>
    <row r="64" spans="1:14" ht="9.9" customHeight="1" x14ac:dyDescent="0.15">
      <c r="A64" s="249" t="s">
        <v>60</v>
      </c>
      <c r="B64" s="278">
        <v>1</v>
      </c>
      <c r="C64" s="278">
        <v>2</v>
      </c>
      <c r="D64" s="278">
        <v>8</v>
      </c>
      <c r="E64" s="278">
        <v>4</v>
      </c>
      <c r="F64" s="278">
        <v>2</v>
      </c>
      <c r="G64" s="278">
        <v>6</v>
      </c>
      <c r="H64" s="278">
        <v>11</v>
      </c>
      <c r="I64" s="278">
        <v>7</v>
      </c>
      <c r="J64" s="278">
        <v>13</v>
      </c>
      <c r="K64" s="278">
        <v>9</v>
      </c>
      <c r="L64" s="278">
        <v>9</v>
      </c>
      <c r="M64" s="278">
        <v>5</v>
      </c>
      <c r="N64" s="102">
        <f t="shared" si="1"/>
        <v>77</v>
      </c>
    </row>
    <row r="65" spans="1:14" ht="9.9" customHeight="1" x14ac:dyDescent="0.15">
      <c r="A65" s="249" t="s">
        <v>93</v>
      </c>
      <c r="B65" s="279" t="s">
        <v>254</v>
      </c>
      <c r="C65" s="279" t="s">
        <v>254</v>
      </c>
      <c r="D65" s="278">
        <v>2</v>
      </c>
      <c r="E65" s="278" t="s">
        <v>254</v>
      </c>
      <c r="F65" s="279" t="s">
        <v>254</v>
      </c>
      <c r="G65" s="279" t="s">
        <v>254</v>
      </c>
      <c r="H65" s="279" t="s">
        <v>254</v>
      </c>
      <c r="I65" s="279" t="s">
        <v>254</v>
      </c>
      <c r="J65" s="279" t="s">
        <v>254</v>
      </c>
      <c r="K65" s="279" t="s">
        <v>254</v>
      </c>
      <c r="L65" s="279" t="s">
        <v>254</v>
      </c>
      <c r="M65" s="279" t="s">
        <v>254</v>
      </c>
      <c r="N65" s="102">
        <f t="shared" si="1"/>
        <v>2</v>
      </c>
    </row>
    <row r="66" spans="1:14" ht="9.9" customHeight="1" x14ac:dyDescent="0.15">
      <c r="A66" s="249" t="s">
        <v>106</v>
      </c>
      <c r="B66" s="278" t="s">
        <v>254</v>
      </c>
      <c r="C66" s="279" t="s">
        <v>254</v>
      </c>
      <c r="D66" s="278">
        <v>1</v>
      </c>
      <c r="E66" s="278" t="s">
        <v>254</v>
      </c>
      <c r="F66" s="278">
        <v>2</v>
      </c>
      <c r="G66" s="279" t="s">
        <v>254</v>
      </c>
      <c r="H66" s="278" t="s">
        <v>254</v>
      </c>
      <c r="I66" s="278" t="s">
        <v>254</v>
      </c>
      <c r="J66" s="278" t="s">
        <v>254</v>
      </c>
      <c r="K66" s="278" t="s">
        <v>254</v>
      </c>
      <c r="L66" s="278" t="s">
        <v>254</v>
      </c>
      <c r="M66" s="278">
        <v>1</v>
      </c>
      <c r="N66" s="102">
        <f t="shared" si="1"/>
        <v>4</v>
      </c>
    </row>
    <row r="67" spans="1:14" ht="9.9" customHeight="1" x14ac:dyDescent="0.15">
      <c r="A67" s="249" t="s">
        <v>130</v>
      </c>
      <c r="B67" s="278">
        <v>1</v>
      </c>
      <c r="C67" s="278" t="s">
        <v>254</v>
      </c>
      <c r="D67" s="278" t="s">
        <v>254</v>
      </c>
      <c r="E67" s="278" t="s">
        <v>254</v>
      </c>
      <c r="F67" s="278">
        <v>1</v>
      </c>
      <c r="G67" s="278">
        <v>1</v>
      </c>
      <c r="H67" s="278">
        <v>2</v>
      </c>
      <c r="I67" s="278">
        <v>2</v>
      </c>
      <c r="J67" s="278" t="s">
        <v>254</v>
      </c>
      <c r="K67" s="278" t="s">
        <v>254</v>
      </c>
      <c r="L67" s="278" t="s">
        <v>254</v>
      </c>
      <c r="M67" s="278" t="s">
        <v>254</v>
      </c>
      <c r="N67" s="102">
        <f t="shared" si="1"/>
        <v>7</v>
      </c>
    </row>
    <row r="68" spans="1:14" ht="9.9" customHeight="1" x14ac:dyDescent="0.15">
      <c r="A68" s="249" t="s">
        <v>171</v>
      </c>
      <c r="B68" s="278" t="s">
        <v>254</v>
      </c>
      <c r="C68" s="278">
        <v>3</v>
      </c>
      <c r="D68" s="278">
        <v>1</v>
      </c>
      <c r="E68" s="278">
        <v>6</v>
      </c>
      <c r="F68" s="278">
        <v>8</v>
      </c>
      <c r="G68" s="278">
        <v>10</v>
      </c>
      <c r="H68" s="278">
        <v>10</v>
      </c>
      <c r="I68" s="278">
        <v>12</v>
      </c>
      <c r="J68" s="278">
        <v>16</v>
      </c>
      <c r="K68" s="278">
        <v>7</v>
      </c>
      <c r="L68" s="278">
        <v>2</v>
      </c>
      <c r="M68" s="278" t="s">
        <v>254</v>
      </c>
      <c r="N68" s="102">
        <f t="shared" si="1"/>
        <v>75</v>
      </c>
    </row>
    <row r="69" spans="1:14" ht="9.9" customHeight="1" x14ac:dyDescent="0.15">
      <c r="A69" s="249" t="s">
        <v>62</v>
      </c>
      <c r="B69" s="278">
        <v>10</v>
      </c>
      <c r="C69" s="278">
        <v>8</v>
      </c>
      <c r="D69" s="278">
        <v>38</v>
      </c>
      <c r="E69" s="278">
        <v>24</v>
      </c>
      <c r="F69" s="278">
        <v>9</v>
      </c>
      <c r="G69" s="278">
        <v>9</v>
      </c>
      <c r="H69" s="278">
        <v>41</v>
      </c>
      <c r="I69" s="278">
        <v>21</v>
      </c>
      <c r="J69" s="278">
        <v>35</v>
      </c>
      <c r="K69" s="279" t="s">
        <v>254</v>
      </c>
      <c r="L69" s="278" t="s">
        <v>254</v>
      </c>
      <c r="M69" s="278" t="s">
        <v>254</v>
      </c>
      <c r="N69" s="102">
        <f t="shared" si="1"/>
        <v>195</v>
      </c>
    </row>
    <row r="70" spans="1:14" ht="9.9" customHeight="1" x14ac:dyDescent="0.15">
      <c r="A70" s="249" t="s">
        <v>63</v>
      </c>
      <c r="B70" s="278" t="s">
        <v>254</v>
      </c>
      <c r="C70" s="278" t="s">
        <v>254</v>
      </c>
      <c r="D70" s="278" t="s">
        <v>254</v>
      </c>
      <c r="E70" s="278" t="s">
        <v>254</v>
      </c>
      <c r="F70" s="278" t="s">
        <v>254</v>
      </c>
      <c r="G70" s="278" t="s">
        <v>254</v>
      </c>
      <c r="H70" s="278" t="s">
        <v>254</v>
      </c>
      <c r="I70" s="278" t="s">
        <v>254</v>
      </c>
      <c r="J70" s="278" t="s">
        <v>254</v>
      </c>
      <c r="K70" s="278">
        <v>1</v>
      </c>
      <c r="L70" s="278" t="s">
        <v>254</v>
      </c>
      <c r="M70" s="278" t="s">
        <v>254</v>
      </c>
      <c r="N70" s="102">
        <f t="shared" si="1"/>
        <v>1</v>
      </c>
    </row>
    <row r="71" spans="1:14" ht="9.9" customHeight="1" x14ac:dyDescent="0.15">
      <c r="A71" s="249" t="s">
        <v>64</v>
      </c>
      <c r="B71" s="278">
        <v>2</v>
      </c>
      <c r="C71" s="278">
        <v>2</v>
      </c>
      <c r="D71" s="278">
        <v>7</v>
      </c>
      <c r="E71" s="278">
        <v>6</v>
      </c>
      <c r="F71" s="278">
        <v>3</v>
      </c>
      <c r="G71" s="278">
        <v>9</v>
      </c>
      <c r="H71" s="278">
        <v>8</v>
      </c>
      <c r="I71" s="278">
        <v>4</v>
      </c>
      <c r="J71" s="278">
        <v>5</v>
      </c>
      <c r="K71" s="278" t="s">
        <v>254</v>
      </c>
      <c r="L71" s="278" t="s">
        <v>254</v>
      </c>
      <c r="M71" s="278" t="s">
        <v>254</v>
      </c>
      <c r="N71" s="102">
        <f t="shared" si="1"/>
        <v>46</v>
      </c>
    </row>
    <row r="72" spans="1:14" ht="9.9" customHeight="1" x14ac:dyDescent="0.15">
      <c r="A72" s="249" t="s">
        <v>151</v>
      </c>
      <c r="B72" s="278">
        <v>226</v>
      </c>
      <c r="C72" s="278">
        <v>295</v>
      </c>
      <c r="D72" s="278">
        <v>172</v>
      </c>
      <c r="E72" s="278">
        <v>32</v>
      </c>
      <c r="F72" s="278">
        <v>28</v>
      </c>
      <c r="G72" s="278">
        <v>4</v>
      </c>
      <c r="H72" s="278">
        <v>3</v>
      </c>
      <c r="I72" s="278">
        <v>8</v>
      </c>
      <c r="J72" s="278">
        <v>8</v>
      </c>
      <c r="K72" s="279" t="s">
        <v>254</v>
      </c>
      <c r="L72" s="279" t="s">
        <v>254</v>
      </c>
      <c r="M72" s="278">
        <v>1</v>
      </c>
      <c r="N72" s="102">
        <f t="shared" si="1"/>
        <v>777</v>
      </c>
    </row>
    <row r="73" spans="1:14" ht="9.9" customHeight="1" x14ac:dyDescent="0.15">
      <c r="A73" s="249" t="s">
        <v>107</v>
      </c>
      <c r="B73" s="278">
        <v>2392</v>
      </c>
      <c r="C73" s="278">
        <v>2424</v>
      </c>
      <c r="D73" s="278">
        <v>3371</v>
      </c>
      <c r="E73" s="278">
        <v>7717</v>
      </c>
      <c r="F73" s="278">
        <v>4501</v>
      </c>
      <c r="G73" s="278">
        <v>3710</v>
      </c>
      <c r="H73" s="278">
        <v>270</v>
      </c>
      <c r="I73" s="278">
        <v>48</v>
      </c>
      <c r="J73" s="278">
        <v>1</v>
      </c>
      <c r="K73" s="278">
        <v>2</v>
      </c>
      <c r="L73" s="278">
        <v>2</v>
      </c>
      <c r="M73" s="278">
        <v>8</v>
      </c>
      <c r="N73" s="102">
        <f t="shared" si="1"/>
        <v>24446</v>
      </c>
    </row>
    <row r="74" spans="1:14" ht="9.9" customHeight="1" x14ac:dyDescent="0.15">
      <c r="A74" s="249" t="s">
        <v>66</v>
      </c>
      <c r="B74" s="278" t="s">
        <v>254</v>
      </c>
      <c r="C74" s="278" t="s">
        <v>254</v>
      </c>
      <c r="D74" s="278">
        <v>1</v>
      </c>
      <c r="E74" s="278" t="s">
        <v>254</v>
      </c>
      <c r="F74" s="278">
        <v>1</v>
      </c>
      <c r="G74" s="278" t="s">
        <v>254</v>
      </c>
      <c r="H74" s="278" t="s">
        <v>254</v>
      </c>
      <c r="I74" s="278">
        <v>2</v>
      </c>
      <c r="J74" s="278">
        <v>1</v>
      </c>
      <c r="K74" s="278" t="s">
        <v>254</v>
      </c>
      <c r="L74" s="278" t="s">
        <v>254</v>
      </c>
      <c r="M74" s="278" t="s">
        <v>254</v>
      </c>
      <c r="N74" s="102">
        <f t="shared" si="1"/>
        <v>5</v>
      </c>
    </row>
    <row r="75" spans="1:14" ht="9.9" customHeight="1" x14ac:dyDescent="0.15">
      <c r="A75" s="249" t="s">
        <v>132</v>
      </c>
      <c r="B75" s="278" t="s">
        <v>254</v>
      </c>
      <c r="C75" s="278" t="s">
        <v>254</v>
      </c>
      <c r="D75" s="278" t="s">
        <v>254</v>
      </c>
      <c r="E75" s="278" t="s">
        <v>254</v>
      </c>
      <c r="F75" s="278" t="s">
        <v>254</v>
      </c>
      <c r="G75" s="278" t="s">
        <v>254</v>
      </c>
      <c r="H75" s="278">
        <v>1</v>
      </c>
      <c r="I75" s="278" t="s">
        <v>254</v>
      </c>
      <c r="J75" s="278" t="s">
        <v>254</v>
      </c>
      <c r="K75" s="278" t="s">
        <v>254</v>
      </c>
      <c r="L75" s="278" t="s">
        <v>254</v>
      </c>
      <c r="M75" s="278" t="s">
        <v>254</v>
      </c>
      <c r="N75" s="102">
        <f t="shared" si="1"/>
        <v>1</v>
      </c>
    </row>
    <row r="76" spans="1:14" ht="9.9" customHeight="1" x14ac:dyDescent="0.15">
      <c r="A76" s="249" t="s">
        <v>96</v>
      </c>
      <c r="B76" s="279" t="s">
        <v>254</v>
      </c>
      <c r="C76" s="279" t="s">
        <v>254</v>
      </c>
      <c r="D76" s="279" t="s">
        <v>254</v>
      </c>
      <c r="E76" s="279" t="s">
        <v>254</v>
      </c>
      <c r="F76" s="278">
        <v>1</v>
      </c>
      <c r="G76" s="279" t="s">
        <v>254</v>
      </c>
      <c r="H76" s="278">
        <v>2</v>
      </c>
      <c r="I76" s="278">
        <v>13</v>
      </c>
      <c r="J76" s="278" t="s">
        <v>254</v>
      </c>
      <c r="K76" s="279" t="s">
        <v>254</v>
      </c>
      <c r="L76" s="279" t="s">
        <v>254</v>
      </c>
      <c r="M76" s="279" t="s">
        <v>254</v>
      </c>
      <c r="N76" s="102">
        <f t="shared" si="1"/>
        <v>16</v>
      </c>
    </row>
    <row r="77" spans="1:14" ht="9.9" customHeight="1" x14ac:dyDescent="0.15">
      <c r="A77" s="249" t="s">
        <v>110</v>
      </c>
      <c r="B77" s="278">
        <v>164</v>
      </c>
      <c r="C77" s="278">
        <v>143</v>
      </c>
      <c r="D77" s="278">
        <v>156</v>
      </c>
      <c r="E77" s="278">
        <v>180</v>
      </c>
      <c r="F77" s="278">
        <v>156</v>
      </c>
      <c r="G77" s="278">
        <v>91</v>
      </c>
      <c r="H77" s="278">
        <v>232</v>
      </c>
      <c r="I77" s="278">
        <v>209</v>
      </c>
      <c r="J77" s="278">
        <v>404</v>
      </c>
      <c r="K77" s="278">
        <v>395</v>
      </c>
      <c r="L77" s="278">
        <v>474</v>
      </c>
      <c r="M77" s="278">
        <v>382</v>
      </c>
      <c r="N77" s="102">
        <f t="shared" si="1"/>
        <v>2986</v>
      </c>
    </row>
    <row r="78" spans="1:14" ht="9.9" customHeight="1" x14ac:dyDescent="0.15">
      <c r="A78" s="249" t="s">
        <v>97</v>
      </c>
      <c r="B78" s="278" t="s">
        <v>254</v>
      </c>
      <c r="C78" s="278" t="s">
        <v>254</v>
      </c>
      <c r="D78" s="278">
        <v>1</v>
      </c>
      <c r="E78" s="278" t="s">
        <v>254</v>
      </c>
      <c r="F78" s="278">
        <v>1</v>
      </c>
      <c r="G78" s="278" t="s">
        <v>254</v>
      </c>
      <c r="H78" s="278" t="s">
        <v>254</v>
      </c>
      <c r="I78" s="278" t="s">
        <v>254</v>
      </c>
      <c r="J78" s="278" t="s">
        <v>254</v>
      </c>
      <c r="K78" s="278" t="s">
        <v>254</v>
      </c>
      <c r="L78" s="278" t="s">
        <v>254</v>
      </c>
      <c r="M78" s="278" t="s">
        <v>254</v>
      </c>
      <c r="N78" s="102">
        <f t="shared" si="1"/>
        <v>2</v>
      </c>
    </row>
    <row r="79" spans="1:14" ht="9" customHeight="1" x14ac:dyDescent="0.15">
      <c r="A79" s="250" t="s">
        <v>154</v>
      </c>
      <c r="B79" s="280">
        <v>67</v>
      </c>
      <c r="C79" s="280">
        <v>23</v>
      </c>
      <c r="D79" s="280">
        <v>36</v>
      </c>
      <c r="E79" s="280">
        <v>107</v>
      </c>
      <c r="F79" s="280">
        <v>115</v>
      </c>
      <c r="G79" s="280">
        <v>136</v>
      </c>
      <c r="H79" s="280">
        <v>250</v>
      </c>
      <c r="I79" s="280">
        <v>121</v>
      </c>
      <c r="J79" s="280">
        <v>129</v>
      </c>
      <c r="K79" s="280">
        <v>192</v>
      </c>
      <c r="L79" s="280">
        <v>254</v>
      </c>
      <c r="M79" s="280">
        <v>182</v>
      </c>
      <c r="N79" s="104">
        <f t="shared" si="1"/>
        <v>1612</v>
      </c>
    </row>
    <row r="80" spans="1:14" ht="9.9" customHeight="1" x14ac:dyDescent="0.15">
      <c r="A80" s="249" t="s">
        <v>155</v>
      </c>
      <c r="B80" s="279" t="s">
        <v>254</v>
      </c>
      <c r="C80" s="279" t="s">
        <v>254</v>
      </c>
      <c r="D80" s="278" t="s">
        <v>254</v>
      </c>
      <c r="E80" s="279" t="s">
        <v>254</v>
      </c>
      <c r="F80" s="279" t="s">
        <v>254</v>
      </c>
      <c r="G80" s="279" t="s">
        <v>254</v>
      </c>
      <c r="H80" s="278" t="s">
        <v>254</v>
      </c>
      <c r="I80" s="279" t="s">
        <v>254</v>
      </c>
      <c r="J80" s="278" t="s">
        <v>254</v>
      </c>
      <c r="K80" s="278" t="s">
        <v>254</v>
      </c>
      <c r="L80" s="278">
        <v>1</v>
      </c>
      <c r="M80" s="279" t="s">
        <v>254</v>
      </c>
      <c r="N80" s="102">
        <f t="shared" si="1"/>
        <v>1</v>
      </c>
    </row>
    <row r="81" spans="1:14" ht="9.9" customHeight="1" x14ac:dyDescent="0.15">
      <c r="A81" s="249" t="s">
        <v>134</v>
      </c>
      <c r="B81" s="279" t="s">
        <v>254</v>
      </c>
      <c r="C81" s="278">
        <v>73</v>
      </c>
      <c r="D81" s="278">
        <v>246</v>
      </c>
      <c r="E81" s="278">
        <v>128</v>
      </c>
      <c r="F81" s="278">
        <v>54</v>
      </c>
      <c r="G81" s="278">
        <v>64</v>
      </c>
      <c r="H81" s="278">
        <v>188</v>
      </c>
      <c r="I81" s="278">
        <v>2</v>
      </c>
      <c r="J81" s="278" t="s">
        <v>254</v>
      </c>
      <c r="K81" s="278">
        <v>20</v>
      </c>
      <c r="L81" s="278">
        <v>24</v>
      </c>
      <c r="M81" s="278">
        <v>37</v>
      </c>
      <c r="N81" s="102">
        <f t="shared" si="1"/>
        <v>836</v>
      </c>
    </row>
    <row r="82" spans="1:14" ht="9.9" customHeight="1" x14ac:dyDescent="0.15">
      <c r="A82" s="249" t="s">
        <v>113</v>
      </c>
      <c r="B82" s="278">
        <v>12</v>
      </c>
      <c r="C82" s="278">
        <v>15</v>
      </c>
      <c r="D82" s="278">
        <v>22</v>
      </c>
      <c r="E82" s="278">
        <v>24</v>
      </c>
      <c r="F82" s="278">
        <v>20</v>
      </c>
      <c r="G82" s="278">
        <v>45</v>
      </c>
      <c r="H82" s="278">
        <v>49</v>
      </c>
      <c r="I82" s="278">
        <v>26</v>
      </c>
      <c r="J82" s="278">
        <v>12</v>
      </c>
      <c r="K82" s="278">
        <v>8</v>
      </c>
      <c r="L82" s="278">
        <v>13</v>
      </c>
      <c r="M82" s="278">
        <v>25</v>
      </c>
      <c r="N82" s="102">
        <f t="shared" si="1"/>
        <v>271</v>
      </c>
    </row>
    <row r="83" spans="1:14" ht="9.9" customHeight="1" x14ac:dyDescent="0.15">
      <c r="A83" s="249" t="s">
        <v>68</v>
      </c>
      <c r="B83" s="278">
        <v>1</v>
      </c>
      <c r="C83" s="278">
        <v>2</v>
      </c>
      <c r="D83" s="278">
        <v>3</v>
      </c>
      <c r="E83" s="278">
        <v>1</v>
      </c>
      <c r="F83" s="278">
        <v>3</v>
      </c>
      <c r="G83" s="278">
        <v>1</v>
      </c>
      <c r="H83" s="278">
        <v>1</v>
      </c>
      <c r="I83" s="278">
        <v>3</v>
      </c>
      <c r="J83" s="278">
        <v>4</v>
      </c>
      <c r="K83" s="278">
        <v>2</v>
      </c>
      <c r="L83" s="278">
        <v>1</v>
      </c>
      <c r="M83" s="278">
        <v>3</v>
      </c>
      <c r="N83" s="102">
        <f t="shared" si="1"/>
        <v>25</v>
      </c>
    </row>
    <row r="84" spans="1:14" ht="9.9" customHeight="1" x14ac:dyDescent="0.15">
      <c r="A84" s="249" t="s">
        <v>69</v>
      </c>
      <c r="B84" s="278">
        <v>1</v>
      </c>
      <c r="C84" s="278" t="s">
        <v>254</v>
      </c>
      <c r="D84" s="278">
        <v>1</v>
      </c>
      <c r="E84" s="278">
        <v>1</v>
      </c>
      <c r="F84" s="278">
        <v>1</v>
      </c>
      <c r="G84" s="279" t="s">
        <v>254</v>
      </c>
      <c r="H84" s="278">
        <v>1</v>
      </c>
      <c r="I84" s="278">
        <v>1</v>
      </c>
      <c r="J84" s="278">
        <v>2</v>
      </c>
      <c r="K84" s="278" t="s">
        <v>254</v>
      </c>
      <c r="L84" s="278">
        <v>1</v>
      </c>
      <c r="M84" s="278">
        <v>1</v>
      </c>
      <c r="N84" s="102">
        <f t="shared" si="1"/>
        <v>10</v>
      </c>
    </row>
    <row r="85" spans="1:14" ht="9.9" customHeight="1" x14ac:dyDescent="0.15">
      <c r="A85" s="249" t="s">
        <v>174</v>
      </c>
      <c r="B85" s="279" t="s">
        <v>254</v>
      </c>
      <c r="C85" s="278">
        <v>1</v>
      </c>
      <c r="D85" s="279" t="s">
        <v>254</v>
      </c>
      <c r="E85" s="278">
        <v>1</v>
      </c>
      <c r="F85" s="279" t="s">
        <v>254</v>
      </c>
      <c r="G85" s="279" t="s">
        <v>254</v>
      </c>
      <c r="H85" s="278" t="s">
        <v>254</v>
      </c>
      <c r="I85" s="278" t="s">
        <v>254</v>
      </c>
      <c r="J85" s="278" t="s">
        <v>254</v>
      </c>
      <c r="K85" s="278" t="s">
        <v>254</v>
      </c>
      <c r="L85" s="278">
        <v>7</v>
      </c>
      <c r="M85" s="279" t="s">
        <v>254</v>
      </c>
      <c r="N85" s="102">
        <f t="shared" si="1"/>
        <v>9</v>
      </c>
    </row>
    <row r="86" spans="1:14" ht="9.9" customHeight="1" x14ac:dyDescent="0.15">
      <c r="A86" s="249" t="s">
        <v>175</v>
      </c>
      <c r="B86" s="279" t="s">
        <v>254</v>
      </c>
      <c r="C86" s="279" t="s">
        <v>254</v>
      </c>
      <c r="D86" s="278" t="s">
        <v>254</v>
      </c>
      <c r="E86" s="279" t="s">
        <v>254</v>
      </c>
      <c r="F86" s="279" t="s">
        <v>254</v>
      </c>
      <c r="G86" s="279" t="s">
        <v>254</v>
      </c>
      <c r="H86" s="278" t="s">
        <v>254</v>
      </c>
      <c r="I86" s="279" t="s">
        <v>254</v>
      </c>
      <c r="J86" s="278">
        <v>1</v>
      </c>
      <c r="K86" s="278" t="s">
        <v>254</v>
      </c>
      <c r="L86" s="278">
        <v>1</v>
      </c>
      <c r="M86" s="279" t="s">
        <v>254</v>
      </c>
      <c r="N86" s="102">
        <f t="shared" si="1"/>
        <v>2</v>
      </c>
    </row>
    <row r="87" spans="1:14" ht="9.9" customHeight="1" x14ac:dyDescent="0.15">
      <c r="A87" s="249" t="s">
        <v>135</v>
      </c>
      <c r="B87" s="278" t="s">
        <v>254</v>
      </c>
      <c r="C87" s="279" t="s">
        <v>254</v>
      </c>
      <c r="D87" s="279" t="s">
        <v>254</v>
      </c>
      <c r="E87" s="279" t="s">
        <v>254</v>
      </c>
      <c r="F87" s="278" t="s">
        <v>254</v>
      </c>
      <c r="G87" s="279" t="s">
        <v>254</v>
      </c>
      <c r="H87" s="278" t="s">
        <v>254</v>
      </c>
      <c r="I87" s="278" t="s">
        <v>254</v>
      </c>
      <c r="J87" s="278">
        <v>1</v>
      </c>
      <c r="K87" s="278" t="s">
        <v>254</v>
      </c>
      <c r="L87" s="278">
        <v>1</v>
      </c>
      <c r="M87" s="278" t="s">
        <v>254</v>
      </c>
      <c r="N87" s="102">
        <f t="shared" si="1"/>
        <v>2</v>
      </c>
    </row>
    <row r="88" spans="1:14" ht="9.9" customHeight="1" x14ac:dyDescent="0.15">
      <c r="A88" s="249" t="s">
        <v>176</v>
      </c>
      <c r="B88" s="278" t="s">
        <v>254</v>
      </c>
      <c r="C88" s="278" t="s">
        <v>254</v>
      </c>
      <c r="D88" s="278">
        <v>1</v>
      </c>
      <c r="E88" s="278">
        <v>1</v>
      </c>
      <c r="F88" s="278">
        <v>1</v>
      </c>
      <c r="G88" s="278" t="s">
        <v>254</v>
      </c>
      <c r="H88" s="278">
        <v>3</v>
      </c>
      <c r="I88" s="278" t="s">
        <v>254</v>
      </c>
      <c r="J88" s="278">
        <v>2</v>
      </c>
      <c r="K88" s="278" t="s">
        <v>254</v>
      </c>
      <c r="L88" s="278">
        <v>1</v>
      </c>
      <c r="M88" s="278">
        <v>1</v>
      </c>
      <c r="N88" s="102">
        <f t="shared" si="1"/>
        <v>10</v>
      </c>
    </row>
    <row r="89" spans="1:14" ht="9.9" customHeight="1" x14ac:dyDescent="0.15">
      <c r="A89" s="249" t="s">
        <v>70</v>
      </c>
      <c r="B89" s="278">
        <v>10</v>
      </c>
      <c r="C89" s="278">
        <v>7</v>
      </c>
      <c r="D89" s="278">
        <v>10</v>
      </c>
      <c r="E89" s="278">
        <v>9</v>
      </c>
      <c r="F89" s="278">
        <v>8</v>
      </c>
      <c r="G89" s="278">
        <v>4</v>
      </c>
      <c r="H89" s="278">
        <v>7</v>
      </c>
      <c r="I89" s="278">
        <v>9</v>
      </c>
      <c r="J89" s="278">
        <v>8</v>
      </c>
      <c r="K89" s="278">
        <v>12</v>
      </c>
      <c r="L89" s="278">
        <v>10</v>
      </c>
      <c r="M89" s="278">
        <v>10</v>
      </c>
      <c r="N89" s="102">
        <f t="shared" si="1"/>
        <v>104</v>
      </c>
    </row>
    <row r="90" spans="1:14" ht="9.9" customHeight="1" x14ac:dyDescent="0.15">
      <c r="A90" s="249" t="s">
        <v>114</v>
      </c>
      <c r="B90" s="278">
        <v>5</v>
      </c>
      <c r="C90" s="278">
        <v>8</v>
      </c>
      <c r="D90" s="278">
        <v>18</v>
      </c>
      <c r="E90" s="278">
        <v>10</v>
      </c>
      <c r="F90" s="278">
        <v>10</v>
      </c>
      <c r="G90" s="278">
        <v>4</v>
      </c>
      <c r="H90" s="278">
        <v>9</v>
      </c>
      <c r="I90" s="278">
        <v>7</v>
      </c>
      <c r="J90" s="278">
        <v>7</v>
      </c>
      <c r="K90" s="278">
        <v>4</v>
      </c>
      <c r="L90" s="278">
        <v>5</v>
      </c>
      <c r="M90" s="278">
        <v>2</v>
      </c>
      <c r="N90" s="102">
        <f t="shared" si="1"/>
        <v>89</v>
      </c>
    </row>
    <row r="91" spans="1:14" ht="9.9" customHeight="1" x14ac:dyDescent="0.15">
      <c r="A91" s="249" t="s">
        <v>115</v>
      </c>
      <c r="B91" s="278">
        <v>1</v>
      </c>
      <c r="C91" s="278">
        <v>2</v>
      </c>
      <c r="D91" s="278">
        <v>9</v>
      </c>
      <c r="E91" s="278">
        <v>6</v>
      </c>
      <c r="F91" s="278">
        <v>12</v>
      </c>
      <c r="G91" s="278">
        <v>7</v>
      </c>
      <c r="H91" s="278">
        <v>9</v>
      </c>
      <c r="I91" s="278">
        <v>2</v>
      </c>
      <c r="J91" s="278">
        <v>2</v>
      </c>
      <c r="K91" s="278">
        <v>4</v>
      </c>
      <c r="L91" s="278">
        <v>3</v>
      </c>
      <c r="M91" s="278">
        <v>5</v>
      </c>
      <c r="N91" s="102">
        <f t="shared" si="1"/>
        <v>62</v>
      </c>
    </row>
    <row r="92" spans="1:14" ht="9.9" customHeight="1" x14ac:dyDescent="0.15">
      <c r="A92" s="249" t="s">
        <v>136</v>
      </c>
      <c r="B92" s="278">
        <v>2</v>
      </c>
      <c r="C92" s="279" t="s">
        <v>254</v>
      </c>
      <c r="D92" s="278">
        <v>29</v>
      </c>
      <c r="E92" s="278">
        <v>116</v>
      </c>
      <c r="F92" s="278">
        <v>87</v>
      </c>
      <c r="G92" s="278">
        <v>57</v>
      </c>
      <c r="H92" s="278">
        <v>135</v>
      </c>
      <c r="I92" s="278">
        <v>83</v>
      </c>
      <c r="J92" s="278">
        <v>3</v>
      </c>
      <c r="K92" s="278">
        <v>70</v>
      </c>
      <c r="L92" s="278">
        <v>233</v>
      </c>
      <c r="M92" s="278">
        <v>251</v>
      </c>
      <c r="N92" s="102">
        <f t="shared" si="1"/>
        <v>1066</v>
      </c>
    </row>
    <row r="93" spans="1:14" ht="9.9" customHeight="1" x14ac:dyDescent="0.15">
      <c r="A93" s="249" t="s">
        <v>137</v>
      </c>
      <c r="B93" s="279" t="s">
        <v>254</v>
      </c>
      <c r="C93" s="279" t="s">
        <v>254</v>
      </c>
      <c r="D93" s="278">
        <v>585</v>
      </c>
      <c r="E93" s="278">
        <v>683</v>
      </c>
      <c r="F93" s="278">
        <v>647</v>
      </c>
      <c r="G93" s="278">
        <v>509</v>
      </c>
      <c r="H93" s="278">
        <v>525</v>
      </c>
      <c r="I93" s="278">
        <v>451</v>
      </c>
      <c r="J93" s="278">
        <v>21</v>
      </c>
      <c r="K93" s="278">
        <v>407</v>
      </c>
      <c r="L93" s="278">
        <v>461</v>
      </c>
      <c r="M93" s="278">
        <v>107</v>
      </c>
      <c r="N93" s="102">
        <f t="shared" si="1"/>
        <v>4396</v>
      </c>
    </row>
    <row r="94" spans="1:14" ht="9.9" customHeight="1" x14ac:dyDescent="0.15">
      <c r="A94" s="250" t="s">
        <v>116</v>
      </c>
      <c r="B94" s="280" t="s">
        <v>254</v>
      </c>
      <c r="C94" s="280" t="s">
        <v>254</v>
      </c>
      <c r="D94" s="280" t="s">
        <v>254</v>
      </c>
      <c r="E94" s="280" t="s">
        <v>254</v>
      </c>
      <c r="F94" s="280">
        <v>1</v>
      </c>
      <c r="G94" s="280" t="s">
        <v>254</v>
      </c>
      <c r="H94" s="280">
        <v>2</v>
      </c>
      <c r="I94" s="280" t="s">
        <v>254</v>
      </c>
      <c r="J94" s="280">
        <v>2</v>
      </c>
      <c r="K94" s="280">
        <v>1</v>
      </c>
      <c r="L94" s="280">
        <v>2</v>
      </c>
      <c r="M94" s="280">
        <v>1</v>
      </c>
      <c r="N94" s="104">
        <f t="shared" si="1"/>
        <v>9</v>
      </c>
    </row>
    <row r="95" spans="1:14" ht="9.9" customHeight="1" x14ac:dyDescent="0.15">
      <c r="A95" s="249" t="s">
        <v>178</v>
      </c>
      <c r="B95" s="279" t="s">
        <v>254</v>
      </c>
      <c r="C95" s="279" t="s">
        <v>254</v>
      </c>
      <c r="D95" s="279" t="s">
        <v>254</v>
      </c>
      <c r="E95" s="279" t="s">
        <v>254</v>
      </c>
      <c r="F95" s="279" t="s">
        <v>254</v>
      </c>
      <c r="G95" s="279" t="s">
        <v>254</v>
      </c>
      <c r="H95" s="278">
        <v>1</v>
      </c>
      <c r="I95" s="278" t="s">
        <v>254</v>
      </c>
      <c r="J95" s="278">
        <v>1</v>
      </c>
      <c r="K95" s="278">
        <v>7</v>
      </c>
      <c r="L95" s="279" t="s">
        <v>254</v>
      </c>
      <c r="M95" s="279" t="s">
        <v>254</v>
      </c>
      <c r="N95" s="102">
        <f t="shared" si="1"/>
        <v>9</v>
      </c>
    </row>
    <row r="96" spans="1:14" ht="9.9" customHeight="1" x14ac:dyDescent="0.15">
      <c r="A96" s="250" t="s">
        <v>74</v>
      </c>
      <c r="B96" s="280">
        <v>1</v>
      </c>
      <c r="C96" s="280">
        <v>1</v>
      </c>
      <c r="D96" s="280">
        <v>2</v>
      </c>
      <c r="E96" s="280">
        <v>3</v>
      </c>
      <c r="F96" s="280">
        <v>3</v>
      </c>
      <c r="G96" s="280">
        <v>2</v>
      </c>
      <c r="H96" s="280">
        <v>12</v>
      </c>
      <c r="I96" s="280">
        <v>6</v>
      </c>
      <c r="J96" s="280">
        <v>14</v>
      </c>
      <c r="K96" s="280">
        <v>13</v>
      </c>
      <c r="L96" s="280">
        <v>3</v>
      </c>
      <c r="M96" s="280">
        <v>4</v>
      </c>
      <c r="N96" s="104">
        <f t="shared" si="1"/>
        <v>64</v>
      </c>
    </row>
    <row r="97" spans="1:15" ht="9.9" customHeight="1" x14ac:dyDescent="0.15"/>
    <row r="98" spans="1:15" s="129" customFormat="1" ht="9.9" customHeight="1" x14ac:dyDescent="0.15">
      <c r="A98" s="114" t="s">
        <v>16</v>
      </c>
      <c r="B98" s="140">
        <f>SUM(B6:B15)</f>
        <v>1939</v>
      </c>
      <c r="C98" s="140">
        <f>SUM(C6:C15)</f>
        <v>2532</v>
      </c>
      <c r="D98" s="140">
        <f>SUM(D6:D15)</f>
        <v>2872</v>
      </c>
      <c r="E98" s="140">
        <f>SUM(E6:E15)</f>
        <v>2091</v>
      </c>
      <c r="F98" s="140">
        <f>SUM(F6:F15)</f>
        <v>687</v>
      </c>
      <c r="G98" s="140">
        <f>SUM(G6:G15)</f>
        <v>180</v>
      </c>
      <c r="H98" s="140">
        <f>SUM(H6:H15)</f>
        <v>77</v>
      </c>
      <c r="I98" s="140">
        <f>SUM(I6:I15)</f>
        <v>187</v>
      </c>
      <c r="J98" s="140">
        <f>SUM(J6:J15)</f>
        <v>394</v>
      </c>
      <c r="K98" s="140">
        <f>SUM(K6:K15)</f>
        <v>441</v>
      </c>
      <c r="L98" s="140">
        <f>SUM(L6:L15)</f>
        <v>1205</v>
      </c>
      <c r="M98" s="140">
        <f>SUM(M6:M15)</f>
        <v>1814</v>
      </c>
      <c r="N98" s="140">
        <f>SUM(N6:N15)</f>
        <v>14419</v>
      </c>
      <c r="O98" s="48"/>
    </row>
    <row r="99" spans="1:15" s="129" customFormat="1" ht="9.9" customHeight="1" x14ac:dyDescent="0.15">
      <c r="A99" s="114" t="s">
        <v>17</v>
      </c>
      <c r="B99" s="3">
        <f>SUM(B16:B63)</f>
        <v>101643</v>
      </c>
      <c r="C99" s="3">
        <f>SUM(C16:C63)</f>
        <v>89272</v>
      </c>
      <c r="D99" s="3">
        <f>SUM(D16:D63)</f>
        <v>311988</v>
      </c>
      <c r="E99" s="3">
        <f>SUM(E16:E63)</f>
        <v>219365</v>
      </c>
      <c r="F99" s="3">
        <f>SUM(F16:F63)</f>
        <v>135363</v>
      </c>
      <c r="G99" s="3">
        <f>SUM(G16:G63)</f>
        <v>88858</v>
      </c>
      <c r="H99" s="3">
        <f>SUM(H16:H63)</f>
        <v>46794</v>
      </c>
      <c r="I99" s="3">
        <f>SUM(I16:I63)</f>
        <v>5405</v>
      </c>
      <c r="J99" s="3">
        <f>SUM(J16:J63)</f>
        <v>2659</v>
      </c>
      <c r="K99" s="3">
        <f>SUM(K16:K63)</f>
        <v>4245</v>
      </c>
      <c r="L99" s="3">
        <f>SUM(L16:L63)</f>
        <v>12959</v>
      </c>
      <c r="M99" s="3">
        <f>SUM(M16:M63)</f>
        <v>35781</v>
      </c>
      <c r="N99" s="3">
        <f>SUM(N16:N63)</f>
        <v>1054332</v>
      </c>
      <c r="O99" s="48"/>
    </row>
    <row r="100" spans="1:15" s="129" customFormat="1" ht="9.9" customHeight="1" x14ac:dyDescent="0.15">
      <c r="A100" s="114" t="s">
        <v>18</v>
      </c>
      <c r="B100" s="3">
        <f>SUM(B64:B79)</f>
        <v>2863</v>
      </c>
      <c r="C100" s="3">
        <f t="shared" ref="C100:N100" si="2">SUM(C64:C79)</f>
        <v>2900</v>
      </c>
      <c r="D100" s="3">
        <f t="shared" si="2"/>
        <v>3794</v>
      </c>
      <c r="E100" s="3">
        <f t="shared" si="2"/>
        <v>8076</v>
      </c>
      <c r="F100" s="3">
        <f t="shared" si="2"/>
        <v>4828</v>
      </c>
      <c r="G100" s="3">
        <f t="shared" si="2"/>
        <v>3976</v>
      </c>
      <c r="H100" s="3">
        <f t="shared" si="2"/>
        <v>830</v>
      </c>
      <c r="I100" s="3">
        <f t="shared" si="2"/>
        <v>447</v>
      </c>
      <c r="J100" s="3">
        <f t="shared" si="2"/>
        <v>612</v>
      </c>
      <c r="K100" s="3">
        <f t="shared" si="2"/>
        <v>606</v>
      </c>
      <c r="L100" s="3">
        <f t="shared" si="2"/>
        <v>741</v>
      </c>
      <c r="M100" s="3">
        <f t="shared" si="2"/>
        <v>579</v>
      </c>
      <c r="N100" s="3">
        <f t="shared" si="2"/>
        <v>30252</v>
      </c>
      <c r="O100" s="48"/>
    </row>
    <row r="101" spans="1:15" s="129" customFormat="1" ht="9.9" customHeight="1" x14ac:dyDescent="0.15">
      <c r="A101" s="114" t="s">
        <v>19</v>
      </c>
      <c r="B101" s="3">
        <f>SUM(B80:B94)</f>
        <v>32</v>
      </c>
      <c r="C101" s="3">
        <f t="shared" ref="C101:N101" si="3">SUM(C80:C94)</f>
        <v>108</v>
      </c>
      <c r="D101" s="3">
        <f t="shared" si="3"/>
        <v>924</v>
      </c>
      <c r="E101" s="3">
        <f t="shared" si="3"/>
        <v>980</v>
      </c>
      <c r="F101" s="3">
        <f t="shared" si="3"/>
        <v>844</v>
      </c>
      <c r="G101" s="3">
        <f t="shared" si="3"/>
        <v>691</v>
      </c>
      <c r="H101" s="3">
        <f t="shared" si="3"/>
        <v>929</v>
      </c>
      <c r="I101" s="3">
        <f t="shared" si="3"/>
        <v>584</v>
      </c>
      <c r="J101" s="3">
        <f t="shared" si="3"/>
        <v>65</v>
      </c>
      <c r="K101" s="3">
        <f t="shared" si="3"/>
        <v>528</v>
      </c>
      <c r="L101" s="3">
        <f t="shared" si="3"/>
        <v>764</v>
      </c>
      <c r="M101" s="3">
        <f t="shared" si="3"/>
        <v>443</v>
      </c>
      <c r="N101" s="3">
        <f t="shared" si="3"/>
        <v>6892</v>
      </c>
      <c r="O101" s="48"/>
    </row>
    <row r="102" spans="1:15" s="129" customFormat="1" ht="9.9" customHeight="1" x14ac:dyDescent="0.15">
      <c r="A102" s="114" t="s">
        <v>20</v>
      </c>
      <c r="B102" s="3">
        <f>SUM(B95:B96)</f>
        <v>1</v>
      </c>
      <c r="C102" s="3">
        <f t="shared" ref="C102:N102" si="4">SUM(C95:C96)</f>
        <v>1</v>
      </c>
      <c r="D102" s="3">
        <f t="shared" si="4"/>
        <v>2</v>
      </c>
      <c r="E102" s="3">
        <f t="shared" si="4"/>
        <v>3</v>
      </c>
      <c r="F102" s="3">
        <f t="shared" si="4"/>
        <v>3</v>
      </c>
      <c r="G102" s="3">
        <f t="shared" si="4"/>
        <v>2</v>
      </c>
      <c r="H102" s="3">
        <f t="shared" si="4"/>
        <v>13</v>
      </c>
      <c r="I102" s="3">
        <f t="shared" si="4"/>
        <v>6</v>
      </c>
      <c r="J102" s="3">
        <f t="shared" si="4"/>
        <v>15</v>
      </c>
      <c r="K102" s="3">
        <f t="shared" si="4"/>
        <v>20</v>
      </c>
      <c r="L102" s="3">
        <f t="shared" si="4"/>
        <v>3</v>
      </c>
      <c r="M102" s="3">
        <f t="shared" si="4"/>
        <v>4</v>
      </c>
      <c r="N102" s="3">
        <f t="shared" si="4"/>
        <v>73</v>
      </c>
      <c r="O102" s="48"/>
    </row>
    <row r="103" spans="1:15" s="129" customFormat="1" ht="12.15" customHeight="1" x14ac:dyDescent="0.15">
      <c r="A103" s="60" t="s">
        <v>21</v>
      </c>
      <c r="B103" s="57">
        <f>SUM(B98:B102)</f>
        <v>106478</v>
      </c>
      <c r="C103" s="57">
        <f t="shared" ref="C103:N103" si="5">SUM(C98:C102)</f>
        <v>94813</v>
      </c>
      <c r="D103" s="57">
        <f t="shared" si="5"/>
        <v>319580</v>
      </c>
      <c r="E103" s="57">
        <f t="shared" si="5"/>
        <v>230515</v>
      </c>
      <c r="F103" s="57">
        <f t="shared" si="5"/>
        <v>141725</v>
      </c>
      <c r="G103" s="57">
        <f t="shared" si="5"/>
        <v>93707</v>
      </c>
      <c r="H103" s="57">
        <f t="shared" si="5"/>
        <v>48643</v>
      </c>
      <c r="I103" s="57">
        <f t="shared" si="5"/>
        <v>6629</v>
      </c>
      <c r="J103" s="57">
        <f t="shared" si="5"/>
        <v>3745</v>
      </c>
      <c r="K103" s="57">
        <f t="shared" si="5"/>
        <v>5840</v>
      </c>
      <c r="L103" s="57">
        <f t="shared" si="5"/>
        <v>15672</v>
      </c>
      <c r="M103" s="57">
        <f t="shared" si="5"/>
        <v>38621</v>
      </c>
      <c r="N103" s="57">
        <f t="shared" si="5"/>
        <v>1105968</v>
      </c>
      <c r="O103" s="48"/>
    </row>
  </sheetData>
  <mergeCells count="3">
    <mergeCell ref="A1:N1"/>
    <mergeCell ref="A2:N2"/>
    <mergeCell ref="A3:N3"/>
  </mergeCells>
  <printOptions horizontalCentered="1"/>
  <pageMargins left="0.70866141732283472" right="0.11811023622047245" top="0.74803149606299213" bottom="0.74803149606299213" header="0.31496062992125984" footer="0.31496062992125984"/>
  <pageSetup scale="89" fitToHeight="2" orientation="portrait" horizontalDpi="4294967293" verticalDpi="4294967293" r:id="rId1"/>
  <ignoredErrors>
    <ignoredError sqref="H102:K102 L101" formulaRange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sqref="A1:N1"/>
    </sheetView>
  </sheetViews>
  <sheetFormatPr baseColWidth="10" defaultColWidth="11.44140625" defaultRowHeight="8.4" x14ac:dyDescent="0.15"/>
  <cols>
    <col min="1" max="1" width="22.44140625" style="66" bestFit="1" customWidth="1"/>
    <col min="2" max="13" width="5.6640625" style="66" customWidth="1"/>
    <col min="14" max="14" width="6.5546875" style="66" bestFit="1" customWidth="1"/>
    <col min="15" max="16384" width="11.44140625" style="66"/>
  </cols>
  <sheetData>
    <row r="1" spans="1:15" s="81" customFormat="1" ht="12.75" customHeight="1" x14ac:dyDescent="0.3">
      <c r="A1" s="444" t="s">
        <v>203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44"/>
      <c r="O1" s="122"/>
    </row>
    <row r="2" spans="1:15" s="81" customFormat="1" ht="12.75" customHeight="1" x14ac:dyDescent="0.25">
      <c r="A2" s="444" t="s">
        <v>1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  <c r="O2" s="122"/>
    </row>
    <row r="3" spans="1:15" s="81" customFormat="1" ht="12.75" customHeight="1" x14ac:dyDescent="0.25">
      <c r="A3" s="444" t="s">
        <v>2</v>
      </c>
      <c r="B3" s="444"/>
      <c r="C3" s="444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122"/>
    </row>
    <row r="4" spans="1:15" s="81" customFormat="1" ht="12.75" customHeight="1" x14ac:dyDescent="0.25">
      <c r="A4" s="122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2"/>
    </row>
    <row r="5" spans="1:15" s="43" customFormat="1" ht="11.25" customHeight="1" x14ac:dyDescent="0.25">
      <c r="A5" s="20" t="s">
        <v>3</v>
      </c>
      <c r="B5" s="21" t="s">
        <v>4</v>
      </c>
      <c r="C5" s="21" t="s">
        <v>5</v>
      </c>
      <c r="D5" s="21" t="s">
        <v>6</v>
      </c>
      <c r="E5" s="21" t="s">
        <v>7</v>
      </c>
      <c r="F5" s="21" t="s">
        <v>8</v>
      </c>
      <c r="G5" s="21" t="s">
        <v>9</v>
      </c>
      <c r="H5" s="21" t="s">
        <v>10</v>
      </c>
      <c r="I5" s="21" t="s">
        <v>11</v>
      </c>
      <c r="J5" s="21" t="s">
        <v>12</v>
      </c>
      <c r="K5" s="21" t="s">
        <v>13</v>
      </c>
      <c r="L5" s="21" t="s">
        <v>14</v>
      </c>
      <c r="M5" s="21" t="s">
        <v>15</v>
      </c>
      <c r="N5" s="54" t="s">
        <v>0</v>
      </c>
      <c r="O5" s="51"/>
    </row>
    <row r="6" spans="1:15" ht="9.9" customHeight="1" x14ac:dyDescent="0.15">
      <c r="A6" s="276" t="s">
        <v>75</v>
      </c>
      <c r="B6" s="270">
        <v>27</v>
      </c>
      <c r="C6" s="270">
        <v>3</v>
      </c>
      <c r="D6" s="271" t="s">
        <v>254</v>
      </c>
      <c r="E6" s="271" t="s">
        <v>254</v>
      </c>
      <c r="F6" s="270">
        <v>1</v>
      </c>
      <c r="G6" s="271" t="s">
        <v>254</v>
      </c>
      <c r="H6" s="271" t="s">
        <v>254</v>
      </c>
      <c r="I6" s="271" t="s">
        <v>254</v>
      </c>
      <c r="J6" s="271" t="s">
        <v>254</v>
      </c>
      <c r="K6" s="271" t="s">
        <v>254</v>
      </c>
      <c r="L6" s="270">
        <v>10</v>
      </c>
      <c r="M6" s="270">
        <v>2</v>
      </c>
      <c r="N6" s="102">
        <f>SUM(B6:M6)</f>
        <v>43</v>
      </c>
    </row>
    <row r="7" spans="1:15" ht="9.9" customHeight="1" x14ac:dyDescent="0.15">
      <c r="A7" s="276" t="s">
        <v>143</v>
      </c>
      <c r="B7" s="270">
        <v>1</v>
      </c>
      <c r="C7" s="270">
        <v>1</v>
      </c>
      <c r="D7" s="270">
        <v>3</v>
      </c>
      <c r="E7" s="270">
        <v>2</v>
      </c>
      <c r="F7" s="270">
        <v>2</v>
      </c>
      <c r="G7" s="270">
        <v>2</v>
      </c>
      <c r="H7" s="270">
        <v>2</v>
      </c>
      <c r="I7" s="270">
        <v>3</v>
      </c>
      <c r="J7" s="270">
        <v>2</v>
      </c>
      <c r="K7" s="270">
        <v>3</v>
      </c>
      <c r="L7" s="270">
        <v>12</v>
      </c>
      <c r="M7" s="270">
        <v>2</v>
      </c>
      <c r="N7" s="102">
        <f t="shared" ref="N7:N49" si="0">SUM(B7:M7)</f>
        <v>35</v>
      </c>
    </row>
    <row r="8" spans="1:15" ht="9.9" customHeight="1" x14ac:dyDescent="0.15">
      <c r="A8" s="276" t="s">
        <v>77</v>
      </c>
      <c r="B8" s="270">
        <v>55</v>
      </c>
      <c r="C8" s="271" t="s">
        <v>254</v>
      </c>
      <c r="D8" s="271" t="s">
        <v>254</v>
      </c>
      <c r="E8" s="271" t="s">
        <v>254</v>
      </c>
      <c r="F8" s="271" t="s">
        <v>254</v>
      </c>
      <c r="G8" s="271" t="s">
        <v>254</v>
      </c>
      <c r="H8" s="271" t="s">
        <v>254</v>
      </c>
      <c r="I8" s="271" t="s">
        <v>254</v>
      </c>
      <c r="J8" s="271" t="s">
        <v>254</v>
      </c>
      <c r="K8" s="271" t="s">
        <v>254</v>
      </c>
      <c r="L8" s="270">
        <v>26</v>
      </c>
      <c r="M8" s="270">
        <v>43</v>
      </c>
      <c r="N8" s="102">
        <f t="shared" si="0"/>
        <v>124</v>
      </c>
    </row>
    <row r="9" spans="1:15" ht="9.9" customHeight="1" x14ac:dyDescent="0.15">
      <c r="A9" s="276" t="s">
        <v>26</v>
      </c>
      <c r="B9" s="270">
        <v>15</v>
      </c>
      <c r="C9" s="270">
        <v>28</v>
      </c>
      <c r="D9" s="271" t="s">
        <v>254</v>
      </c>
      <c r="E9" s="270">
        <v>42</v>
      </c>
      <c r="F9" s="270">
        <v>32</v>
      </c>
      <c r="G9" s="271" t="s">
        <v>254</v>
      </c>
      <c r="H9" s="271" t="s">
        <v>254</v>
      </c>
      <c r="I9" s="271" t="s">
        <v>254</v>
      </c>
      <c r="J9" s="271" t="s">
        <v>254</v>
      </c>
      <c r="K9" s="270">
        <v>56</v>
      </c>
      <c r="L9" s="270">
        <v>150</v>
      </c>
      <c r="M9" s="270">
        <v>337</v>
      </c>
      <c r="N9" s="102">
        <f t="shared" si="0"/>
        <v>660</v>
      </c>
    </row>
    <row r="10" spans="1:15" ht="9.9" customHeight="1" x14ac:dyDescent="0.15">
      <c r="A10" s="276" t="s">
        <v>27</v>
      </c>
      <c r="B10" s="271" t="s">
        <v>254</v>
      </c>
      <c r="C10" s="271" t="s">
        <v>254</v>
      </c>
      <c r="D10" s="271" t="s">
        <v>254</v>
      </c>
      <c r="E10" s="271" t="s">
        <v>254</v>
      </c>
      <c r="F10" s="270">
        <v>7</v>
      </c>
      <c r="G10" s="270">
        <v>8</v>
      </c>
      <c r="H10" s="271" t="s">
        <v>254</v>
      </c>
      <c r="I10" s="271" t="s">
        <v>254</v>
      </c>
      <c r="J10" s="271" t="s">
        <v>254</v>
      </c>
      <c r="K10" s="270">
        <v>10</v>
      </c>
      <c r="L10" s="270">
        <v>50</v>
      </c>
      <c r="M10" s="270">
        <v>38</v>
      </c>
      <c r="N10" s="102">
        <f t="shared" si="0"/>
        <v>113</v>
      </c>
    </row>
    <row r="11" spans="1:15" ht="9.9" customHeight="1" x14ac:dyDescent="0.15">
      <c r="A11" s="276" t="s">
        <v>78</v>
      </c>
      <c r="B11" s="270">
        <v>1</v>
      </c>
      <c r="C11" s="270" t="s">
        <v>254</v>
      </c>
      <c r="D11" s="270" t="s">
        <v>254</v>
      </c>
      <c r="E11" s="270" t="s">
        <v>254</v>
      </c>
      <c r="F11" s="270" t="s">
        <v>254</v>
      </c>
      <c r="G11" s="270">
        <v>1</v>
      </c>
      <c r="H11" s="270">
        <v>1</v>
      </c>
      <c r="I11" s="270">
        <v>1</v>
      </c>
      <c r="J11" s="270">
        <v>1</v>
      </c>
      <c r="K11" s="270">
        <v>1</v>
      </c>
      <c r="L11" s="270" t="s">
        <v>254</v>
      </c>
      <c r="M11" s="271" t="s">
        <v>254</v>
      </c>
      <c r="N11" s="102">
        <f t="shared" si="0"/>
        <v>6</v>
      </c>
    </row>
    <row r="12" spans="1:15" ht="9.9" customHeight="1" x14ac:dyDescent="0.15">
      <c r="A12" s="276" t="s">
        <v>145</v>
      </c>
      <c r="B12" s="270">
        <v>78</v>
      </c>
      <c r="C12" s="270">
        <v>59</v>
      </c>
      <c r="D12" s="270">
        <v>30</v>
      </c>
      <c r="E12" s="270">
        <v>32</v>
      </c>
      <c r="F12" s="270">
        <v>4</v>
      </c>
      <c r="G12" s="271" t="s">
        <v>254</v>
      </c>
      <c r="H12" s="271" t="s">
        <v>254</v>
      </c>
      <c r="I12" s="271" t="s">
        <v>254</v>
      </c>
      <c r="J12" s="271" t="s">
        <v>254</v>
      </c>
      <c r="K12" s="271" t="s">
        <v>254</v>
      </c>
      <c r="L12" s="271" t="s">
        <v>254</v>
      </c>
      <c r="M12" s="270">
        <v>35</v>
      </c>
      <c r="N12" s="102">
        <f t="shared" si="0"/>
        <v>238</v>
      </c>
    </row>
    <row r="13" spans="1:15" ht="9.9" customHeight="1" x14ac:dyDescent="0.15">
      <c r="A13" s="276" t="s">
        <v>184</v>
      </c>
      <c r="B13" s="270">
        <v>249</v>
      </c>
      <c r="C13" s="270">
        <v>351</v>
      </c>
      <c r="D13" s="270">
        <v>291</v>
      </c>
      <c r="E13" s="270">
        <v>138</v>
      </c>
      <c r="F13" s="270">
        <v>41</v>
      </c>
      <c r="G13" s="270" t="s">
        <v>254</v>
      </c>
      <c r="H13" s="271" t="s">
        <v>254</v>
      </c>
      <c r="I13" s="271" t="s">
        <v>254</v>
      </c>
      <c r="J13" s="270" t="s">
        <v>254</v>
      </c>
      <c r="K13" s="271" t="s">
        <v>254</v>
      </c>
      <c r="L13" s="271" t="s">
        <v>254</v>
      </c>
      <c r="M13" s="270">
        <v>16</v>
      </c>
      <c r="N13" s="102">
        <f t="shared" si="0"/>
        <v>1086</v>
      </c>
    </row>
    <row r="14" spans="1:15" ht="9.9" customHeight="1" x14ac:dyDescent="0.15">
      <c r="A14" s="277" t="s">
        <v>103</v>
      </c>
      <c r="B14" s="274">
        <v>52</v>
      </c>
      <c r="C14" s="274">
        <v>169</v>
      </c>
      <c r="D14" s="274">
        <v>515</v>
      </c>
      <c r="E14" s="274">
        <v>384</v>
      </c>
      <c r="F14" s="274">
        <v>7</v>
      </c>
      <c r="G14" s="275" t="s">
        <v>254</v>
      </c>
      <c r="H14" s="275" t="s">
        <v>254</v>
      </c>
      <c r="I14" s="275" t="s">
        <v>254</v>
      </c>
      <c r="J14" s="275" t="s">
        <v>254</v>
      </c>
      <c r="K14" s="275" t="s">
        <v>254</v>
      </c>
      <c r="L14" s="274">
        <v>2</v>
      </c>
      <c r="M14" s="275" t="s">
        <v>254</v>
      </c>
      <c r="N14" s="104">
        <f t="shared" si="0"/>
        <v>1129</v>
      </c>
    </row>
    <row r="15" spans="1:15" ht="9.9" customHeight="1" x14ac:dyDescent="0.15">
      <c r="A15" s="276" t="s">
        <v>28</v>
      </c>
      <c r="B15" s="271" t="s">
        <v>254</v>
      </c>
      <c r="C15" s="270" t="s">
        <v>254</v>
      </c>
      <c r="D15" s="270">
        <v>18368</v>
      </c>
      <c r="E15" s="270">
        <v>10784</v>
      </c>
      <c r="F15" s="270">
        <v>12871</v>
      </c>
      <c r="G15" s="270">
        <v>4512</v>
      </c>
      <c r="H15" s="270">
        <v>1033</v>
      </c>
      <c r="I15" s="270" t="s">
        <v>254</v>
      </c>
      <c r="J15" s="270" t="s">
        <v>254</v>
      </c>
      <c r="K15" s="270" t="s">
        <v>254</v>
      </c>
      <c r="L15" s="270">
        <v>2682</v>
      </c>
      <c r="M15" s="270">
        <v>82</v>
      </c>
      <c r="N15" s="102">
        <f t="shared" si="0"/>
        <v>50332</v>
      </c>
    </row>
    <row r="16" spans="1:15" ht="9.9" customHeight="1" x14ac:dyDescent="0.15">
      <c r="A16" s="276" t="s">
        <v>30</v>
      </c>
      <c r="B16" s="271" t="s">
        <v>254</v>
      </c>
      <c r="C16" s="271" t="s">
        <v>254</v>
      </c>
      <c r="D16" s="270">
        <v>3782</v>
      </c>
      <c r="E16" s="270">
        <v>3972</v>
      </c>
      <c r="F16" s="270">
        <v>657</v>
      </c>
      <c r="G16" s="270">
        <v>148</v>
      </c>
      <c r="H16" s="270">
        <v>2</v>
      </c>
      <c r="I16" s="270" t="s">
        <v>254</v>
      </c>
      <c r="J16" s="270" t="s">
        <v>254</v>
      </c>
      <c r="K16" s="270" t="s">
        <v>254</v>
      </c>
      <c r="L16" s="270">
        <v>92</v>
      </c>
      <c r="M16" s="271" t="s">
        <v>254</v>
      </c>
      <c r="N16" s="102">
        <f t="shared" si="0"/>
        <v>8653</v>
      </c>
    </row>
    <row r="17" spans="1:14" ht="9.9" customHeight="1" x14ac:dyDescent="0.15">
      <c r="A17" s="276" t="s">
        <v>31</v>
      </c>
      <c r="B17" s="271" t="s">
        <v>254</v>
      </c>
      <c r="C17" s="271" t="s">
        <v>254</v>
      </c>
      <c r="D17" s="271" t="s">
        <v>254</v>
      </c>
      <c r="E17" s="271" t="s">
        <v>254</v>
      </c>
      <c r="F17" s="271" t="s">
        <v>254</v>
      </c>
      <c r="G17" s="271" t="s">
        <v>254</v>
      </c>
      <c r="H17" s="271" t="s">
        <v>254</v>
      </c>
      <c r="I17" s="271" t="s">
        <v>254</v>
      </c>
      <c r="J17" s="271" t="s">
        <v>254</v>
      </c>
      <c r="K17" s="271" t="s">
        <v>254</v>
      </c>
      <c r="L17" s="271" t="s">
        <v>254</v>
      </c>
      <c r="M17" s="270">
        <v>7</v>
      </c>
      <c r="N17" s="102">
        <f t="shared" si="0"/>
        <v>7</v>
      </c>
    </row>
    <row r="18" spans="1:14" ht="9.9" customHeight="1" x14ac:dyDescent="0.15">
      <c r="A18" s="276" t="s">
        <v>32</v>
      </c>
      <c r="B18" s="271" t="s">
        <v>254</v>
      </c>
      <c r="C18" s="271" t="s">
        <v>254</v>
      </c>
      <c r="D18" s="271" t="s">
        <v>254</v>
      </c>
      <c r="E18" s="271" t="s">
        <v>254</v>
      </c>
      <c r="F18" s="270" t="s">
        <v>254</v>
      </c>
      <c r="G18" s="271" t="s">
        <v>254</v>
      </c>
      <c r="H18" s="270" t="s">
        <v>254</v>
      </c>
      <c r="I18" s="271" t="s">
        <v>254</v>
      </c>
      <c r="J18" s="270" t="s">
        <v>254</v>
      </c>
      <c r="K18" s="270" t="s">
        <v>254</v>
      </c>
      <c r="L18" s="270">
        <v>1</v>
      </c>
      <c r="M18" s="271" t="s">
        <v>254</v>
      </c>
      <c r="N18" s="102">
        <f t="shared" si="0"/>
        <v>1</v>
      </c>
    </row>
    <row r="19" spans="1:14" ht="9.9" customHeight="1" x14ac:dyDescent="0.15">
      <c r="A19" s="276" t="s">
        <v>38</v>
      </c>
      <c r="B19" s="271" t="s">
        <v>254</v>
      </c>
      <c r="C19" s="271" t="s">
        <v>254</v>
      </c>
      <c r="D19" s="271" t="s">
        <v>254</v>
      </c>
      <c r="E19" s="270" t="s">
        <v>254</v>
      </c>
      <c r="F19" s="270" t="s">
        <v>254</v>
      </c>
      <c r="G19" s="271" t="s">
        <v>254</v>
      </c>
      <c r="H19" s="270" t="s">
        <v>254</v>
      </c>
      <c r="I19" s="271" t="s">
        <v>254</v>
      </c>
      <c r="J19" s="270">
        <v>1</v>
      </c>
      <c r="K19" s="270" t="s">
        <v>254</v>
      </c>
      <c r="L19" s="270">
        <v>1</v>
      </c>
      <c r="M19" s="271" t="s">
        <v>254</v>
      </c>
      <c r="N19" s="102">
        <f t="shared" si="0"/>
        <v>2</v>
      </c>
    </row>
    <row r="20" spans="1:14" ht="9.9" customHeight="1" x14ac:dyDescent="0.15">
      <c r="A20" s="276" t="s">
        <v>197</v>
      </c>
      <c r="B20" s="271" t="s">
        <v>254</v>
      </c>
      <c r="C20" s="271" t="s">
        <v>254</v>
      </c>
      <c r="D20" s="271" t="s">
        <v>254</v>
      </c>
      <c r="E20" s="271" t="s">
        <v>254</v>
      </c>
      <c r="F20" s="271" t="s">
        <v>254</v>
      </c>
      <c r="G20" s="271" t="s">
        <v>254</v>
      </c>
      <c r="H20" s="270" t="s">
        <v>254</v>
      </c>
      <c r="I20" s="271" t="s">
        <v>254</v>
      </c>
      <c r="J20" s="270" t="s">
        <v>254</v>
      </c>
      <c r="K20" s="270" t="s">
        <v>254</v>
      </c>
      <c r="L20" s="270">
        <v>1</v>
      </c>
      <c r="M20" s="271" t="s">
        <v>254</v>
      </c>
      <c r="N20" s="102">
        <f t="shared" si="0"/>
        <v>1</v>
      </c>
    </row>
    <row r="21" spans="1:14" ht="9.9" customHeight="1" x14ac:dyDescent="0.15">
      <c r="A21" s="276" t="s">
        <v>40</v>
      </c>
      <c r="B21" s="270" t="s">
        <v>254</v>
      </c>
      <c r="C21" s="270" t="s">
        <v>254</v>
      </c>
      <c r="D21" s="270" t="s">
        <v>254</v>
      </c>
      <c r="E21" s="270" t="s">
        <v>254</v>
      </c>
      <c r="F21" s="270" t="s">
        <v>254</v>
      </c>
      <c r="G21" s="270" t="s">
        <v>254</v>
      </c>
      <c r="H21" s="270">
        <v>1</v>
      </c>
      <c r="I21" s="270" t="s">
        <v>254</v>
      </c>
      <c r="J21" s="270">
        <v>1</v>
      </c>
      <c r="K21" s="270">
        <v>2</v>
      </c>
      <c r="L21" s="270">
        <v>1</v>
      </c>
      <c r="M21" s="270" t="s">
        <v>254</v>
      </c>
      <c r="N21" s="102">
        <f t="shared" si="0"/>
        <v>5</v>
      </c>
    </row>
    <row r="22" spans="1:14" ht="9.9" customHeight="1" x14ac:dyDescent="0.15">
      <c r="A22" s="276" t="s">
        <v>148</v>
      </c>
      <c r="B22" s="271" t="s">
        <v>254</v>
      </c>
      <c r="C22" s="270" t="s">
        <v>254</v>
      </c>
      <c r="D22" s="270" t="s">
        <v>254</v>
      </c>
      <c r="E22" s="271" t="s">
        <v>254</v>
      </c>
      <c r="F22" s="271" t="s">
        <v>254</v>
      </c>
      <c r="G22" s="271" t="s">
        <v>254</v>
      </c>
      <c r="H22" s="270">
        <v>6</v>
      </c>
      <c r="I22" s="271" t="s">
        <v>254</v>
      </c>
      <c r="J22" s="271" t="s">
        <v>254</v>
      </c>
      <c r="K22" s="271" t="s">
        <v>254</v>
      </c>
      <c r="L22" s="271" t="s">
        <v>254</v>
      </c>
      <c r="M22" s="271" t="s">
        <v>254</v>
      </c>
      <c r="N22" s="102">
        <f t="shared" si="0"/>
        <v>6</v>
      </c>
    </row>
    <row r="23" spans="1:14" ht="9.9" customHeight="1" x14ac:dyDescent="0.15">
      <c r="A23" s="276" t="s">
        <v>41</v>
      </c>
      <c r="B23" s="270" t="s">
        <v>254</v>
      </c>
      <c r="C23" s="270" t="s">
        <v>254</v>
      </c>
      <c r="D23" s="270" t="s">
        <v>254</v>
      </c>
      <c r="E23" s="271" t="s">
        <v>254</v>
      </c>
      <c r="F23" s="270" t="s">
        <v>254</v>
      </c>
      <c r="G23" s="270" t="s">
        <v>254</v>
      </c>
      <c r="H23" s="270" t="s">
        <v>254</v>
      </c>
      <c r="I23" s="270" t="s">
        <v>254</v>
      </c>
      <c r="J23" s="270" t="s">
        <v>254</v>
      </c>
      <c r="K23" s="270">
        <v>1</v>
      </c>
      <c r="L23" s="270">
        <v>1</v>
      </c>
      <c r="M23" s="270" t="s">
        <v>254</v>
      </c>
      <c r="N23" s="102">
        <f t="shared" si="0"/>
        <v>2</v>
      </c>
    </row>
    <row r="24" spans="1:14" ht="9.9" customHeight="1" x14ac:dyDescent="0.15">
      <c r="A24" s="276" t="s">
        <v>42</v>
      </c>
      <c r="B24" s="270">
        <v>2</v>
      </c>
      <c r="C24" s="270">
        <v>4</v>
      </c>
      <c r="D24" s="270">
        <v>3</v>
      </c>
      <c r="E24" s="270">
        <v>11</v>
      </c>
      <c r="F24" s="271" t="s">
        <v>254</v>
      </c>
      <c r="G24" s="270">
        <v>1</v>
      </c>
      <c r="H24" s="270" t="s">
        <v>254</v>
      </c>
      <c r="I24" s="270" t="s">
        <v>254</v>
      </c>
      <c r="J24" s="271" t="s">
        <v>254</v>
      </c>
      <c r="K24" s="271" t="s">
        <v>254</v>
      </c>
      <c r="L24" s="271" t="s">
        <v>254</v>
      </c>
      <c r="M24" s="270">
        <v>5</v>
      </c>
      <c r="N24" s="102">
        <f t="shared" si="0"/>
        <v>26</v>
      </c>
    </row>
    <row r="25" spans="1:14" ht="9.9" customHeight="1" x14ac:dyDescent="0.15">
      <c r="A25" s="276" t="s">
        <v>44</v>
      </c>
      <c r="B25" s="270">
        <v>21</v>
      </c>
      <c r="C25" s="270">
        <v>97</v>
      </c>
      <c r="D25" s="271" t="s">
        <v>254</v>
      </c>
      <c r="E25" s="271" t="s">
        <v>254</v>
      </c>
      <c r="F25" s="271" t="s">
        <v>254</v>
      </c>
      <c r="G25" s="271" t="s">
        <v>254</v>
      </c>
      <c r="H25" s="271" t="s">
        <v>254</v>
      </c>
      <c r="I25" s="271" t="s">
        <v>254</v>
      </c>
      <c r="J25" s="271" t="s">
        <v>254</v>
      </c>
      <c r="K25" s="271" t="s">
        <v>254</v>
      </c>
      <c r="L25" s="271" t="s">
        <v>254</v>
      </c>
      <c r="M25" s="271" t="s">
        <v>254</v>
      </c>
      <c r="N25" s="102">
        <f t="shared" si="0"/>
        <v>118</v>
      </c>
    </row>
    <row r="26" spans="1:14" ht="9.9" customHeight="1" x14ac:dyDescent="0.15">
      <c r="A26" s="276" t="s">
        <v>45</v>
      </c>
      <c r="B26" s="271" t="s">
        <v>254</v>
      </c>
      <c r="C26" s="271" t="s">
        <v>254</v>
      </c>
      <c r="D26" s="271" t="s">
        <v>254</v>
      </c>
      <c r="E26" s="271" t="s">
        <v>254</v>
      </c>
      <c r="F26" s="270" t="s">
        <v>254</v>
      </c>
      <c r="G26" s="270" t="s">
        <v>254</v>
      </c>
      <c r="H26" s="270" t="s">
        <v>254</v>
      </c>
      <c r="I26" s="270" t="s">
        <v>254</v>
      </c>
      <c r="J26" s="270" t="s">
        <v>254</v>
      </c>
      <c r="K26" s="270">
        <v>1</v>
      </c>
      <c r="L26" s="270">
        <v>1</v>
      </c>
      <c r="M26" s="271" t="s">
        <v>254</v>
      </c>
      <c r="N26" s="102">
        <f t="shared" si="0"/>
        <v>2</v>
      </c>
    </row>
    <row r="27" spans="1:14" ht="9.9" customHeight="1" x14ac:dyDescent="0.15">
      <c r="A27" s="276" t="s">
        <v>47</v>
      </c>
      <c r="B27" s="270">
        <v>4</v>
      </c>
      <c r="C27" s="270">
        <v>1</v>
      </c>
      <c r="D27" s="270">
        <v>2</v>
      </c>
      <c r="E27" s="270" t="s">
        <v>254</v>
      </c>
      <c r="F27" s="270">
        <v>1</v>
      </c>
      <c r="G27" s="270">
        <v>4</v>
      </c>
      <c r="H27" s="270">
        <v>4</v>
      </c>
      <c r="I27" s="270">
        <v>2</v>
      </c>
      <c r="J27" s="270">
        <v>1</v>
      </c>
      <c r="K27" s="270">
        <v>3</v>
      </c>
      <c r="L27" s="270">
        <v>3</v>
      </c>
      <c r="M27" s="270">
        <v>5</v>
      </c>
      <c r="N27" s="102">
        <f t="shared" si="0"/>
        <v>30</v>
      </c>
    </row>
    <row r="28" spans="1:14" ht="9.9" customHeight="1" x14ac:dyDescent="0.15">
      <c r="A28" s="276" t="s">
        <v>48</v>
      </c>
      <c r="B28" s="271" t="s">
        <v>254</v>
      </c>
      <c r="C28" s="271" t="s">
        <v>254</v>
      </c>
      <c r="D28" s="270">
        <v>102</v>
      </c>
      <c r="E28" s="270">
        <v>3</v>
      </c>
      <c r="F28" s="270">
        <v>29</v>
      </c>
      <c r="G28" s="270" t="s">
        <v>254</v>
      </c>
      <c r="H28" s="271" t="s">
        <v>254</v>
      </c>
      <c r="I28" s="271" t="s">
        <v>254</v>
      </c>
      <c r="J28" s="271" t="s">
        <v>254</v>
      </c>
      <c r="K28" s="271" t="s">
        <v>254</v>
      </c>
      <c r="L28" s="270">
        <v>1</v>
      </c>
      <c r="M28" s="270">
        <v>1</v>
      </c>
      <c r="N28" s="102">
        <f t="shared" si="0"/>
        <v>136</v>
      </c>
    </row>
    <row r="29" spans="1:14" ht="9.9" customHeight="1" x14ac:dyDescent="0.15">
      <c r="A29" s="276" t="s">
        <v>126</v>
      </c>
      <c r="B29" s="271" t="s">
        <v>254</v>
      </c>
      <c r="C29" s="270">
        <v>1</v>
      </c>
      <c r="D29" s="270">
        <v>9</v>
      </c>
      <c r="E29" s="270">
        <v>10</v>
      </c>
      <c r="F29" s="270">
        <v>2</v>
      </c>
      <c r="G29" s="270">
        <v>42</v>
      </c>
      <c r="H29" s="270">
        <v>38</v>
      </c>
      <c r="I29" s="270">
        <v>75</v>
      </c>
      <c r="J29" s="271" t="s">
        <v>254</v>
      </c>
      <c r="K29" s="270">
        <v>99</v>
      </c>
      <c r="L29" s="270">
        <v>12</v>
      </c>
      <c r="M29" s="270">
        <v>2</v>
      </c>
      <c r="N29" s="102">
        <f t="shared" si="0"/>
        <v>290</v>
      </c>
    </row>
    <row r="30" spans="1:14" ht="9.9" customHeight="1" x14ac:dyDescent="0.15">
      <c r="A30" s="276" t="s">
        <v>49</v>
      </c>
      <c r="B30" s="271" t="s">
        <v>254</v>
      </c>
      <c r="C30" s="271" t="s">
        <v>254</v>
      </c>
      <c r="D30" s="270">
        <v>87</v>
      </c>
      <c r="E30" s="270">
        <v>140</v>
      </c>
      <c r="F30" s="270">
        <v>94</v>
      </c>
      <c r="G30" s="270">
        <v>66</v>
      </c>
      <c r="H30" s="270">
        <v>29</v>
      </c>
      <c r="I30" s="271" t="s">
        <v>254</v>
      </c>
      <c r="J30" s="271" t="s">
        <v>254</v>
      </c>
      <c r="K30" s="271" t="s">
        <v>254</v>
      </c>
      <c r="L30" s="270" t="s">
        <v>254</v>
      </c>
      <c r="M30" s="271" t="s">
        <v>254</v>
      </c>
      <c r="N30" s="102">
        <f t="shared" si="0"/>
        <v>416</v>
      </c>
    </row>
    <row r="31" spans="1:14" ht="9.9" customHeight="1" x14ac:dyDescent="0.15">
      <c r="A31" s="276" t="s">
        <v>51</v>
      </c>
      <c r="B31" s="270" t="s">
        <v>254</v>
      </c>
      <c r="C31" s="270">
        <v>1</v>
      </c>
      <c r="D31" s="270" t="s">
        <v>254</v>
      </c>
      <c r="E31" s="270" t="s">
        <v>254</v>
      </c>
      <c r="F31" s="270" t="s">
        <v>254</v>
      </c>
      <c r="G31" s="271" t="s">
        <v>254</v>
      </c>
      <c r="H31" s="270">
        <v>1</v>
      </c>
      <c r="I31" s="270">
        <v>3</v>
      </c>
      <c r="J31" s="270">
        <v>1</v>
      </c>
      <c r="K31" s="270" t="s">
        <v>254</v>
      </c>
      <c r="L31" s="271" t="s">
        <v>254</v>
      </c>
      <c r="M31" s="270" t="s">
        <v>254</v>
      </c>
      <c r="N31" s="102">
        <f t="shared" si="0"/>
        <v>6</v>
      </c>
    </row>
    <row r="32" spans="1:14" ht="9.9" customHeight="1" x14ac:dyDescent="0.15">
      <c r="A32" s="276" t="s">
        <v>149</v>
      </c>
      <c r="B32" s="270">
        <v>5</v>
      </c>
      <c r="C32" s="270">
        <v>6</v>
      </c>
      <c r="D32" s="270">
        <v>9</v>
      </c>
      <c r="E32" s="271" t="s">
        <v>254</v>
      </c>
      <c r="F32" s="271" t="s">
        <v>254</v>
      </c>
      <c r="G32" s="271" t="s">
        <v>254</v>
      </c>
      <c r="H32" s="270">
        <v>4</v>
      </c>
      <c r="I32" s="270">
        <v>31</v>
      </c>
      <c r="J32" s="271" t="s">
        <v>254</v>
      </c>
      <c r="K32" s="271" t="s">
        <v>254</v>
      </c>
      <c r="L32" s="270">
        <v>2</v>
      </c>
      <c r="M32" s="270">
        <v>19</v>
      </c>
      <c r="N32" s="102">
        <f t="shared" si="0"/>
        <v>76</v>
      </c>
    </row>
    <row r="33" spans="1:14" ht="9.9" customHeight="1" x14ac:dyDescent="0.15">
      <c r="A33" s="276" t="s">
        <v>170</v>
      </c>
      <c r="B33" s="270">
        <v>1</v>
      </c>
      <c r="C33" s="270" t="s">
        <v>254</v>
      </c>
      <c r="D33" s="270">
        <v>1</v>
      </c>
      <c r="E33" s="271" t="s">
        <v>254</v>
      </c>
      <c r="F33" s="271" t="s">
        <v>254</v>
      </c>
      <c r="G33" s="270">
        <v>1</v>
      </c>
      <c r="H33" s="270" t="s">
        <v>254</v>
      </c>
      <c r="I33" s="270" t="s">
        <v>254</v>
      </c>
      <c r="J33" s="270" t="s">
        <v>254</v>
      </c>
      <c r="K33" s="270">
        <v>1</v>
      </c>
      <c r="L33" s="270">
        <v>1</v>
      </c>
      <c r="M33" s="270" t="s">
        <v>254</v>
      </c>
      <c r="N33" s="102">
        <f t="shared" si="0"/>
        <v>5</v>
      </c>
    </row>
    <row r="34" spans="1:14" ht="9.9" customHeight="1" x14ac:dyDescent="0.15">
      <c r="A34" s="276" t="s">
        <v>53</v>
      </c>
      <c r="B34" s="270" t="s">
        <v>254</v>
      </c>
      <c r="C34" s="270" t="s">
        <v>254</v>
      </c>
      <c r="D34" s="270" t="s">
        <v>254</v>
      </c>
      <c r="E34" s="271" t="s">
        <v>254</v>
      </c>
      <c r="F34" s="270">
        <v>1</v>
      </c>
      <c r="G34" s="270" t="s">
        <v>254</v>
      </c>
      <c r="H34" s="270" t="s">
        <v>254</v>
      </c>
      <c r="I34" s="270" t="s">
        <v>254</v>
      </c>
      <c r="J34" s="270" t="s">
        <v>254</v>
      </c>
      <c r="K34" s="270" t="s">
        <v>254</v>
      </c>
      <c r="L34" s="270">
        <v>1</v>
      </c>
      <c r="M34" s="270" t="s">
        <v>254</v>
      </c>
      <c r="N34" s="102">
        <f t="shared" si="0"/>
        <v>2</v>
      </c>
    </row>
    <row r="35" spans="1:14" ht="9.9" customHeight="1" x14ac:dyDescent="0.15">
      <c r="A35" s="276" t="s">
        <v>105</v>
      </c>
      <c r="B35" s="271" t="s">
        <v>254</v>
      </c>
      <c r="C35" s="270" t="s">
        <v>254</v>
      </c>
      <c r="D35" s="270">
        <v>45110</v>
      </c>
      <c r="E35" s="270">
        <v>15121</v>
      </c>
      <c r="F35" s="270">
        <v>7314</v>
      </c>
      <c r="G35" s="270">
        <v>1719</v>
      </c>
      <c r="H35" s="270">
        <v>222</v>
      </c>
      <c r="I35" s="270" t="s">
        <v>254</v>
      </c>
      <c r="J35" s="270" t="s">
        <v>254</v>
      </c>
      <c r="K35" s="270" t="s">
        <v>254</v>
      </c>
      <c r="L35" s="270">
        <v>1668</v>
      </c>
      <c r="M35" s="270">
        <v>23</v>
      </c>
      <c r="N35" s="102">
        <f t="shared" si="0"/>
        <v>71177</v>
      </c>
    </row>
    <row r="36" spans="1:14" ht="9.9" customHeight="1" x14ac:dyDescent="0.15">
      <c r="A36" s="276" t="s">
        <v>127</v>
      </c>
      <c r="B36" s="270" t="s">
        <v>254</v>
      </c>
      <c r="C36" s="270">
        <v>1</v>
      </c>
      <c r="D36" s="270">
        <v>2</v>
      </c>
      <c r="E36" s="270">
        <v>1</v>
      </c>
      <c r="F36" s="270">
        <v>3</v>
      </c>
      <c r="G36" s="270" t="s">
        <v>254</v>
      </c>
      <c r="H36" s="270">
        <v>1</v>
      </c>
      <c r="I36" s="270">
        <v>1</v>
      </c>
      <c r="J36" s="271" t="s">
        <v>254</v>
      </c>
      <c r="K36" s="271" t="s">
        <v>254</v>
      </c>
      <c r="L36" s="270" t="s">
        <v>254</v>
      </c>
      <c r="M36" s="271" t="s">
        <v>254</v>
      </c>
      <c r="N36" s="102">
        <f t="shared" si="0"/>
        <v>9</v>
      </c>
    </row>
    <row r="37" spans="1:14" ht="9.9" customHeight="1" x14ac:dyDescent="0.15">
      <c r="A37" s="277" t="s">
        <v>59</v>
      </c>
      <c r="B37" s="274" t="s">
        <v>254</v>
      </c>
      <c r="C37" s="274" t="s">
        <v>254</v>
      </c>
      <c r="D37" s="275" t="s">
        <v>254</v>
      </c>
      <c r="E37" s="275" t="s">
        <v>254</v>
      </c>
      <c r="F37" s="274" t="s">
        <v>254</v>
      </c>
      <c r="G37" s="275" t="s">
        <v>254</v>
      </c>
      <c r="H37" s="274" t="s">
        <v>254</v>
      </c>
      <c r="I37" s="275" t="s">
        <v>254</v>
      </c>
      <c r="J37" s="274" t="s">
        <v>254</v>
      </c>
      <c r="K37" s="274">
        <v>1</v>
      </c>
      <c r="L37" s="274">
        <v>1</v>
      </c>
      <c r="M37" s="274" t="s">
        <v>254</v>
      </c>
      <c r="N37" s="104">
        <f t="shared" si="0"/>
        <v>2</v>
      </c>
    </row>
    <row r="38" spans="1:14" ht="9.9" customHeight="1" x14ac:dyDescent="0.15">
      <c r="A38" s="276" t="s">
        <v>60</v>
      </c>
      <c r="B38" s="270" t="s">
        <v>254</v>
      </c>
      <c r="C38" s="270" t="s">
        <v>254</v>
      </c>
      <c r="D38" s="270">
        <v>2</v>
      </c>
      <c r="E38" s="270">
        <v>1</v>
      </c>
      <c r="F38" s="270">
        <v>1</v>
      </c>
      <c r="G38" s="270">
        <v>3</v>
      </c>
      <c r="H38" s="270">
        <v>2</v>
      </c>
      <c r="I38" s="270">
        <v>3</v>
      </c>
      <c r="J38" s="270">
        <v>5</v>
      </c>
      <c r="K38" s="270">
        <v>1</v>
      </c>
      <c r="L38" s="270">
        <v>2</v>
      </c>
      <c r="M38" s="270">
        <v>1</v>
      </c>
      <c r="N38" s="102">
        <f t="shared" si="0"/>
        <v>21</v>
      </c>
    </row>
    <row r="39" spans="1:14" ht="9.9" customHeight="1" x14ac:dyDescent="0.15">
      <c r="A39" s="276" t="s">
        <v>62</v>
      </c>
      <c r="B39" s="270">
        <v>3</v>
      </c>
      <c r="C39" s="270">
        <v>2</v>
      </c>
      <c r="D39" s="270">
        <v>3</v>
      </c>
      <c r="E39" s="270">
        <v>2</v>
      </c>
      <c r="F39" s="270">
        <v>4</v>
      </c>
      <c r="G39" s="270">
        <v>7</v>
      </c>
      <c r="H39" s="270">
        <v>9</v>
      </c>
      <c r="I39" s="270">
        <v>11</v>
      </c>
      <c r="J39" s="270">
        <v>10</v>
      </c>
      <c r="K39" s="271" t="s">
        <v>254</v>
      </c>
      <c r="L39" s="271" t="s">
        <v>254</v>
      </c>
      <c r="M39" s="271" t="s">
        <v>254</v>
      </c>
      <c r="N39" s="102">
        <f t="shared" si="0"/>
        <v>51</v>
      </c>
    </row>
    <row r="40" spans="1:14" ht="9.9" customHeight="1" x14ac:dyDescent="0.15">
      <c r="A40" s="276" t="s">
        <v>64</v>
      </c>
      <c r="B40" s="270" t="s">
        <v>254</v>
      </c>
      <c r="C40" s="271" t="s">
        <v>254</v>
      </c>
      <c r="D40" s="270" t="s">
        <v>254</v>
      </c>
      <c r="E40" s="270" t="s">
        <v>254</v>
      </c>
      <c r="F40" s="270">
        <v>1</v>
      </c>
      <c r="G40" s="270">
        <v>2</v>
      </c>
      <c r="H40" s="270">
        <v>2</v>
      </c>
      <c r="I40" s="270">
        <v>1</v>
      </c>
      <c r="J40" s="270" t="s">
        <v>254</v>
      </c>
      <c r="K40" s="271" t="s">
        <v>254</v>
      </c>
      <c r="L40" s="271" t="s">
        <v>254</v>
      </c>
      <c r="M40" s="271" t="s">
        <v>254</v>
      </c>
      <c r="N40" s="102">
        <f t="shared" si="0"/>
        <v>6</v>
      </c>
    </row>
    <row r="41" spans="1:14" ht="9.9" customHeight="1" x14ac:dyDescent="0.15">
      <c r="A41" s="277" t="s">
        <v>107</v>
      </c>
      <c r="B41" s="274">
        <v>69</v>
      </c>
      <c r="C41" s="274">
        <v>43</v>
      </c>
      <c r="D41" s="274" t="s">
        <v>254</v>
      </c>
      <c r="E41" s="274" t="s">
        <v>254</v>
      </c>
      <c r="F41" s="274" t="s">
        <v>254</v>
      </c>
      <c r="G41" s="274" t="s">
        <v>254</v>
      </c>
      <c r="H41" s="274" t="s">
        <v>254</v>
      </c>
      <c r="I41" s="275" t="s">
        <v>254</v>
      </c>
      <c r="J41" s="275" t="s">
        <v>254</v>
      </c>
      <c r="K41" s="274" t="s">
        <v>254</v>
      </c>
      <c r="L41" s="274">
        <v>1</v>
      </c>
      <c r="M41" s="275" t="s">
        <v>254</v>
      </c>
      <c r="N41" s="104">
        <f t="shared" si="0"/>
        <v>113</v>
      </c>
    </row>
    <row r="42" spans="1:14" ht="9.9" customHeight="1" x14ac:dyDescent="0.15">
      <c r="A42" s="276" t="s">
        <v>155</v>
      </c>
      <c r="B42" s="271" t="s">
        <v>254</v>
      </c>
      <c r="C42" s="271" t="s">
        <v>254</v>
      </c>
      <c r="D42" s="270" t="s">
        <v>254</v>
      </c>
      <c r="E42" s="271" t="s">
        <v>254</v>
      </c>
      <c r="F42" s="271" t="s">
        <v>254</v>
      </c>
      <c r="G42" s="271" t="s">
        <v>254</v>
      </c>
      <c r="H42" s="270" t="s">
        <v>254</v>
      </c>
      <c r="I42" s="271" t="s">
        <v>254</v>
      </c>
      <c r="J42" s="270" t="s">
        <v>254</v>
      </c>
      <c r="K42" s="270" t="s">
        <v>254</v>
      </c>
      <c r="L42" s="270">
        <v>1</v>
      </c>
      <c r="M42" s="271" t="s">
        <v>254</v>
      </c>
      <c r="N42" s="102">
        <f t="shared" si="0"/>
        <v>1</v>
      </c>
    </row>
    <row r="43" spans="1:14" ht="9.9" customHeight="1" x14ac:dyDescent="0.15">
      <c r="A43" s="276" t="s">
        <v>134</v>
      </c>
      <c r="B43" s="271" t="s">
        <v>254</v>
      </c>
      <c r="C43" s="270">
        <v>73</v>
      </c>
      <c r="D43" s="270">
        <v>246</v>
      </c>
      <c r="E43" s="270">
        <v>127</v>
      </c>
      <c r="F43" s="270">
        <v>54</v>
      </c>
      <c r="G43" s="270">
        <v>63</v>
      </c>
      <c r="H43" s="270">
        <v>187</v>
      </c>
      <c r="I43" s="270">
        <v>1</v>
      </c>
      <c r="J43" s="271" t="s">
        <v>254</v>
      </c>
      <c r="K43" s="270">
        <v>20</v>
      </c>
      <c r="L43" s="270">
        <v>22</v>
      </c>
      <c r="M43" s="270">
        <v>36</v>
      </c>
      <c r="N43" s="102">
        <f t="shared" si="0"/>
        <v>829</v>
      </c>
    </row>
    <row r="44" spans="1:14" ht="9.9" customHeight="1" x14ac:dyDescent="0.15">
      <c r="A44" s="276" t="s">
        <v>113</v>
      </c>
      <c r="B44" s="270">
        <v>8</v>
      </c>
      <c r="C44" s="270">
        <v>1</v>
      </c>
      <c r="D44" s="270">
        <v>3</v>
      </c>
      <c r="E44" s="270">
        <v>2</v>
      </c>
      <c r="F44" s="270" t="s">
        <v>254</v>
      </c>
      <c r="G44" s="270">
        <v>3</v>
      </c>
      <c r="H44" s="270">
        <v>7</v>
      </c>
      <c r="I44" s="270">
        <v>4</v>
      </c>
      <c r="J44" s="270">
        <v>1</v>
      </c>
      <c r="K44" s="270">
        <v>4</v>
      </c>
      <c r="L44" s="270">
        <v>4</v>
      </c>
      <c r="M44" s="270">
        <v>9</v>
      </c>
      <c r="N44" s="102">
        <f t="shared" si="0"/>
        <v>46</v>
      </c>
    </row>
    <row r="45" spans="1:14" ht="9.9" customHeight="1" x14ac:dyDescent="0.15">
      <c r="A45" s="276" t="s">
        <v>68</v>
      </c>
      <c r="B45" s="271" t="s">
        <v>254</v>
      </c>
      <c r="C45" s="271" t="s">
        <v>254</v>
      </c>
      <c r="D45" s="270" t="s">
        <v>254</v>
      </c>
      <c r="E45" s="271" t="s">
        <v>254</v>
      </c>
      <c r="F45" s="271" t="s">
        <v>254</v>
      </c>
      <c r="G45" s="270" t="s">
        <v>254</v>
      </c>
      <c r="H45" s="270">
        <v>1</v>
      </c>
      <c r="I45" s="271" t="s">
        <v>254</v>
      </c>
      <c r="J45" s="270">
        <v>1</v>
      </c>
      <c r="K45" s="270" t="s">
        <v>254</v>
      </c>
      <c r="L45" s="270">
        <v>1</v>
      </c>
      <c r="M45" s="270" t="s">
        <v>254</v>
      </c>
      <c r="N45" s="102">
        <f t="shared" si="0"/>
        <v>3</v>
      </c>
    </row>
    <row r="46" spans="1:14" ht="9.9" customHeight="1" x14ac:dyDescent="0.15">
      <c r="A46" s="276" t="s">
        <v>69</v>
      </c>
      <c r="B46" s="271" t="s">
        <v>254</v>
      </c>
      <c r="C46" s="271" t="s">
        <v>254</v>
      </c>
      <c r="D46" s="270" t="s">
        <v>254</v>
      </c>
      <c r="E46" s="271" t="s">
        <v>254</v>
      </c>
      <c r="F46" s="270" t="s">
        <v>254</v>
      </c>
      <c r="G46" s="271" t="s">
        <v>254</v>
      </c>
      <c r="H46" s="270">
        <v>1</v>
      </c>
      <c r="I46" s="270" t="s">
        <v>254</v>
      </c>
      <c r="J46" s="270">
        <v>1</v>
      </c>
      <c r="K46" s="270" t="s">
        <v>254</v>
      </c>
      <c r="L46" s="270">
        <v>1</v>
      </c>
      <c r="M46" s="270" t="s">
        <v>254</v>
      </c>
      <c r="N46" s="102">
        <f t="shared" si="0"/>
        <v>3</v>
      </c>
    </row>
    <row r="47" spans="1:14" ht="9.9" customHeight="1" x14ac:dyDescent="0.15">
      <c r="A47" s="276" t="s">
        <v>174</v>
      </c>
      <c r="B47" s="271" t="s">
        <v>254</v>
      </c>
      <c r="C47" s="271" t="s">
        <v>254</v>
      </c>
      <c r="D47" s="271" t="s">
        <v>254</v>
      </c>
      <c r="E47" s="271" t="s">
        <v>254</v>
      </c>
      <c r="F47" s="271" t="s">
        <v>254</v>
      </c>
      <c r="G47" s="271" t="s">
        <v>254</v>
      </c>
      <c r="H47" s="270" t="s">
        <v>254</v>
      </c>
      <c r="I47" s="271" t="s">
        <v>254</v>
      </c>
      <c r="J47" s="270" t="s">
        <v>254</v>
      </c>
      <c r="K47" s="270" t="s">
        <v>254</v>
      </c>
      <c r="L47" s="270">
        <v>7</v>
      </c>
      <c r="M47" s="271" t="s">
        <v>254</v>
      </c>
      <c r="N47" s="102">
        <f t="shared" si="0"/>
        <v>7</v>
      </c>
    </row>
    <row r="48" spans="1:14" ht="9.9" customHeight="1" x14ac:dyDescent="0.15">
      <c r="A48" s="276" t="s">
        <v>175</v>
      </c>
      <c r="B48" s="271" t="s">
        <v>254</v>
      </c>
      <c r="C48" s="271" t="s">
        <v>254</v>
      </c>
      <c r="D48" s="270" t="s">
        <v>254</v>
      </c>
      <c r="E48" s="271" t="s">
        <v>254</v>
      </c>
      <c r="F48" s="271" t="s">
        <v>254</v>
      </c>
      <c r="G48" s="271" t="s">
        <v>254</v>
      </c>
      <c r="H48" s="270" t="s">
        <v>254</v>
      </c>
      <c r="I48" s="271" t="s">
        <v>254</v>
      </c>
      <c r="J48" s="270">
        <v>1</v>
      </c>
      <c r="K48" s="270" t="s">
        <v>254</v>
      </c>
      <c r="L48" s="270">
        <v>1</v>
      </c>
      <c r="M48" s="271" t="s">
        <v>254</v>
      </c>
      <c r="N48" s="102">
        <f t="shared" si="0"/>
        <v>2</v>
      </c>
    </row>
    <row r="49" spans="1:14" ht="9.9" customHeight="1" x14ac:dyDescent="0.15">
      <c r="A49" s="276" t="s">
        <v>135</v>
      </c>
      <c r="B49" s="271" t="s">
        <v>254</v>
      </c>
      <c r="C49" s="271" t="s">
        <v>254</v>
      </c>
      <c r="D49" s="271" t="s">
        <v>254</v>
      </c>
      <c r="E49" s="271" t="s">
        <v>254</v>
      </c>
      <c r="F49" s="271" t="s">
        <v>254</v>
      </c>
      <c r="G49" s="271" t="s">
        <v>254</v>
      </c>
      <c r="H49" s="270" t="s">
        <v>254</v>
      </c>
      <c r="I49" s="271" t="s">
        <v>254</v>
      </c>
      <c r="J49" s="270" t="s">
        <v>254</v>
      </c>
      <c r="K49" s="270" t="s">
        <v>254</v>
      </c>
      <c r="L49" s="270">
        <v>1</v>
      </c>
      <c r="M49" s="270" t="s">
        <v>254</v>
      </c>
      <c r="N49" s="102">
        <f t="shared" si="0"/>
        <v>1</v>
      </c>
    </row>
    <row r="50" spans="1:14" ht="9.9" customHeight="1" x14ac:dyDescent="0.15">
      <c r="A50" s="276" t="s">
        <v>176</v>
      </c>
      <c r="B50" s="270" t="s">
        <v>254</v>
      </c>
      <c r="C50" s="270" t="s">
        <v>254</v>
      </c>
      <c r="D50" s="270" t="s">
        <v>254</v>
      </c>
      <c r="E50" s="270" t="s">
        <v>254</v>
      </c>
      <c r="F50" s="270">
        <v>1</v>
      </c>
      <c r="G50" s="270" t="s">
        <v>254</v>
      </c>
      <c r="H50" s="270">
        <v>2</v>
      </c>
      <c r="I50" s="270" t="s">
        <v>254</v>
      </c>
      <c r="J50" s="270">
        <v>1</v>
      </c>
      <c r="K50" s="270" t="s">
        <v>254</v>
      </c>
      <c r="L50" s="270">
        <v>1</v>
      </c>
      <c r="M50" s="270" t="s">
        <v>254</v>
      </c>
      <c r="N50" s="102">
        <f t="shared" ref="N50:N58" si="1">SUM(B50:M50)</f>
        <v>5</v>
      </c>
    </row>
    <row r="51" spans="1:14" ht="9.9" customHeight="1" x14ac:dyDescent="0.15">
      <c r="A51" s="276" t="s">
        <v>70</v>
      </c>
      <c r="B51" s="270">
        <v>3</v>
      </c>
      <c r="C51" s="270">
        <v>1</v>
      </c>
      <c r="D51" s="270">
        <v>3</v>
      </c>
      <c r="E51" s="270">
        <v>3</v>
      </c>
      <c r="F51" s="270">
        <v>1</v>
      </c>
      <c r="G51" s="270" t="s">
        <v>254</v>
      </c>
      <c r="H51" s="270">
        <v>2</v>
      </c>
      <c r="I51" s="270">
        <v>1</v>
      </c>
      <c r="J51" s="270">
        <v>1</v>
      </c>
      <c r="K51" s="270">
        <v>3</v>
      </c>
      <c r="L51" s="270">
        <v>2</v>
      </c>
      <c r="M51" s="270">
        <v>1</v>
      </c>
      <c r="N51" s="102">
        <f t="shared" si="1"/>
        <v>21</v>
      </c>
    </row>
    <row r="52" spans="1:14" ht="9.9" customHeight="1" x14ac:dyDescent="0.15">
      <c r="A52" s="276" t="s">
        <v>114</v>
      </c>
      <c r="B52" s="270" t="s">
        <v>254</v>
      </c>
      <c r="C52" s="270" t="s">
        <v>254</v>
      </c>
      <c r="D52" s="270" t="s">
        <v>254</v>
      </c>
      <c r="E52" s="270" t="s">
        <v>254</v>
      </c>
      <c r="F52" s="270" t="s">
        <v>254</v>
      </c>
      <c r="G52" s="270" t="s">
        <v>254</v>
      </c>
      <c r="H52" s="270">
        <v>1</v>
      </c>
      <c r="I52" s="270" t="s">
        <v>254</v>
      </c>
      <c r="J52" s="270">
        <v>1</v>
      </c>
      <c r="K52" s="270" t="s">
        <v>254</v>
      </c>
      <c r="L52" s="270">
        <v>1</v>
      </c>
      <c r="M52" s="270" t="s">
        <v>254</v>
      </c>
      <c r="N52" s="102">
        <f t="shared" si="1"/>
        <v>3</v>
      </c>
    </row>
    <row r="53" spans="1:14" ht="9.9" customHeight="1" x14ac:dyDescent="0.15">
      <c r="A53" s="276" t="s">
        <v>115</v>
      </c>
      <c r="B53" s="271" t="s">
        <v>254</v>
      </c>
      <c r="C53" s="271" t="s">
        <v>254</v>
      </c>
      <c r="D53" s="271" t="s">
        <v>254</v>
      </c>
      <c r="E53" s="271" t="s">
        <v>254</v>
      </c>
      <c r="F53" s="270" t="s">
        <v>254</v>
      </c>
      <c r="G53" s="271" t="s">
        <v>254</v>
      </c>
      <c r="H53" s="270">
        <v>1</v>
      </c>
      <c r="I53" s="271" t="s">
        <v>254</v>
      </c>
      <c r="J53" s="270" t="s">
        <v>254</v>
      </c>
      <c r="K53" s="270">
        <v>1</v>
      </c>
      <c r="L53" s="270">
        <v>1</v>
      </c>
      <c r="M53" s="270" t="s">
        <v>254</v>
      </c>
      <c r="N53" s="102">
        <f t="shared" si="1"/>
        <v>3</v>
      </c>
    </row>
    <row r="54" spans="1:14" ht="9.9" customHeight="1" x14ac:dyDescent="0.15">
      <c r="A54" s="276" t="s">
        <v>136</v>
      </c>
      <c r="B54" s="271" t="s">
        <v>254</v>
      </c>
      <c r="C54" s="271" t="s">
        <v>254</v>
      </c>
      <c r="D54" s="270">
        <v>16</v>
      </c>
      <c r="E54" s="270">
        <v>90</v>
      </c>
      <c r="F54" s="270">
        <v>54</v>
      </c>
      <c r="G54" s="270">
        <v>14</v>
      </c>
      <c r="H54" s="271" t="s">
        <v>254</v>
      </c>
      <c r="I54" s="271" t="s">
        <v>254</v>
      </c>
      <c r="J54" s="271" t="s">
        <v>254</v>
      </c>
      <c r="K54" s="270">
        <v>23</v>
      </c>
      <c r="L54" s="270">
        <v>36</v>
      </c>
      <c r="M54" s="270">
        <v>48</v>
      </c>
      <c r="N54" s="102">
        <f t="shared" si="1"/>
        <v>281</v>
      </c>
    </row>
    <row r="55" spans="1:14" ht="9.9" customHeight="1" x14ac:dyDescent="0.15">
      <c r="A55" s="276" t="s">
        <v>137</v>
      </c>
      <c r="B55" s="271" t="s">
        <v>254</v>
      </c>
      <c r="C55" s="271" t="s">
        <v>254</v>
      </c>
      <c r="D55" s="270">
        <v>17</v>
      </c>
      <c r="E55" s="270">
        <v>98</v>
      </c>
      <c r="F55" s="270">
        <v>13</v>
      </c>
      <c r="G55" s="271" t="s">
        <v>254</v>
      </c>
      <c r="H55" s="271" t="s">
        <v>254</v>
      </c>
      <c r="I55" s="270">
        <v>7</v>
      </c>
      <c r="J55" s="271" t="s">
        <v>254</v>
      </c>
      <c r="K55" s="271" t="s">
        <v>254</v>
      </c>
      <c r="L55" s="270">
        <v>70</v>
      </c>
      <c r="M55" s="271" t="s">
        <v>254</v>
      </c>
      <c r="N55" s="102">
        <f t="shared" si="1"/>
        <v>205</v>
      </c>
    </row>
    <row r="56" spans="1:14" ht="9.9" customHeight="1" x14ac:dyDescent="0.15">
      <c r="A56" s="277" t="s">
        <v>116</v>
      </c>
      <c r="B56" s="274" t="s">
        <v>254</v>
      </c>
      <c r="C56" s="274" t="s">
        <v>254</v>
      </c>
      <c r="D56" s="274" t="s">
        <v>254</v>
      </c>
      <c r="E56" s="274" t="s">
        <v>254</v>
      </c>
      <c r="F56" s="274" t="s">
        <v>254</v>
      </c>
      <c r="G56" s="275" t="s">
        <v>254</v>
      </c>
      <c r="H56" s="274">
        <v>1</v>
      </c>
      <c r="I56" s="274" t="s">
        <v>254</v>
      </c>
      <c r="J56" s="274">
        <v>1</v>
      </c>
      <c r="K56" s="274">
        <v>1</v>
      </c>
      <c r="L56" s="274">
        <v>2</v>
      </c>
      <c r="M56" s="274">
        <v>1</v>
      </c>
      <c r="N56" s="104">
        <f t="shared" si="1"/>
        <v>6</v>
      </c>
    </row>
    <row r="57" spans="1:14" ht="9.9" customHeight="1" x14ac:dyDescent="0.15">
      <c r="A57" s="276" t="s">
        <v>178</v>
      </c>
      <c r="B57" s="271" t="s">
        <v>254</v>
      </c>
      <c r="C57" s="271" t="s">
        <v>254</v>
      </c>
      <c r="D57" s="271" t="s">
        <v>254</v>
      </c>
      <c r="E57" s="271" t="s">
        <v>254</v>
      </c>
      <c r="F57" s="271" t="s">
        <v>254</v>
      </c>
      <c r="G57" s="271" t="s">
        <v>254</v>
      </c>
      <c r="H57" s="271" t="s">
        <v>254</v>
      </c>
      <c r="I57" s="271" t="s">
        <v>254</v>
      </c>
      <c r="J57" s="270">
        <v>1</v>
      </c>
      <c r="K57" s="271" t="s">
        <v>254</v>
      </c>
      <c r="L57" s="271" t="s">
        <v>254</v>
      </c>
      <c r="M57" s="271" t="s">
        <v>254</v>
      </c>
      <c r="N57" s="102">
        <f t="shared" si="1"/>
        <v>1</v>
      </c>
    </row>
    <row r="58" spans="1:14" ht="9.9" customHeight="1" x14ac:dyDescent="0.15">
      <c r="A58" s="277" t="s">
        <v>74</v>
      </c>
      <c r="B58" s="274" t="s">
        <v>254</v>
      </c>
      <c r="C58" s="274" t="s">
        <v>254</v>
      </c>
      <c r="D58" s="274">
        <v>1</v>
      </c>
      <c r="E58" s="274">
        <v>1</v>
      </c>
      <c r="F58" s="274">
        <v>1</v>
      </c>
      <c r="G58" s="274">
        <v>1</v>
      </c>
      <c r="H58" s="274">
        <v>3</v>
      </c>
      <c r="I58" s="274" t="s">
        <v>254</v>
      </c>
      <c r="J58" s="274">
        <v>1</v>
      </c>
      <c r="K58" s="274">
        <v>1</v>
      </c>
      <c r="L58" s="274">
        <v>1</v>
      </c>
      <c r="M58" s="274">
        <v>1</v>
      </c>
      <c r="N58" s="104">
        <f t="shared" si="1"/>
        <v>11</v>
      </c>
    </row>
    <row r="59" spans="1:14" ht="9.9" customHeight="1" x14ac:dyDescent="0.15">
      <c r="A59" s="102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</row>
    <row r="60" spans="1:14" s="141" customFormat="1" ht="9.9" customHeight="1" x14ac:dyDescent="0.15">
      <c r="A60" s="198" t="s">
        <v>16</v>
      </c>
      <c r="B60" s="3">
        <f>SUM(B6:B14)</f>
        <v>478</v>
      </c>
      <c r="C60" s="3">
        <f t="shared" ref="C60:N60" si="2">SUM(C6:C14)</f>
        <v>611</v>
      </c>
      <c r="D60" s="3">
        <f t="shared" si="2"/>
        <v>839</v>
      </c>
      <c r="E60" s="3">
        <f t="shared" si="2"/>
        <v>598</v>
      </c>
      <c r="F60" s="3">
        <f t="shared" si="2"/>
        <v>94</v>
      </c>
      <c r="G60" s="3">
        <f t="shared" si="2"/>
        <v>11</v>
      </c>
      <c r="H60" s="3">
        <f t="shared" si="2"/>
        <v>3</v>
      </c>
      <c r="I60" s="3">
        <f t="shared" si="2"/>
        <v>4</v>
      </c>
      <c r="J60" s="3">
        <f t="shared" si="2"/>
        <v>3</v>
      </c>
      <c r="K60" s="3">
        <f t="shared" si="2"/>
        <v>70</v>
      </c>
      <c r="L60" s="3">
        <f t="shared" si="2"/>
        <v>250</v>
      </c>
      <c r="M60" s="3">
        <f t="shared" si="2"/>
        <v>473</v>
      </c>
      <c r="N60" s="3">
        <f t="shared" si="2"/>
        <v>3434</v>
      </c>
    </row>
    <row r="61" spans="1:14" s="141" customFormat="1" ht="9.9" customHeight="1" x14ac:dyDescent="0.15">
      <c r="A61" s="198" t="s">
        <v>17</v>
      </c>
      <c r="B61" s="3">
        <f>SUM(B15:B37)</f>
        <v>33</v>
      </c>
      <c r="C61" s="3">
        <f t="shared" ref="C61:N61" si="3">SUM(C15:C37)</f>
        <v>111</v>
      </c>
      <c r="D61" s="3">
        <f t="shared" si="3"/>
        <v>67475</v>
      </c>
      <c r="E61" s="3">
        <f t="shared" si="3"/>
        <v>30042</v>
      </c>
      <c r="F61" s="3">
        <f t="shared" si="3"/>
        <v>20972</v>
      </c>
      <c r="G61" s="3">
        <f t="shared" si="3"/>
        <v>6493</v>
      </c>
      <c r="H61" s="3">
        <f t="shared" si="3"/>
        <v>1341</v>
      </c>
      <c r="I61" s="3">
        <f t="shared" si="3"/>
        <v>112</v>
      </c>
      <c r="J61" s="3">
        <f t="shared" si="3"/>
        <v>4</v>
      </c>
      <c r="K61" s="3">
        <f t="shared" si="3"/>
        <v>108</v>
      </c>
      <c r="L61" s="3">
        <f t="shared" si="3"/>
        <v>4469</v>
      </c>
      <c r="M61" s="3">
        <f t="shared" si="3"/>
        <v>144</v>
      </c>
      <c r="N61" s="3">
        <f t="shared" si="3"/>
        <v>131304</v>
      </c>
    </row>
    <row r="62" spans="1:14" s="141" customFormat="1" ht="9.9" customHeight="1" x14ac:dyDescent="0.15">
      <c r="A62" s="198" t="s">
        <v>18</v>
      </c>
      <c r="B62" s="3">
        <f>SUM(B38:B41)</f>
        <v>72</v>
      </c>
      <c r="C62" s="3">
        <f t="shared" ref="C62:N62" si="4">SUM(C38:C41)</f>
        <v>45</v>
      </c>
      <c r="D62" s="3">
        <f t="shared" si="4"/>
        <v>5</v>
      </c>
      <c r="E62" s="3">
        <f t="shared" si="4"/>
        <v>3</v>
      </c>
      <c r="F62" s="3">
        <f t="shared" si="4"/>
        <v>6</v>
      </c>
      <c r="G62" s="3">
        <f t="shared" si="4"/>
        <v>12</v>
      </c>
      <c r="H62" s="3">
        <f t="shared" si="4"/>
        <v>13</v>
      </c>
      <c r="I62" s="3">
        <f t="shared" si="4"/>
        <v>15</v>
      </c>
      <c r="J62" s="3">
        <f t="shared" si="4"/>
        <v>15</v>
      </c>
      <c r="K62" s="3">
        <f t="shared" si="4"/>
        <v>1</v>
      </c>
      <c r="L62" s="3">
        <f t="shared" si="4"/>
        <v>3</v>
      </c>
      <c r="M62" s="3">
        <f t="shared" si="4"/>
        <v>1</v>
      </c>
      <c r="N62" s="3">
        <f t="shared" si="4"/>
        <v>191</v>
      </c>
    </row>
    <row r="63" spans="1:14" s="141" customFormat="1" ht="9.9" customHeight="1" x14ac:dyDescent="0.15">
      <c r="A63" s="198" t="s">
        <v>19</v>
      </c>
      <c r="B63" s="3">
        <f>SUM(B42:B56)</f>
        <v>11</v>
      </c>
      <c r="C63" s="3">
        <f t="shared" ref="C63:N63" si="5">SUM(C42:C56)</f>
        <v>75</v>
      </c>
      <c r="D63" s="3">
        <f t="shared" si="5"/>
        <v>285</v>
      </c>
      <c r="E63" s="3">
        <f t="shared" si="5"/>
        <v>320</v>
      </c>
      <c r="F63" s="3">
        <f t="shared" si="5"/>
        <v>123</v>
      </c>
      <c r="G63" s="3">
        <f t="shared" si="5"/>
        <v>80</v>
      </c>
      <c r="H63" s="3">
        <f t="shared" si="5"/>
        <v>203</v>
      </c>
      <c r="I63" s="3">
        <f t="shared" si="5"/>
        <v>13</v>
      </c>
      <c r="J63" s="3">
        <f t="shared" si="5"/>
        <v>8</v>
      </c>
      <c r="K63" s="3">
        <f t="shared" si="5"/>
        <v>52</v>
      </c>
      <c r="L63" s="3">
        <f t="shared" si="5"/>
        <v>151</v>
      </c>
      <c r="M63" s="3">
        <f t="shared" si="5"/>
        <v>95</v>
      </c>
      <c r="N63" s="3">
        <f t="shared" si="5"/>
        <v>1416</v>
      </c>
    </row>
    <row r="64" spans="1:14" s="141" customFormat="1" ht="9.9" customHeight="1" x14ac:dyDescent="0.15">
      <c r="A64" s="198" t="s">
        <v>20</v>
      </c>
      <c r="B64" s="3">
        <f>SUM(B57:B58)</f>
        <v>0</v>
      </c>
      <c r="C64" s="3">
        <f t="shared" ref="C64:N64" si="6">SUM(C57:C58)</f>
        <v>0</v>
      </c>
      <c r="D64" s="3">
        <f t="shared" si="6"/>
        <v>1</v>
      </c>
      <c r="E64" s="3">
        <f t="shared" si="6"/>
        <v>1</v>
      </c>
      <c r="F64" s="3">
        <f t="shared" si="6"/>
        <v>1</v>
      </c>
      <c r="G64" s="3">
        <f t="shared" si="6"/>
        <v>1</v>
      </c>
      <c r="H64" s="3">
        <f t="shared" si="6"/>
        <v>3</v>
      </c>
      <c r="I64" s="3">
        <f t="shared" si="6"/>
        <v>0</v>
      </c>
      <c r="J64" s="3">
        <f t="shared" si="6"/>
        <v>2</v>
      </c>
      <c r="K64" s="3">
        <f t="shared" si="6"/>
        <v>1</v>
      </c>
      <c r="L64" s="3">
        <f t="shared" si="6"/>
        <v>1</v>
      </c>
      <c r="M64" s="3">
        <f t="shared" si="6"/>
        <v>1</v>
      </c>
      <c r="N64" s="3">
        <f t="shared" si="6"/>
        <v>12</v>
      </c>
    </row>
    <row r="65" spans="1:14" s="141" customFormat="1" ht="11.25" customHeight="1" x14ac:dyDescent="0.15">
      <c r="A65" s="57" t="s">
        <v>21</v>
      </c>
      <c r="B65" s="61">
        <f>SUM(B60:B64)</f>
        <v>594</v>
      </c>
      <c r="C65" s="61">
        <f t="shared" ref="C65:N65" si="7">SUM(C60:C64)</f>
        <v>842</v>
      </c>
      <c r="D65" s="61">
        <f t="shared" si="7"/>
        <v>68605</v>
      </c>
      <c r="E65" s="61">
        <f t="shared" si="7"/>
        <v>30964</v>
      </c>
      <c r="F65" s="61">
        <f t="shared" si="7"/>
        <v>21196</v>
      </c>
      <c r="G65" s="61">
        <f t="shared" si="7"/>
        <v>6597</v>
      </c>
      <c r="H65" s="61">
        <f t="shared" si="7"/>
        <v>1563</v>
      </c>
      <c r="I65" s="61">
        <f t="shared" si="7"/>
        <v>144</v>
      </c>
      <c r="J65" s="61">
        <f t="shared" si="7"/>
        <v>32</v>
      </c>
      <c r="K65" s="61">
        <f t="shared" si="7"/>
        <v>232</v>
      </c>
      <c r="L65" s="61">
        <f t="shared" si="7"/>
        <v>4874</v>
      </c>
      <c r="M65" s="61">
        <f t="shared" si="7"/>
        <v>714</v>
      </c>
      <c r="N65" s="61">
        <f t="shared" si="7"/>
        <v>136357</v>
      </c>
    </row>
  </sheetData>
  <mergeCells count="3">
    <mergeCell ref="A1:N1"/>
    <mergeCell ref="A2:N2"/>
    <mergeCell ref="A3:N3"/>
  </mergeCells>
  <printOptions horizontalCentered="1"/>
  <pageMargins left="0.70866141732283472" right="0.11811023622047245" top="0.74803149606299213" bottom="0.74803149606299213" header="0.31496062992125984" footer="0.31496062992125984"/>
  <pageSetup scale="85" orientation="portrait" horizontalDpi="4294967293" verticalDpi="4294967293" r:id="rId1"/>
  <ignoredErrors>
    <ignoredError sqref="J64 L63" formulaRange="1"/>
  </ignoredError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workbookViewId="0">
      <selection sqref="A1:N1"/>
    </sheetView>
  </sheetViews>
  <sheetFormatPr baseColWidth="10" defaultColWidth="11.44140625" defaultRowHeight="8.4" x14ac:dyDescent="0.15"/>
  <cols>
    <col min="1" max="1" width="24.5546875" style="66" bestFit="1" customWidth="1"/>
    <col min="2" max="3" width="5.6640625" style="66" customWidth="1"/>
    <col min="4" max="5" width="6.5546875" style="66" bestFit="1" customWidth="1"/>
    <col min="6" max="13" width="5.6640625" style="66" customWidth="1"/>
    <col min="14" max="14" width="7.88671875" style="66" bestFit="1" customWidth="1"/>
    <col min="15" max="16384" width="11.44140625" style="66"/>
  </cols>
  <sheetData>
    <row r="1" spans="1:14" s="43" customFormat="1" ht="12.75" customHeight="1" x14ac:dyDescent="0.3">
      <c r="A1" s="445" t="s">
        <v>204</v>
      </c>
      <c r="B1" s="445"/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445"/>
      <c r="N1" s="445"/>
    </row>
    <row r="2" spans="1:14" s="43" customFormat="1" ht="12.75" customHeight="1" x14ac:dyDescent="0.25">
      <c r="A2" s="445" t="s">
        <v>22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  <c r="M2" s="445"/>
      <c r="N2" s="445"/>
    </row>
    <row r="3" spans="1:14" s="43" customFormat="1" ht="12.75" customHeight="1" x14ac:dyDescent="0.25">
      <c r="A3" s="445" t="s">
        <v>2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5"/>
      <c r="M3" s="445"/>
      <c r="N3" s="445"/>
    </row>
    <row r="4" spans="1:14" s="49" customFormat="1" ht="12.75" customHeight="1" x14ac:dyDescent="0.25">
      <c r="A4" s="257"/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</row>
    <row r="5" spans="1:14" s="43" customFormat="1" ht="11.25" customHeight="1" x14ac:dyDescent="0.25">
      <c r="A5" s="22" t="s">
        <v>3</v>
      </c>
      <c r="B5" s="21" t="s">
        <v>4</v>
      </c>
      <c r="C5" s="21" t="s">
        <v>5</v>
      </c>
      <c r="D5" s="21" t="s">
        <v>6</v>
      </c>
      <c r="E5" s="21" t="s">
        <v>7</v>
      </c>
      <c r="F5" s="21" t="s">
        <v>8</v>
      </c>
      <c r="G5" s="21" t="s">
        <v>9</v>
      </c>
      <c r="H5" s="21" t="s">
        <v>10</v>
      </c>
      <c r="I5" s="21" t="s">
        <v>11</v>
      </c>
      <c r="J5" s="21" t="s">
        <v>12</v>
      </c>
      <c r="K5" s="21" t="s">
        <v>13</v>
      </c>
      <c r="L5" s="21" t="s">
        <v>14</v>
      </c>
      <c r="M5" s="21" t="s">
        <v>15</v>
      </c>
      <c r="N5" s="50" t="s">
        <v>0</v>
      </c>
    </row>
    <row r="6" spans="1:14" ht="9" x14ac:dyDescent="0.15">
      <c r="A6" s="251" t="s">
        <v>75</v>
      </c>
      <c r="B6" s="271" t="s">
        <v>254</v>
      </c>
      <c r="C6" s="271" t="s">
        <v>254</v>
      </c>
      <c r="D6" s="271" t="s">
        <v>254</v>
      </c>
      <c r="E6" s="271" t="s">
        <v>254</v>
      </c>
      <c r="F6" s="271" t="s">
        <v>254</v>
      </c>
      <c r="G6" s="271" t="s">
        <v>254</v>
      </c>
      <c r="H6" s="271" t="s">
        <v>254</v>
      </c>
      <c r="I6" s="271" t="s">
        <v>254</v>
      </c>
      <c r="J6" s="271" t="s">
        <v>254</v>
      </c>
      <c r="K6" s="271" t="s">
        <v>254</v>
      </c>
      <c r="L6" s="270">
        <v>2</v>
      </c>
      <c r="M6" s="271" t="s">
        <v>254</v>
      </c>
      <c r="N6" s="102">
        <f t="shared" ref="N6:N52" si="0">SUM(B6:M6)</f>
        <v>2</v>
      </c>
    </row>
    <row r="7" spans="1:14" ht="9" x14ac:dyDescent="0.15">
      <c r="A7" s="251" t="s">
        <v>143</v>
      </c>
      <c r="B7" s="270">
        <v>47</v>
      </c>
      <c r="C7" s="270">
        <v>68</v>
      </c>
      <c r="D7" s="270">
        <v>91</v>
      </c>
      <c r="E7" s="270">
        <v>82</v>
      </c>
      <c r="F7" s="270">
        <v>35</v>
      </c>
      <c r="G7" s="270">
        <v>48</v>
      </c>
      <c r="H7" s="270">
        <v>13</v>
      </c>
      <c r="I7" s="270">
        <v>20</v>
      </c>
      <c r="J7" s="270">
        <v>18</v>
      </c>
      <c r="K7" s="270">
        <v>6</v>
      </c>
      <c r="L7" s="270">
        <v>39</v>
      </c>
      <c r="M7" s="270">
        <v>208</v>
      </c>
      <c r="N7" s="102">
        <f t="shared" si="0"/>
        <v>675</v>
      </c>
    </row>
    <row r="8" spans="1:14" ht="9" x14ac:dyDescent="0.15">
      <c r="A8" s="251" t="s">
        <v>77</v>
      </c>
      <c r="B8" s="271" t="s">
        <v>254</v>
      </c>
      <c r="C8" s="271" t="s">
        <v>254</v>
      </c>
      <c r="D8" s="271" t="s">
        <v>254</v>
      </c>
      <c r="E8" s="271" t="s">
        <v>254</v>
      </c>
      <c r="F8" s="271" t="s">
        <v>254</v>
      </c>
      <c r="G8" s="270">
        <v>1</v>
      </c>
      <c r="H8" s="270" t="s">
        <v>254</v>
      </c>
      <c r="I8" s="271" t="s">
        <v>254</v>
      </c>
      <c r="J8" s="271" t="s">
        <v>254</v>
      </c>
      <c r="K8" s="270" t="s">
        <v>254</v>
      </c>
      <c r="L8" s="271" t="s">
        <v>254</v>
      </c>
      <c r="M8" s="271" t="s">
        <v>254</v>
      </c>
      <c r="N8" s="102">
        <f t="shared" si="0"/>
        <v>1</v>
      </c>
    </row>
    <row r="9" spans="1:14" ht="9" x14ac:dyDescent="0.15">
      <c r="A9" s="251" t="s">
        <v>26</v>
      </c>
      <c r="B9" s="270">
        <v>7</v>
      </c>
      <c r="C9" s="270">
        <v>109</v>
      </c>
      <c r="D9" s="270">
        <v>27</v>
      </c>
      <c r="E9" s="270">
        <v>34</v>
      </c>
      <c r="F9" s="270">
        <v>39</v>
      </c>
      <c r="G9" s="271" t="s">
        <v>254</v>
      </c>
      <c r="H9" s="271" t="s">
        <v>254</v>
      </c>
      <c r="I9" s="271" t="s">
        <v>254</v>
      </c>
      <c r="J9" s="270">
        <v>4</v>
      </c>
      <c r="K9" s="270">
        <v>36</v>
      </c>
      <c r="L9" s="270">
        <v>171</v>
      </c>
      <c r="M9" s="270">
        <v>13</v>
      </c>
      <c r="N9" s="102">
        <f t="shared" si="0"/>
        <v>440</v>
      </c>
    </row>
    <row r="10" spans="1:14" ht="9" x14ac:dyDescent="0.15">
      <c r="A10" s="251" t="s">
        <v>78</v>
      </c>
      <c r="B10" s="270" t="s">
        <v>254</v>
      </c>
      <c r="C10" s="270">
        <v>1</v>
      </c>
      <c r="D10" s="270">
        <v>3</v>
      </c>
      <c r="E10" s="270" t="s">
        <v>254</v>
      </c>
      <c r="F10" s="270" t="s">
        <v>254</v>
      </c>
      <c r="G10" s="270">
        <v>1</v>
      </c>
      <c r="H10" s="270">
        <v>7</v>
      </c>
      <c r="I10" s="270">
        <v>11</v>
      </c>
      <c r="J10" s="270">
        <v>2</v>
      </c>
      <c r="K10" s="270">
        <v>1</v>
      </c>
      <c r="L10" s="270">
        <v>1</v>
      </c>
      <c r="M10" s="270" t="s">
        <v>254</v>
      </c>
      <c r="N10" s="102">
        <f t="shared" si="0"/>
        <v>27</v>
      </c>
    </row>
    <row r="11" spans="1:14" ht="9" x14ac:dyDescent="0.15">
      <c r="A11" s="251" t="s">
        <v>145</v>
      </c>
      <c r="B11" s="270">
        <v>51</v>
      </c>
      <c r="C11" s="270">
        <v>133</v>
      </c>
      <c r="D11" s="270">
        <v>89</v>
      </c>
      <c r="E11" s="270">
        <v>4</v>
      </c>
      <c r="F11" s="270">
        <v>1</v>
      </c>
      <c r="G11" s="271" t="s">
        <v>254</v>
      </c>
      <c r="H11" s="270" t="s">
        <v>254</v>
      </c>
      <c r="I11" s="270" t="s">
        <v>254</v>
      </c>
      <c r="J11" s="270">
        <v>2</v>
      </c>
      <c r="K11" s="270">
        <v>2</v>
      </c>
      <c r="L11" s="270">
        <v>26</v>
      </c>
      <c r="M11" s="270">
        <v>135</v>
      </c>
      <c r="N11" s="102">
        <f t="shared" si="0"/>
        <v>443</v>
      </c>
    </row>
    <row r="12" spans="1:14" ht="9" x14ac:dyDescent="0.15">
      <c r="A12" s="251" t="s">
        <v>184</v>
      </c>
      <c r="B12" s="270">
        <v>174</v>
      </c>
      <c r="C12" s="270">
        <v>263</v>
      </c>
      <c r="D12" s="270">
        <v>486</v>
      </c>
      <c r="E12" s="270">
        <v>208</v>
      </c>
      <c r="F12" s="270">
        <v>107</v>
      </c>
      <c r="G12" s="270">
        <v>1</v>
      </c>
      <c r="H12" s="270" t="s">
        <v>254</v>
      </c>
      <c r="I12" s="270">
        <v>2</v>
      </c>
      <c r="J12" s="270" t="s">
        <v>254</v>
      </c>
      <c r="K12" s="270">
        <v>1</v>
      </c>
      <c r="L12" s="270">
        <v>21</v>
      </c>
      <c r="M12" s="270">
        <v>170</v>
      </c>
      <c r="N12" s="102">
        <f t="shared" si="0"/>
        <v>1433</v>
      </c>
    </row>
    <row r="13" spans="1:14" ht="9" x14ac:dyDescent="0.15">
      <c r="A13" s="251" t="s">
        <v>196</v>
      </c>
      <c r="B13" s="271" t="s">
        <v>254</v>
      </c>
      <c r="C13" s="271" t="s">
        <v>254</v>
      </c>
      <c r="D13" s="271" t="s">
        <v>254</v>
      </c>
      <c r="E13" s="271" t="s">
        <v>254</v>
      </c>
      <c r="F13" s="271" t="s">
        <v>254</v>
      </c>
      <c r="G13" s="271" t="s">
        <v>254</v>
      </c>
      <c r="H13" s="271" t="s">
        <v>254</v>
      </c>
      <c r="I13" s="270" t="s">
        <v>254</v>
      </c>
      <c r="J13" s="270">
        <v>1</v>
      </c>
      <c r="K13" s="271" t="s">
        <v>254</v>
      </c>
      <c r="L13" s="271" t="s">
        <v>254</v>
      </c>
      <c r="M13" s="271" t="s">
        <v>254</v>
      </c>
      <c r="N13" s="102">
        <f t="shared" si="0"/>
        <v>1</v>
      </c>
    </row>
    <row r="14" spans="1:14" ht="9" x14ac:dyDescent="0.15">
      <c r="A14" s="253" t="s">
        <v>103</v>
      </c>
      <c r="B14" s="275" t="s">
        <v>254</v>
      </c>
      <c r="C14" s="274">
        <v>102</v>
      </c>
      <c r="D14" s="274">
        <v>159</v>
      </c>
      <c r="E14" s="274">
        <v>291</v>
      </c>
      <c r="F14" s="274">
        <v>135</v>
      </c>
      <c r="G14" s="274">
        <v>27</v>
      </c>
      <c r="H14" s="274">
        <v>17</v>
      </c>
      <c r="I14" s="274">
        <v>62</v>
      </c>
      <c r="J14" s="274">
        <v>252</v>
      </c>
      <c r="K14" s="274">
        <v>130</v>
      </c>
      <c r="L14" s="274">
        <v>137</v>
      </c>
      <c r="M14" s="274">
        <v>76</v>
      </c>
      <c r="N14" s="104">
        <f t="shared" si="0"/>
        <v>1388</v>
      </c>
    </row>
    <row r="15" spans="1:14" ht="9" x14ac:dyDescent="0.15">
      <c r="A15" s="251" t="s">
        <v>28</v>
      </c>
      <c r="B15" s="271" t="s">
        <v>254</v>
      </c>
      <c r="C15" s="271" t="s">
        <v>254</v>
      </c>
      <c r="D15" s="270">
        <v>24344</v>
      </c>
      <c r="E15" s="270">
        <v>29322</v>
      </c>
      <c r="F15" s="270">
        <v>21010</v>
      </c>
      <c r="G15" s="270">
        <v>7334</v>
      </c>
      <c r="H15" s="270">
        <v>2113</v>
      </c>
      <c r="I15" s="271" t="s">
        <v>254</v>
      </c>
      <c r="J15" s="271" t="s">
        <v>254</v>
      </c>
      <c r="K15" s="271" t="s">
        <v>254</v>
      </c>
      <c r="L15" s="270">
        <v>1817</v>
      </c>
      <c r="M15" s="271" t="s">
        <v>254</v>
      </c>
      <c r="N15" s="102">
        <f t="shared" si="0"/>
        <v>85940</v>
      </c>
    </row>
    <row r="16" spans="1:14" ht="9" x14ac:dyDescent="0.15">
      <c r="A16" s="251" t="s">
        <v>30</v>
      </c>
      <c r="B16" s="271" t="s">
        <v>254</v>
      </c>
      <c r="C16" s="271" t="s">
        <v>254</v>
      </c>
      <c r="D16" s="270">
        <v>4013</v>
      </c>
      <c r="E16" s="270">
        <v>8830</v>
      </c>
      <c r="F16" s="270">
        <v>543</v>
      </c>
      <c r="G16" s="270">
        <v>79</v>
      </c>
      <c r="H16" s="271" t="s">
        <v>254</v>
      </c>
      <c r="I16" s="271" t="s">
        <v>254</v>
      </c>
      <c r="J16" s="271" t="s">
        <v>254</v>
      </c>
      <c r="K16" s="271" t="s">
        <v>254</v>
      </c>
      <c r="L16" s="270">
        <v>13</v>
      </c>
      <c r="M16" s="270" t="s">
        <v>254</v>
      </c>
      <c r="N16" s="102">
        <f t="shared" si="0"/>
        <v>13478</v>
      </c>
    </row>
    <row r="17" spans="1:14" ht="9" x14ac:dyDescent="0.15">
      <c r="A17" s="251" t="s">
        <v>31</v>
      </c>
      <c r="B17" s="271" t="s">
        <v>254</v>
      </c>
      <c r="C17" s="271" t="s">
        <v>254</v>
      </c>
      <c r="D17" s="271" t="s">
        <v>254</v>
      </c>
      <c r="E17" s="270">
        <v>4</v>
      </c>
      <c r="F17" s="271" t="s">
        <v>254</v>
      </c>
      <c r="G17" s="271" t="s">
        <v>254</v>
      </c>
      <c r="H17" s="271" t="s">
        <v>254</v>
      </c>
      <c r="I17" s="271" t="s">
        <v>254</v>
      </c>
      <c r="J17" s="271" t="s">
        <v>254</v>
      </c>
      <c r="K17" s="271" t="s">
        <v>254</v>
      </c>
      <c r="L17" s="270">
        <v>1</v>
      </c>
      <c r="M17" s="270">
        <v>3</v>
      </c>
      <c r="N17" s="102">
        <f t="shared" si="0"/>
        <v>8</v>
      </c>
    </row>
    <row r="18" spans="1:14" ht="9" x14ac:dyDescent="0.15">
      <c r="A18" s="251" t="s">
        <v>35</v>
      </c>
      <c r="B18" s="270">
        <v>3832</v>
      </c>
      <c r="C18" s="270">
        <v>1167</v>
      </c>
      <c r="D18" s="270">
        <v>1166</v>
      </c>
      <c r="E18" s="270">
        <v>462</v>
      </c>
      <c r="F18" s="270">
        <v>255</v>
      </c>
      <c r="G18" s="270">
        <v>115</v>
      </c>
      <c r="H18" s="270">
        <v>9</v>
      </c>
      <c r="I18" s="271" t="s">
        <v>254</v>
      </c>
      <c r="J18" s="271" t="s">
        <v>254</v>
      </c>
      <c r="K18" s="271" t="s">
        <v>254</v>
      </c>
      <c r="L18" s="271" t="s">
        <v>254</v>
      </c>
      <c r="M18" s="271" t="s">
        <v>254</v>
      </c>
      <c r="N18" s="102">
        <f t="shared" si="0"/>
        <v>7006</v>
      </c>
    </row>
    <row r="19" spans="1:14" ht="9" x14ac:dyDescent="0.15">
      <c r="A19" s="251" t="s">
        <v>37</v>
      </c>
      <c r="B19" s="270" t="s">
        <v>254</v>
      </c>
      <c r="C19" s="270" t="s">
        <v>254</v>
      </c>
      <c r="D19" s="270" t="s">
        <v>254</v>
      </c>
      <c r="E19" s="270" t="s">
        <v>254</v>
      </c>
      <c r="F19" s="270" t="s">
        <v>254</v>
      </c>
      <c r="G19" s="271" t="s">
        <v>254</v>
      </c>
      <c r="H19" s="270" t="s">
        <v>254</v>
      </c>
      <c r="I19" s="270">
        <v>1</v>
      </c>
      <c r="J19" s="270" t="s">
        <v>254</v>
      </c>
      <c r="K19" s="270" t="s">
        <v>254</v>
      </c>
      <c r="L19" s="270" t="s">
        <v>254</v>
      </c>
      <c r="M19" s="270" t="s">
        <v>254</v>
      </c>
      <c r="N19" s="102">
        <f t="shared" si="0"/>
        <v>1</v>
      </c>
    </row>
    <row r="20" spans="1:14" ht="9" x14ac:dyDescent="0.15">
      <c r="A20" s="251" t="s">
        <v>39</v>
      </c>
      <c r="B20" s="271" t="s">
        <v>254</v>
      </c>
      <c r="C20" s="271" t="s">
        <v>254</v>
      </c>
      <c r="D20" s="271" t="s">
        <v>254</v>
      </c>
      <c r="E20" s="270">
        <v>1</v>
      </c>
      <c r="F20" s="271" t="s">
        <v>254</v>
      </c>
      <c r="G20" s="271" t="s">
        <v>254</v>
      </c>
      <c r="H20" s="271" t="s">
        <v>254</v>
      </c>
      <c r="I20" s="271" t="s">
        <v>254</v>
      </c>
      <c r="J20" s="271" t="s">
        <v>254</v>
      </c>
      <c r="K20" s="271" t="s">
        <v>254</v>
      </c>
      <c r="L20" s="271" t="s">
        <v>254</v>
      </c>
      <c r="M20" s="271" t="s">
        <v>254</v>
      </c>
      <c r="N20" s="102">
        <f t="shared" si="0"/>
        <v>1</v>
      </c>
    </row>
    <row r="21" spans="1:14" ht="9" x14ac:dyDescent="0.15">
      <c r="A21" s="251" t="s">
        <v>165</v>
      </c>
      <c r="B21" s="270">
        <v>11</v>
      </c>
      <c r="C21" s="271" t="s">
        <v>254</v>
      </c>
      <c r="D21" s="271" t="s">
        <v>254</v>
      </c>
      <c r="E21" s="271" t="s">
        <v>254</v>
      </c>
      <c r="F21" s="271" t="s">
        <v>254</v>
      </c>
      <c r="G21" s="271" t="s">
        <v>254</v>
      </c>
      <c r="H21" s="271" t="s">
        <v>254</v>
      </c>
      <c r="I21" s="270" t="s">
        <v>254</v>
      </c>
      <c r="J21" s="271" t="s">
        <v>254</v>
      </c>
      <c r="K21" s="271" t="s">
        <v>254</v>
      </c>
      <c r="L21" s="270" t="s">
        <v>254</v>
      </c>
      <c r="M21" s="270">
        <v>7</v>
      </c>
      <c r="N21" s="102">
        <f t="shared" si="0"/>
        <v>18</v>
      </c>
    </row>
    <row r="22" spans="1:14" ht="9" x14ac:dyDescent="0.15">
      <c r="A22" s="251" t="s">
        <v>40</v>
      </c>
      <c r="B22" s="270">
        <v>1</v>
      </c>
      <c r="C22" s="270">
        <v>2</v>
      </c>
      <c r="D22" s="270">
        <v>2</v>
      </c>
      <c r="E22" s="270">
        <v>1</v>
      </c>
      <c r="F22" s="270" t="s">
        <v>254</v>
      </c>
      <c r="G22" s="270" t="s">
        <v>254</v>
      </c>
      <c r="H22" s="270">
        <v>1</v>
      </c>
      <c r="I22" s="270">
        <v>5</v>
      </c>
      <c r="J22" s="270">
        <v>1</v>
      </c>
      <c r="K22" s="270" t="s">
        <v>254</v>
      </c>
      <c r="L22" s="270">
        <v>2</v>
      </c>
      <c r="M22" s="270">
        <v>3</v>
      </c>
      <c r="N22" s="102">
        <f t="shared" si="0"/>
        <v>18</v>
      </c>
    </row>
    <row r="23" spans="1:14" ht="9" x14ac:dyDescent="0.15">
      <c r="A23" s="251" t="s">
        <v>148</v>
      </c>
      <c r="B23" s="271" t="s">
        <v>254</v>
      </c>
      <c r="C23" s="271" t="s">
        <v>254</v>
      </c>
      <c r="D23" s="270" t="s">
        <v>254</v>
      </c>
      <c r="E23" s="271" t="s">
        <v>254</v>
      </c>
      <c r="F23" s="271" t="s">
        <v>254</v>
      </c>
      <c r="G23" s="271" t="s">
        <v>254</v>
      </c>
      <c r="H23" s="270">
        <v>3</v>
      </c>
      <c r="I23" s="271" t="s">
        <v>254</v>
      </c>
      <c r="J23" s="271" t="s">
        <v>254</v>
      </c>
      <c r="K23" s="271" t="s">
        <v>254</v>
      </c>
      <c r="L23" s="271" t="s">
        <v>254</v>
      </c>
      <c r="M23" s="271" t="s">
        <v>254</v>
      </c>
      <c r="N23" s="102">
        <f t="shared" si="0"/>
        <v>3</v>
      </c>
    </row>
    <row r="24" spans="1:14" ht="9" x14ac:dyDescent="0.15">
      <c r="A24" s="251" t="s">
        <v>41</v>
      </c>
      <c r="B24" s="270" t="s">
        <v>254</v>
      </c>
      <c r="C24" s="270">
        <v>1</v>
      </c>
      <c r="D24" s="271" t="s">
        <v>254</v>
      </c>
      <c r="E24" s="270" t="s">
        <v>254</v>
      </c>
      <c r="F24" s="270" t="s">
        <v>254</v>
      </c>
      <c r="G24" s="271" t="s">
        <v>254</v>
      </c>
      <c r="H24" s="271" t="s">
        <v>254</v>
      </c>
      <c r="I24" s="270" t="s">
        <v>254</v>
      </c>
      <c r="J24" s="271" t="s">
        <v>254</v>
      </c>
      <c r="K24" s="270" t="s">
        <v>254</v>
      </c>
      <c r="L24" s="270" t="s">
        <v>254</v>
      </c>
      <c r="M24" s="270" t="s">
        <v>254</v>
      </c>
      <c r="N24" s="102">
        <f t="shared" si="0"/>
        <v>1</v>
      </c>
    </row>
    <row r="25" spans="1:14" ht="9" x14ac:dyDescent="0.15">
      <c r="A25" s="251" t="s">
        <v>42</v>
      </c>
      <c r="B25" s="270">
        <v>7</v>
      </c>
      <c r="C25" s="270">
        <v>3</v>
      </c>
      <c r="D25" s="270">
        <v>13</v>
      </c>
      <c r="E25" s="270">
        <v>15</v>
      </c>
      <c r="F25" s="270">
        <v>2</v>
      </c>
      <c r="G25" s="270">
        <v>55</v>
      </c>
      <c r="H25" s="270" t="s">
        <v>254</v>
      </c>
      <c r="I25" s="270" t="s">
        <v>254</v>
      </c>
      <c r="J25" s="270" t="s">
        <v>254</v>
      </c>
      <c r="K25" s="271" t="s">
        <v>254</v>
      </c>
      <c r="L25" s="270" t="s">
        <v>254</v>
      </c>
      <c r="M25" s="270">
        <v>5</v>
      </c>
      <c r="N25" s="102">
        <f t="shared" si="0"/>
        <v>100</v>
      </c>
    </row>
    <row r="26" spans="1:14" ht="9" x14ac:dyDescent="0.15">
      <c r="A26" s="251" t="s">
        <v>44</v>
      </c>
      <c r="B26" s="270">
        <v>59580</v>
      </c>
      <c r="C26" s="270">
        <v>47945</v>
      </c>
      <c r="D26" s="270">
        <v>40921</v>
      </c>
      <c r="E26" s="270">
        <v>42306</v>
      </c>
      <c r="F26" s="270">
        <v>40440</v>
      </c>
      <c r="G26" s="270">
        <v>41253</v>
      </c>
      <c r="H26" s="270">
        <v>24913</v>
      </c>
      <c r="I26" s="270">
        <v>748</v>
      </c>
      <c r="J26" s="270">
        <v>57</v>
      </c>
      <c r="K26" s="271" t="s">
        <v>254</v>
      </c>
      <c r="L26" s="270">
        <v>69</v>
      </c>
      <c r="M26" s="270">
        <v>17166</v>
      </c>
      <c r="N26" s="102">
        <f t="shared" si="0"/>
        <v>315398</v>
      </c>
    </row>
    <row r="27" spans="1:14" ht="9" x14ac:dyDescent="0.15">
      <c r="A27" s="251" t="s">
        <v>46</v>
      </c>
      <c r="B27" s="270" t="s">
        <v>254</v>
      </c>
      <c r="C27" s="270">
        <v>1</v>
      </c>
      <c r="D27" s="270" t="s">
        <v>254</v>
      </c>
      <c r="E27" s="270" t="s">
        <v>254</v>
      </c>
      <c r="F27" s="271" t="s">
        <v>254</v>
      </c>
      <c r="G27" s="270" t="s">
        <v>254</v>
      </c>
      <c r="H27" s="271" t="s">
        <v>254</v>
      </c>
      <c r="I27" s="270" t="s">
        <v>254</v>
      </c>
      <c r="J27" s="271" t="s">
        <v>254</v>
      </c>
      <c r="K27" s="271" t="s">
        <v>254</v>
      </c>
      <c r="L27" s="270" t="s">
        <v>254</v>
      </c>
      <c r="M27" s="271" t="s">
        <v>254</v>
      </c>
      <c r="N27" s="102">
        <f t="shared" si="0"/>
        <v>1</v>
      </c>
    </row>
    <row r="28" spans="1:14" ht="9" x14ac:dyDescent="0.15">
      <c r="A28" s="251" t="s">
        <v>47</v>
      </c>
      <c r="B28" s="270">
        <v>1</v>
      </c>
      <c r="C28" s="270" t="s">
        <v>254</v>
      </c>
      <c r="D28" s="270" t="s">
        <v>254</v>
      </c>
      <c r="E28" s="270">
        <v>1</v>
      </c>
      <c r="F28" s="271" t="s">
        <v>254</v>
      </c>
      <c r="G28" s="271" t="s">
        <v>254</v>
      </c>
      <c r="H28" s="270">
        <v>1</v>
      </c>
      <c r="I28" s="270" t="s">
        <v>254</v>
      </c>
      <c r="J28" s="270" t="s">
        <v>254</v>
      </c>
      <c r="K28" s="270" t="s">
        <v>254</v>
      </c>
      <c r="L28" s="270" t="s">
        <v>254</v>
      </c>
      <c r="M28" s="270" t="s">
        <v>254</v>
      </c>
      <c r="N28" s="102">
        <f t="shared" si="0"/>
        <v>3</v>
      </c>
    </row>
    <row r="29" spans="1:14" ht="9" x14ac:dyDescent="0.15">
      <c r="A29" s="251" t="s">
        <v>48</v>
      </c>
      <c r="B29" s="270">
        <v>21</v>
      </c>
      <c r="C29" s="270">
        <v>47</v>
      </c>
      <c r="D29" s="270">
        <v>325</v>
      </c>
      <c r="E29" s="270">
        <v>879</v>
      </c>
      <c r="F29" s="270">
        <v>985</v>
      </c>
      <c r="G29" s="270">
        <v>89</v>
      </c>
      <c r="H29" s="270">
        <v>58</v>
      </c>
      <c r="I29" s="271" t="s">
        <v>254</v>
      </c>
      <c r="J29" s="271" t="s">
        <v>254</v>
      </c>
      <c r="K29" s="271" t="s">
        <v>254</v>
      </c>
      <c r="L29" s="271" t="s">
        <v>254</v>
      </c>
      <c r="M29" s="270" t="s">
        <v>254</v>
      </c>
      <c r="N29" s="102">
        <f t="shared" si="0"/>
        <v>2404</v>
      </c>
    </row>
    <row r="30" spans="1:14" ht="9" x14ac:dyDescent="0.15">
      <c r="A30" s="251" t="s">
        <v>126</v>
      </c>
      <c r="B30" s="271" t="s">
        <v>254</v>
      </c>
      <c r="C30" s="270">
        <v>1</v>
      </c>
      <c r="D30" s="270">
        <v>1</v>
      </c>
      <c r="E30" s="270" t="s">
        <v>254</v>
      </c>
      <c r="F30" s="270">
        <v>3</v>
      </c>
      <c r="G30" s="270">
        <v>37</v>
      </c>
      <c r="H30" s="270">
        <v>12</v>
      </c>
      <c r="I30" s="270">
        <v>5</v>
      </c>
      <c r="J30" s="271" t="s">
        <v>254</v>
      </c>
      <c r="K30" s="271" t="s">
        <v>254</v>
      </c>
      <c r="L30" s="271" t="s">
        <v>254</v>
      </c>
      <c r="M30" s="271" t="s">
        <v>254</v>
      </c>
      <c r="N30" s="102">
        <f t="shared" si="0"/>
        <v>59</v>
      </c>
    </row>
    <row r="31" spans="1:14" ht="9" x14ac:dyDescent="0.15">
      <c r="A31" s="251" t="s">
        <v>49</v>
      </c>
      <c r="B31" s="270">
        <v>77</v>
      </c>
      <c r="C31" s="271" t="s">
        <v>254</v>
      </c>
      <c r="D31" s="270">
        <v>466</v>
      </c>
      <c r="E31" s="270">
        <v>1736</v>
      </c>
      <c r="F31" s="270">
        <v>560</v>
      </c>
      <c r="G31" s="270">
        <v>221</v>
      </c>
      <c r="H31" s="270">
        <v>72</v>
      </c>
      <c r="I31" s="271" t="s">
        <v>254</v>
      </c>
      <c r="J31" s="271" t="s">
        <v>254</v>
      </c>
      <c r="K31" s="271" t="s">
        <v>254</v>
      </c>
      <c r="L31" s="270">
        <v>7</v>
      </c>
      <c r="M31" s="271" t="s">
        <v>254</v>
      </c>
      <c r="N31" s="102">
        <f t="shared" si="0"/>
        <v>3139</v>
      </c>
    </row>
    <row r="32" spans="1:14" ht="9" x14ac:dyDescent="0.15">
      <c r="A32" s="251" t="s">
        <v>50</v>
      </c>
      <c r="B32" s="270">
        <v>2</v>
      </c>
      <c r="C32" s="270" t="s">
        <v>254</v>
      </c>
      <c r="D32" s="270">
        <v>1</v>
      </c>
      <c r="E32" s="270">
        <v>1</v>
      </c>
      <c r="F32" s="271" t="s">
        <v>254</v>
      </c>
      <c r="G32" s="270">
        <v>10</v>
      </c>
      <c r="H32" s="270">
        <v>36</v>
      </c>
      <c r="I32" s="270" t="s">
        <v>254</v>
      </c>
      <c r="J32" s="270" t="s">
        <v>254</v>
      </c>
      <c r="K32" s="270" t="s">
        <v>254</v>
      </c>
      <c r="L32" s="270" t="s">
        <v>254</v>
      </c>
      <c r="M32" s="270" t="s">
        <v>254</v>
      </c>
      <c r="N32" s="102">
        <f t="shared" si="0"/>
        <v>50</v>
      </c>
    </row>
    <row r="33" spans="1:14" ht="9" x14ac:dyDescent="0.15">
      <c r="A33" s="251" t="s">
        <v>51</v>
      </c>
      <c r="B33" s="270">
        <v>3</v>
      </c>
      <c r="C33" s="270">
        <v>3</v>
      </c>
      <c r="D33" s="270">
        <v>10</v>
      </c>
      <c r="E33" s="270">
        <v>9</v>
      </c>
      <c r="F33" s="270">
        <v>23</v>
      </c>
      <c r="G33" s="270">
        <v>51</v>
      </c>
      <c r="H33" s="270">
        <v>1</v>
      </c>
      <c r="I33" s="270">
        <v>3</v>
      </c>
      <c r="J33" s="270" t="s">
        <v>254</v>
      </c>
      <c r="K33" s="270">
        <v>1</v>
      </c>
      <c r="L33" s="270">
        <v>1</v>
      </c>
      <c r="M33" s="270" t="s">
        <v>254</v>
      </c>
      <c r="N33" s="102">
        <f t="shared" si="0"/>
        <v>105</v>
      </c>
    </row>
    <row r="34" spans="1:14" x14ac:dyDescent="0.15">
      <c r="A34" s="251" t="s">
        <v>149</v>
      </c>
      <c r="B34" s="270">
        <v>7</v>
      </c>
      <c r="C34" s="270">
        <v>11</v>
      </c>
      <c r="D34" s="270">
        <v>1</v>
      </c>
      <c r="E34" s="270">
        <v>3</v>
      </c>
      <c r="F34" s="270">
        <v>2</v>
      </c>
      <c r="G34" s="270">
        <v>2</v>
      </c>
      <c r="H34" s="270" t="s">
        <v>254</v>
      </c>
      <c r="I34" s="270">
        <v>9</v>
      </c>
      <c r="J34" s="270">
        <v>9</v>
      </c>
      <c r="K34" s="270">
        <v>4</v>
      </c>
      <c r="L34" s="270">
        <v>12</v>
      </c>
      <c r="M34" s="270">
        <v>12</v>
      </c>
      <c r="N34" s="102">
        <f t="shared" si="0"/>
        <v>72</v>
      </c>
    </row>
    <row r="35" spans="1:14" x14ac:dyDescent="0.15">
      <c r="A35" s="251" t="s">
        <v>170</v>
      </c>
      <c r="B35" s="270" t="s">
        <v>254</v>
      </c>
      <c r="C35" s="270" t="s">
        <v>254</v>
      </c>
      <c r="D35" s="270">
        <v>1</v>
      </c>
      <c r="E35" s="271" t="s">
        <v>254</v>
      </c>
      <c r="F35" s="270" t="s">
        <v>254</v>
      </c>
      <c r="G35" s="270">
        <v>1</v>
      </c>
      <c r="H35" s="270" t="s">
        <v>254</v>
      </c>
      <c r="I35" s="270">
        <v>1</v>
      </c>
      <c r="J35" s="270" t="s">
        <v>254</v>
      </c>
      <c r="K35" s="270" t="s">
        <v>254</v>
      </c>
      <c r="L35" s="271" t="s">
        <v>254</v>
      </c>
      <c r="M35" s="270" t="s">
        <v>254</v>
      </c>
      <c r="N35" s="102">
        <f t="shared" si="0"/>
        <v>3</v>
      </c>
    </row>
    <row r="36" spans="1:14" x14ac:dyDescent="0.15">
      <c r="A36" s="251" t="s">
        <v>200</v>
      </c>
      <c r="B36" s="271" t="s">
        <v>254</v>
      </c>
      <c r="C36" s="271" t="s">
        <v>254</v>
      </c>
      <c r="D36" s="271" t="s">
        <v>254</v>
      </c>
      <c r="E36" s="271" t="s">
        <v>254</v>
      </c>
      <c r="F36" s="271" t="s">
        <v>254</v>
      </c>
      <c r="G36" s="271" t="s">
        <v>254</v>
      </c>
      <c r="H36" s="271" t="s">
        <v>254</v>
      </c>
      <c r="I36" s="271" t="s">
        <v>254</v>
      </c>
      <c r="J36" s="270">
        <v>7</v>
      </c>
      <c r="K36" s="271" t="s">
        <v>254</v>
      </c>
      <c r="L36" s="271" t="s">
        <v>254</v>
      </c>
      <c r="M36" s="271" t="s">
        <v>254</v>
      </c>
      <c r="N36" s="102">
        <f t="shared" si="0"/>
        <v>7</v>
      </c>
    </row>
    <row r="37" spans="1:14" x14ac:dyDescent="0.15">
      <c r="A37" s="251" t="s">
        <v>105</v>
      </c>
      <c r="B37" s="270">
        <v>12</v>
      </c>
      <c r="C37" s="270">
        <v>1</v>
      </c>
      <c r="D37" s="270">
        <v>100460</v>
      </c>
      <c r="E37" s="270">
        <v>58818</v>
      </c>
      <c r="F37" s="270">
        <v>8684</v>
      </c>
      <c r="G37" s="270">
        <v>1749</v>
      </c>
      <c r="H37" s="270">
        <v>1358</v>
      </c>
      <c r="I37" s="271" t="s">
        <v>254</v>
      </c>
      <c r="J37" s="270">
        <v>2</v>
      </c>
      <c r="K37" s="270">
        <v>4</v>
      </c>
      <c r="L37" s="270">
        <v>1043</v>
      </c>
      <c r="M37" s="270">
        <v>4</v>
      </c>
      <c r="N37" s="102">
        <f t="shared" si="0"/>
        <v>172135</v>
      </c>
    </row>
    <row r="38" spans="1:14" x14ac:dyDescent="0.15">
      <c r="A38" s="251" t="s">
        <v>127</v>
      </c>
      <c r="B38" s="270" t="s">
        <v>254</v>
      </c>
      <c r="C38" s="270">
        <v>1</v>
      </c>
      <c r="D38" s="270" t="s">
        <v>254</v>
      </c>
      <c r="E38" s="270">
        <v>4</v>
      </c>
      <c r="F38" s="270">
        <v>3</v>
      </c>
      <c r="G38" s="270">
        <v>2</v>
      </c>
      <c r="H38" s="270">
        <v>3</v>
      </c>
      <c r="I38" s="270">
        <v>2</v>
      </c>
      <c r="J38" s="270" t="s">
        <v>254</v>
      </c>
      <c r="K38" s="270" t="s">
        <v>254</v>
      </c>
      <c r="L38" s="271" t="s">
        <v>254</v>
      </c>
      <c r="M38" s="270">
        <v>2</v>
      </c>
      <c r="N38" s="102">
        <f t="shared" si="0"/>
        <v>17</v>
      </c>
    </row>
    <row r="39" spans="1:14" x14ac:dyDescent="0.15">
      <c r="A39" s="253" t="s">
        <v>185</v>
      </c>
      <c r="B39" s="274">
        <v>44</v>
      </c>
      <c r="C39" s="274">
        <v>25</v>
      </c>
      <c r="D39" s="274">
        <v>30</v>
      </c>
      <c r="E39" s="274">
        <v>61</v>
      </c>
      <c r="F39" s="274">
        <v>26</v>
      </c>
      <c r="G39" s="274">
        <v>4</v>
      </c>
      <c r="H39" s="274">
        <v>4</v>
      </c>
      <c r="I39" s="274">
        <v>31</v>
      </c>
      <c r="J39" s="274">
        <v>17</v>
      </c>
      <c r="K39" s="274">
        <v>9</v>
      </c>
      <c r="L39" s="274">
        <v>52</v>
      </c>
      <c r="M39" s="274">
        <v>33</v>
      </c>
      <c r="N39" s="104">
        <f t="shared" si="0"/>
        <v>336</v>
      </c>
    </row>
    <row r="40" spans="1:14" x14ac:dyDescent="0.15">
      <c r="A40" s="251" t="s">
        <v>60</v>
      </c>
      <c r="B40" s="270">
        <v>1</v>
      </c>
      <c r="C40" s="270">
        <v>1</v>
      </c>
      <c r="D40" s="270">
        <v>6</v>
      </c>
      <c r="E40" s="270">
        <v>3</v>
      </c>
      <c r="F40" s="270">
        <v>1</v>
      </c>
      <c r="G40" s="270">
        <v>2</v>
      </c>
      <c r="H40" s="270">
        <v>8</v>
      </c>
      <c r="I40" s="270">
        <v>3</v>
      </c>
      <c r="J40" s="270">
        <v>7</v>
      </c>
      <c r="K40" s="270">
        <v>7</v>
      </c>
      <c r="L40" s="270">
        <v>7</v>
      </c>
      <c r="M40" s="270">
        <v>4</v>
      </c>
      <c r="N40" s="102">
        <f t="shared" si="0"/>
        <v>50</v>
      </c>
    </row>
    <row r="41" spans="1:14" x14ac:dyDescent="0.15">
      <c r="A41" s="251" t="s">
        <v>93</v>
      </c>
      <c r="B41" s="271" t="s">
        <v>254</v>
      </c>
      <c r="C41" s="271" t="s">
        <v>254</v>
      </c>
      <c r="D41" s="270">
        <v>2</v>
      </c>
      <c r="E41" s="271" t="s">
        <v>254</v>
      </c>
      <c r="F41" s="271" t="s">
        <v>254</v>
      </c>
      <c r="G41" s="271" t="s">
        <v>254</v>
      </c>
      <c r="H41" s="271" t="s">
        <v>254</v>
      </c>
      <c r="I41" s="271" t="s">
        <v>254</v>
      </c>
      <c r="J41" s="271" t="s">
        <v>254</v>
      </c>
      <c r="K41" s="271" t="s">
        <v>254</v>
      </c>
      <c r="L41" s="271" t="s">
        <v>254</v>
      </c>
      <c r="M41" s="271" t="s">
        <v>254</v>
      </c>
      <c r="N41" s="102">
        <f t="shared" si="0"/>
        <v>2</v>
      </c>
    </row>
    <row r="42" spans="1:14" x14ac:dyDescent="0.15">
      <c r="A42" s="251" t="s">
        <v>106</v>
      </c>
      <c r="B42" s="271" t="s">
        <v>254</v>
      </c>
      <c r="C42" s="271" t="s">
        <v>254</v>
      </c>
      <c r="D42" s="270" t="s">
        <v>254</v>
      </c>
      <c r="E42" s="270" t="s">
        <v>254</v>
      </c>
      <c r="F42" s="270">
        <v>1</v>
      </c>
      <c r="G42" s="271" t="s">
        <v>254</v>
      </c>
      <c r="H42" s="270" t="s">
        <v>254</v>
      </c>
      <c r="I42" s="270" t="s">
        <v>254</v>
      </c>
      <c r="J42" s="270" t="s">
        <v>254</v>
      </c>
      <c r="K42" s="270" t="s">
        <v>254</v>
      </c>
      <c r="L42" s="270" t="s">
        <v>254</v>
      </c>
      <c r="M42" s="270">
        <v>1</v>
      </c>
      <c r="N42" s="102">
        <f t="shared" si="0"/>
        <v>2</v>
      </c>
    </row>
    <row r="43" spans="1:14" x14ac:dyDescent="0.15">
      <c r="A43" s="251" t="s">
        <v>171</v>
      </c>
      <c r="B43" s="271" t="s">
        <v>254</v>
      </c>
      <c r="C43" s="270">
        <v>3</v>
      </c>
      <c r="D43" s="270">
        <v>1</v>
      </c>
      <c r="E43" s="270">
        <v>3</v>
      </c>
      <c r="F43" s="270">
        <v>7</v>
      </c>
      <c r="G43" s="270">
        <v>9</v>
      </c>
      <c r="H43" s="270">
        <v>9</v>
      </c>
      <c r="I43" s="270">
        <v>11</v>
      </c>
      <c r="J43" s="270">
        <v>13</v>
      </c>
      <c r="K43" s="270">
        <v>6</v>
      </c>
      <c r="L43" s="270">
        <v>2</v>
      </c>
      <c r="M43" s="271" t="s">
        <v>254</v>
      </c>
      <c r="N43" s="102">
        <f t="shared" si="0"/>
        <v>64</v>
      </c>
    </row>
    <row r="44" spans="1:14" x14ac:dyDescent="0.15">
      <c r="A44" s="251" t="s">
        <v>62</v>
      </c>
      <c r="B44" s="270" t="s">
        <v>254</v>
      </c>
      <c r="C44" s="270" t="s">
        <v>254</v>
      </c>
      <c r="D44" s="270">
        <v>2</v>
      </c>
      <c r="E44" s="270" t="s">
        <v>254</v>
      </c>
      <c r="F44" s="270" t="s">
        <v>254</v>
      </c>
      <c r="G44" s="270" t="s">
        <v>254</v>
      </c>
      <c r="H44" s="270">
        <v>1</v>
      </c>
      <c r="I44" s="270" t="s">
        <v>254</v>
      </c>
      <c r="J44" s="270">
        <v>2</v>
      </c>
      <c r="K44" s="271" t="s">
        <v>254</v>
      </c>
      <c r="L44" s="270" t="s">
        <v>254</v>
      </c>
      <c r="M44" s="270" t="s">
        <v>254</v>
      </c>
      <c r="N44" s="102">
        <f t="shared" si="0"/>
        <v>5</v>
      </c>
    </row>
    <row r="45" spans="1:14" x14ac:dyDescent="0.15">
      <c r="A45" s="251" t="s">
        <v>63</v>
      </c>
      <c r="B45" s="270" t="s">
        <v>254</v>
      </c>
      <c r="C45" s="270" t="s">
        <v>254</v>
      </c>
      <c r="D45" s="270" t="s">
        <v>254</v>
      </c>
      <c r="E45" s="270" t="s">
        <v>254</v>
      </c>
      <c r="F45" s="270" t="s">
        <v>254</v>
      </c>
      <c r="G45" s="270" t="s">
        <v>254</v>
      </c>
      <c r="H45" s="270" t="s">
        <v>254</v>
      </c>
      <c r="I45" s="270" t="s">
        <v>254</v>
      </c>
      <c r="J45" s="270" t="s">
        <v>254</v>
      </c>
      <c r="K45" s="270">
        <v>1</v>
      </c>
      <c r="L45" s="270" t="s">
        <v>254</v>
      </c>
      <c r="M45" s="270" t="s">
        <v>254</v>
      </c>
      <c r="N45" s="102">
        <f t="shared" si="0"/>
        <v>1</v>
      </c>
    </row>
    <row r="46" spans="1:14" x14ac:dyDescent="0.15">
      <c r="A46" s="251" t="s">
        <v>64</v>
      </c>
      <c r="B46" s="270">
        <v>2</v>
      </c>
      <c r="C46" s="270">
        <v>2</v>
      </c>
      <c r="D46" s="270">
        <v>7</v>
      </c>
      <c r="E46" s="270">
        <v>6</v>
      </c>
      <c r="F46" s="270">
        <v>2</v>
      </c>
      <c r="G46" s="270">
        <v>7</v>
      </c>
      <c r="H46" s="270">
        <v>4</v>
      </c>
      <c r="I46" s="270">
        <v>3</v>
      </c>
      <c r="J46" s="270">
        <v>5</v>
      </c>
      <c r="K46" s="270" t="s">
        <v>254</v>
      </c>
      <c r="L46" s="270" t="s">
        <v>254</v>
      </c>
      <c r="M46" s="270" t="s">
        <v>254</v>
      </c>
      <c r="N46" s="102">
        <f t="shared" si="0"/>
        <v>38</v>
      </c>
    </row>
    <row r="47" spans="1:14" x14ac:dyDescent="0.15">
      <c r="A47" s="251" t="s">
        <v>151</v>
      </c>
      <c r="B47" s="270">
        <v>226</v>
      </c>
      <c r="C47" s="270">
        <v>292</v>
      </c>
      <c r="D47" s="270">
        <v>159</v>
      </c>
      <c r="E47" s="270">
        <v>27</v>
      </c>
      <c r="F47" s="270">
        <v>28</v>
      </c>
      <c r="G47" s="270">
        <v>4</v>
      </c>
      <c r="H47" s="270">
        <v>3</v>
      </c>
      <c r="I47" s="270">
        <v>8</v>
      </c>
      <c r="J47" s="270">
        <v>8</v>
      </c>
      <c r="K47" s="271" t="s">
        <v>254</v>
      </c>
      <c r="L47" s="271" t="s">
        <v>254</v>
      </c>
      <c r="M47" s="270">
        <v>1</v>
      </c>
      <c r="N47" s="102">
        <f t="shared" si="0"/>
        <v>756</v>
      </c>
    </row>
    <row r="48" spans="1:14" x14ac:dyDescent="0.15">
      <c r="A48" s="251" t="s">
        <v>107</v>
      </c>
      <c r="B48" s="270">
        <v>278</v>
      </c>
      <c r="C48" s="270">
        <v>190</v>
      </c>
      <c r="D48" s="270">
        <v>6</v>
      </c>
      <c r="E48" s="270">
        <v>10</v>
      </c>
      <c r="F48" s="270">
        <v>5</v>
      </c>
      <c r="G48" s="270">
        <v>1</v>
      </c>
      <c r="H48" s="270">
        <v>2</v>
      </c>
      <c r="I48" s="270">
        <v>2</v>
      </c>
      <c r="J48" s="270" t="s">
        <v>254</v>
      </c>
      <c r="K48" s="270" t="s">
        <v>254</v>
      </c>
      <c r="L48" s="270" t="s">
        <v>254</v>
      </c>
      <c r="M48" s="270">
        <v>7</v>
      </c>
      <c r="N48" s="102">
        <f t="shared" si="0"/>
        <v>501</v>
      </c>
    </row>
    <row r="49" spans="1:14" x14ac:dyDescent="0.15">
      <c r="A49" s="251" t="s">
        <v>66</v>
      </c>
      <c r="B49" s="270" t="s">
        <v>254</v>
      </c>
      <c r="C49" s="270" t="s">
        <v>254</v>
      </c>
      <c r="D49" s="270" t="s">
        <v>254</v>
      </c>
      <c r="E49" s="270" t="s">
        <v>254</v>
      </c>
      <c r="F49" s="270" t="s">
        <v>254</v>
      </c>
      <c r="G49" s="270" t="s">
        <v>254</v>
      </c>
      <c r="H49" s="270" t="s">
        <v>254</v>
      </c>
      <c r="I49" s="270" t="s">
        <v>254</v>
      </c>
      <c r="J49" s="270">
        <v>1</v>
      </c>
      <c r="K49" s="270" t="s">
        <v>254</v>
      </c>
      <c r="L49" s="270" t="s">
        <v>254</v>
      </c>
      <c r="M49" s="270" t="s">
        <v>254</v>
      </c>
      <c r="N49" s="102">
        <f t="shared" si="0"/>
        <v>1</v>
      </c>
    </row>
    <row r="50" spans="1:14" x14ac:dyDescent="0.15">
      <c r="A50" s="251" t="s">
        <v>96</v>
      </c>
      <c r="B50" s="271" t="s">
        <v>254</v>
      </c>
      <c r="C50" s="271" t="s">
        <v>254</v>
      </c>
      <c r="D50" s="271" t="s">
        <v>254</v>
      </c>
      <c r="E50" s="271" t="s">
        <v>254</v>
      </c>
      <c r="F50" s="270">
        <v>1</v>
      </c>
      <c r="G50" s="271" t="s">
        <v>254</v>
      </c>
      <c r="H50" s="270">
        <v>2</v>
      </c>
      <c r="I50" s="270">
        <v>13</v>
      </c>
      <c r="J50" s="270" t="s">
        <v>254</v>
      </c>
      <c r="K50" s="271" t="s">
        <v>254</v>
      </c>
      <c r="L50" s="271" t="s">
        <v>254</v>
      </c>
      <c r="M50" s="271" t="s">
        <v>254</v>
      </c>
      <c r="N50" s="102">
        <f t="shared" si="0"/>
        <v>16</v>
      </c>
    </row>
    <row r="51" spans="1:14" x14ac:dyDescent="0.15">
      <c r="A51" s="251" t="s">
        <v>110</v>
      </c>
      <c r="B51" s="270">
        <v>161</v>
      </c>
      <c r="C51" s="270">
        <v>140</v>
      </c>
      <c r="D51" s="270">
        <v>153</v>
      </c>
      <c r="E51" s="270">
        <v>178</v>
      </c>
      <c r="F51" s="270">
        <v>155</v>
      </c>
      <c r="G51" s="270">
        <v>91</v>
      </c>
      <c r="H51" s="270">
        <v>222</v>
      </c>
      <c r="I51" s="270">
        <v>203</v>
      </c>
      <c r="J51" s="270">
        <v>395</v>
      </c>
      <c r="K51" s="270">
        <v>383</v>
      </c>
      <c r="L51" s="270">
        <v>466</v>
      </c>
      <c r="M51" s="270">
        <v>377</v>
      </c>
      <c r="N51" s="102">
        <f t="shared" si="0"/>
        <v>2924</v>
      </c>
    </row>
    <row r="52" spans="1:14" x14ac:dyDescent="0.15">
      <c r="A52" s="253" t="s">
        <v>154</v>
      </c>
      <c r="B52" s="274">
        <v>22</v>
      </c>
      <c r="C52" s="275" t="s">
        <v>254</v>
      </c>
      <c r="D52" s="274">
        <v>1</v>
      </c>
      <c r="E52" s="274">
        <v>19</v>
      </c>
      <c r="F52" s="274">
        <v>35</v>
      </c>
      <c r="G52" s="274">
        <v>79</v>
      </c>
      <c r="H52" s="274">
        <v>170</v>
      </c>
      <c r="I52" s="274">
        <v>96</v>
      </c>
      <c r="J52" s="274">
        <v>116</v>
      </c>
      <c r="K52" s="274">
        <v>100</v>
      </c>
      <c r="L52" s="274">
        <v>118</v>
      </c>
      <c r="M52" s="274">
        <v>53</v>
      </c>
      <c r="N52" s="104">
        <f t="shared" si="0"/>
        <v>809</v>
      </c>
    </row>
    <row r="53" spans="1:14" x14ac:dyDescent="0.15">
      <c r="A53" s="251" t="s">
        <v>113</v>
      </c>
      <c r="B53" s="270">
        <v>3</v>
      </c>
      <c r="C53" s="270">
        <v>12</v>
      </c>
      <c r="D53" s="270">
        <v>11</v>
      </c>
      <c r="E53" s="270">
        <v>19</v>
      </c>
      <c r="F53" s="270">
        <v>15</v>
      </c>
      <c r="G53" s="270">
        <v>41</v>
      </c>
      <c r="H53" s="270">
        <v>39</v>
      </c>
      <c r="I53" s="270">
        <v>17</v>
      </c>
      <c r="J53" s="270">
        <v>8</v>
      </c>
      <c r="K53" s="270">
        <v>2</v>
      </c>
      <c r="L53" s="270">
        <v>2</v>
      </c>
      <c r="M53" s="270">
        <v>7</v>
      </c>
      <c r="N53" s="102">
        <f t="shared" ref="N53:N60" si="1">SUM(B53:M53)</f>
        <v>176</v>
      </c>
    </row>
    <row r="54" spans="1:14" x14ac:dyDescent="0.15">
      <c r="A54" s="251" t="s">
        <v>68</v>
      </c>
      <c r="B54" s="270">
        <v>1</v>
      </c>
      <c r="C54" s="270">
        <v>1</v>
      </c>
      <c r="D54" s="270">
        <v>2</v>
      </c>
      <c r="E54" s="270">
        <v>1</v>
      </c>
      <c r="F54" s="270">
        <v>2</v>
      </c>
      <c r="G54" s="270" t="s">
        <v>254</v>
      </c>
      <c r="H54" s="270" t="s">
        <v>254</v>
      </c>
      <c r="I54" s="270">
        <v>3</v>
      </c>
      <c r="J54" s="270">
        <v>2</v>
      </c>
      <c r="K54" s="270">
        <v>1</v>
      </c>
      <c r="L54" s="270" t="s">
        <v>254</v>
      </c>
      <c r="M54" s="270">
        <v>3</v>
      </c>
      <c r="N54" s="102">
        <f t="shared" si="1"/>
        <v>16</v>
      </c>
    </row>
    <row r="55" spans="1:14" x14ac:dyDescent="0.15">
      <c r="A55" s="251" t="s">
        <v>69</v>
      </c>
      <c r="B55" s="270" t="s">
        <v>254</v>
      </c>
      <c r="C55" s="270" t="s">
        <v>254</v>
      </c>
      <c r="D55" s="271" t="s">
        <v>254</v>
      </c>
      <c r="E55" s="270" t="s">
        <v>254</v>
      </c>
      <c r="F55" s="270">
        <v>1</v>
      </c>
      <c r="G55" s="271" t="s">
        <v>254</v>
      </c>
      <c r="H55" s="270" t="s">
        <v>254</v>
      </c>
      <c r="I55" s="270">
        <v>1</v>
      </c>
      <c r="J55" s="270">
        <v>1</v>
      </c>
      <c r="K55" s="270" t="s">
        <v>254</v>
      </c>
      <c r="L55" s="271" t="s">
        <v>254</v>
      </c>
      <c r="M55" s="270" t="s">
        <v>254</v>
      </c>
      <c r="N55" s="102">
        <f t="shared" si="1"/>
        <v>3</v>
      </c>
    </row>
    <row r="56" spans="1:14" x14ac:dyDescent="0.15">
      <c r="A56" s="251" t="s">
        <v>174</v>
      </c>
      <c r="B56" s="271" t="s">
        <v>254</v>
      </c>
      <c r="C56" s="270">
        <v>1</v>
      </c>
      <c r="D56" s="271" t="s">
        <v>254</v>
      </c>
      <c r="E56" s="270">
        <v>1</v>
      </c>
      <c r="F56" s="271" t="s">
        <v>254</v>
      </c>
      <c r="G56" s="271" t="s">
        <v>254</v>
      </c>
      <c r="H56" s="271" t="s">
        <v>254</v>
      </c>
      <c r="I56" s="270" t="s">
        <v>254</v>
      </c>
      <c r="J56" s="270" t="s">
        <v>254</v>
      </c>
      <c r="K56" s="271" t="s">
        <v>254</v>
      </c>
      <c r="L56" s="271" t="s">
        <v>254</v>
      </c>
      <c r="M56" s="271" t="s">
        <v>254</v>
      </c>
      <c r="N56" s="102">
        <f t="shared" si="1"/>
        <v>2</v>
      </c>
    </row>
    <row r="57" spans="1:14" x14ac:dyDescent="0.15">
      <c r="A57" s="251" t="s">
        <v>70</v>
      </c>
      <c r="B57" s="270">
        <v>5</v>
      </c>
      <c r="C57" s="270">
        <v>4</v>
      </c>
      <c r="D57" s="270">
        <v>4</v>
      </c>
      <c r="E57" s="270">
        <v>3</v>
      </c>
      <c r="F57" s="270">
        <v>4</v>
      </c>
      <c r="G57" s="270">
        <v>2</v>
      </c>
      <c r="H57" s="270">
        <v>2</v>
      </c>
      <c r="I57" s="270">
        <v>5</v>
      </c>
      <c r="J57" s="270">
        <v>3</v>
      </c>
      <c r="K57" s="270">
        <v>5</v>
      </c>
      <c r="L57" s="270">
        <v>3</v>
      </c>
      <c r="M57" s="270">
        <v>6</v>
      </c>
      <c r="N57" s="102">
        <f t="shared" si="1"/>
        <v>46</v>
      </c>
    </row>
    <row r="58" spans="1:14" x14ac:dyDescent="0.15">
      <c r="A58" s="251" t="s">
        <v>114</v>
      </c>
      <c r="B58" s="270">
        <v>1</v>
      </c>
      <c r="C58" s="270">
        <v>3</v>
      </c>
      <c r="D58" s="270">
        <v>5</v>
      </c>
      <c r="E58" s="270">
        <v>8</v>
      </c>
      <c r="F58" s="270">
        <v>7</v>
      </c>
      <c r="G58" s="270">
        <v>4</v>
      </c>
      <c r="H58" s="270">
        <v>6</v>
      </c>
      <c r="I58" s="270">
        <v>4</v>
      </c>
      <c r="J58" s="270">
        <v>5</v>
      </c>
      <c r="K58" s="270">
        <v>4</v>
      </c>
      <c r="L58" s="270">
        <v>3</v>
      </c>
      <c r="M58" s="270">
        <v>2</v>
      </c>
      <c r="N58" s="102">
        <f t="shared" si="1"/>
        <v>52</v>
      </c>
    </row>
    <row r="59" spans="1:14" x14ac:dyDescent="0.15">
      <c r="A59" s="253" t="s">
        <v>115</v>
      </c>
      <c r="B59" s="274">
        <v>1</v>
      </c>
      <c r="C59" s="274">
        <v>2</v>
      </c>
      <c r="D59" s="274">
        <v>7</v>
      </c>
      <c r="E59" s="274">
        <v>4</v>
      </c>
      <c r="F59" s="274">
        <v>12</v>
      </c>
      <c r="G59" s="274">
        <v>7</v>
      </c>
      <c r="H59" s="274">
        <v>8</v>
      </c>
      <c r="I59" s="274">
        <v>2</v>
      </c>
      <c r="J59" s="274">
        <v>2</v>
      </c>
      <c r="K59" s="274">
        <v>3</v>
      </c>
      <c r="L59" s="274">
        <v>1</v>
      </c>
      <c r="M59" s="274">
        <v>4</v>
      </c>
      <c r="N59" s="104">
        <f t="shared" si="1"/>
        <v>53</v>
      </c>
    </row>
    <row r="60" spans="1:14" x14ac:dyDescent="0.15">
      <c r="A60" s="259" t="s">
        <v>74</v>
      </c>
      <c r="B60" s="273" t="s">
        <v>254</v>
      </c>
      <c r="C60" s="273" t="s">
        <v>254</v>
      </c>
      <c r="D60" s="273" t="s">
        <v>254</v>
      </c>
      <c r="E60" s="273" t="s">
        <v>254</v>
      </c>
      <c r="F60" s="273" t="s">
        <v>254</v>
      </c>
      <c r="G60" s="273" t="s">
        <v>254</v>
      </c>
      <c r="H60" s="273">
        <v>4</v>
      </c>
      <c r="I60" s="273">
        <v>1</v>
      </c>
      <c r="J60" s="273">
        <v>6</v>
      </c>
      <c r="K60" s="273">
        <v>3</v>
      </c>
      <c r="L60" s="273">
        <v>1</v>
      </c>
      <c r="M60" s="273" t="s">
        <v>254</v>
      </c>
      <c r="N60" s="150">
        <f t="shared" si="1"/>
        <v>15</v>
      </c>
    </row>
    <row r="62" spans="1:14" s="129" customFormat="1" ht="11.25" customHeight="1" x14ac:dyDescent="0.15">
      <c r="A62" s="114" t="s">
        <v>16</v>
      </c>
      <c r="B62" s="140">
        <f>SUM(B6:B14)</f>
        <v>279</v>
      </c>
      <c r="C62" s="140">
        <f t="shared" ref="C62:N62" si="2">SUM(C6:C14)</f>
        <v>676</v>
      </c>
      <c r="D62" s="140">
        <f t="shared" si="2"/>
        <v>855</v>
      </c>
      <c r="E62" s="140">
        <f t="shared" si="2"/>
        <v>619</v>
      </c>
      <c r="F62" s="140">
        <f t="shared" si="2"/>
        <v>317</v>
      </c>
      <c r="G62" s="140">
        <f t="shared" si="2"/>
        <v>78</v>
      </c>
      <c r="H62" s="140">
        <f t="shared" si="2"/>
        <v>37</v>
      </c>
      <c r="I62" s="140">
        <f t="shared" si="2"/>
        <v>95</v>
      </c>
      <c r="J62" s="140">
        <f t="shared" si="2"/>
        <v>279</v>
      </c>
      <c r="K62" s="140">
        <f t="shared" si="2"/>
        <v>176</v>
      </c>
      <c r="L62" s="140">
        <f t="shared" si="2"/>
        <v>397</v>
      </c>
      <c r="M62" s="140">
        <f t="shared" si="2"/>
        <v>602</v>
      </c>
      <c r="N62" s="140">
        <f t="shared" si="2"/>
        <v>4410</v>
      </c>
    </row>
    <row r="63" spans="1:14" s="129" customFormat="1" ht="11.25" customHeight="1" x14ac:dyDescent="0.15">
      <c r="A63" s="114" t="s">
        <v>17</v>
      </c>
      <c r="B63" s="3">
        <f>SUM(B15:B39)</f>
        <v>63598</v>
      </c>
      <c r="C63" s="3">
        <f t="shared" ref="C63:N63" si="3">SUM(C15:C39)</f>
        <v>49208</v>
      </c>
      <c r="D63" s="3">
        <f t="shared" si="3"/>
        <v>171754</v>
      </c>
      <c r="E63" s="3">
        <f t="shared" si="3"/>
        <v>142453</v>
      </c>
      <c r="F63" s="3">
        <f t="shared" si="3"/>
        <v>72536</v>
      </c>
      <c r="G63" s="3">
        <f t="shared" si="3"/>
        <v>51002</v>
      </c>
      <c r="H63" s="3">
        <f t="shared" si="3"/>
        <v>28584</v>
      </c>
      <c r="I63" s="3">
        <f t="shared" si="3"/>
        <v>805</v>
      </c>
      <c r="J63" s="3">
        <f t="shared" si="3"/>
        <v>93</v>
      </c>
      <c r="K63" s="3">
        <f t="shared" si="3"/>
        <v>18</v>
      </c>
      <c r="L63" s="3">
        <f t="shared" si="3"/>
        <v>3017</v>
      </c>
      <c r="M63" s="3">
        <f t="shared" si="3"/>
        <v>17235</v>
      </c>
      <c r="N63" s="3">
        <f t="shared" si="3"/>
        <v>600303</v>
      </c>
    </row>
    <row r="64" spans="1:14" s="129" customFormat="1" ht="11.25" customHeight="1" x14ac:dyDescent="0.15">
      <c r="A64" s="114" t="s">
        <v>18</v>
      </c>
      <c r="B64" s="3">
        <f>SUM(B40:B52)</f>
        <v>690</v>
      </c>
      <c r="C64" s="3">
        <f t="shared" ref="C64:N64" si="4">SUM(C40:C52)</f>
        <v>628</v>
      </c>
      <c r="D64" s="3">
        <f t="shared" si="4"/>
        <v>337</v>
      </c>
      <c r="E64" s="3">
        <f t="shared" si="4"/>
        <v>246</v>
      </c>
      <c r="F64" s="3">
        <f t="shared" si="4"/>
        <v>235</v>
      </c>
      <c r="G64" s="3">
        <f t="shared" si="4"/>
        <v>193</v>
      </c>
      <c r="H64" s="3">
        <f t="shared" si="4"/>
        <v>421</v>
      </c>
      <c r="I64" s="3">
        <f t="shared" si="4"/>
        <v>339</v>
      </c>
      <c r="J64" s="3">
        <f t="shared" si="4"/>
        <v>547</v>
      </c>
      <c r="K64" s="3">
        <f t="shared" si="4"/>
        <v>497</v>
      </c>
      <c r="L64" s="3">
        <f t="shared" si="4"/>
        <v>593</v>
      </c>
      <c r="M64" s="3">
        <f t="shared" si="4"/>
        <v>443</v>
      </c>
      <c r="N64" s="3">
        <f t="shared" si="4"/>
        <v>5169</v>
      </c>
    </row>
    <row r="65" spans="1:14" s="129" customFormat="1" ht="11.25" customHeight="1" x14ac:dyDescent="0.15">
      <c r="A65" s="114" t="s">
        <v>19</v>
      </c>
      <c r="B65" s="3">
        <f>SUM(B53:B59)</f>
        <v>11</v>
      </c>
      <c r="C65" s="3">
        <f t="shared" ref="C65:N65" si="5">SUM(C53:C59)</f>
        <v>23</v>
      </c>
      <c r="D65" s="3">
        <f t="shared" si="5"/>
        <v>29</v>
      </c>
      <c r="E65" s="3">
        <f t="shared" si="5"/>
        <v>36</v>
      </c>
      <c r="F65" s="3">
        <f t="shared" si="5"/>
        <v>41</v>
      </c>
      <c r="G65" s="3">
        <f t="shared" si="5"/>
        <v>54</v>
      </c>
      <c r="H65" s="3">
        <f t="shared" si="5"/>
        <v>55</v>
      </c>
      <c r="I65" s="3">
        <f t="shared" si="5"/>
        <v>32</v>
      </c>
      <c r="J65" s="3">
        <f t="shared" si="5"/>
        <v>21</v>
      </c>
      <c r="K65" s="3">
        <f t="shared" si="5"/>
        <v>15</v>
      </c>
      <c r="L65" s="3">
        <f t="shared" si="5"/>
        <v>9</v>
      </c>
      <c r="M65" s="3">
        <f t="shared" si="5"/>
        <v>22</v>
      </c>
      <c r="N65" s="3">
        <f t="shared" si="5"/>
        <v>348</v>
      </c>
    </row>
    <row r="66" spans="1:14" s="129" customFormat="1" ht="11.25" customHeight="1" x14ac:dyDescent="0.15">
      <c r="A66" s="114" t="s">
        <v>20</v>
      </c>
      <c r="B66" s="3">
        <f>SUM(B60)</f>
        <v>0</v>
      </c>
      <c r="C66" s="3">
        <f t="shared" ref="C66:N66" si="6">SUM(C60)</f>
        <v>0</v>
      </c>
      <c r="D66" s="3">
        <f t="shared" si="6"/>
        <v>0</v>
      </c>
      <c r="E66" s="3">
        <f t="shared" si="6"/>
        <v>0</v>
      </c>
      <c r="F66" s="3">
        <f t="shared" si="6"/>
        <v>0</v>
      </c>
      <c r="G66" s="3">
        <f t="shared" si="6"/>
        <v>0</v>
      </c>
      <c r="H66" s="3">
        <f t="shared" si="6"/>
        <v>4</v>
      </c>
      <c r="I66" s="3">
        <f t="shared" si="6"/>
        <v>1</v>
      </c>
      <c r="J66" s="3">
        <f t="shared" si="6"/>
        <v>6</v>
      </c>
      <c r="K66" s="3">
        <f t="shared" si="6"/>
        <v>3</v>
      </c>
      <c r="L66" s="3">
        <f t="shared" si="6"/>
        <v>1</v>
      </c>
      <c r="M66" s="3">
        <f t="shared" si="6"/>
        <v>0</v>
      </c>
      <c r="N66" s="3">
        <f t="shared" si="6"/>
        <v>15</v>
      </c>
    </row>
    <row r="67" spans="1:14" s="129" customFormat="1" ht="11.25" customHeight="1" x14ac:dyDescent="0.15">
      <c r="A67" s="62" t="s">
        <v>21</v>
      </c>
      <c r="B67" s="57">
        <f>SUM(B62:B66)</f>
        <v>64578</v>
      </c>
      <c r="C67" s="57">
        <f t="shared" ref="C67:N67" si="7">SUM(C62:C66)</f>
        <v>50535</v>
      </c>
      <c r="D67" s="57">
        <f t="shared" si="7"/>
        <v>172975</v>
      </c>
      <c r="E67" s="57">
        <f t="shared" si="7"/>
        <v>143354</v>
      </c>
      <c r="F67" s="57">
        <f t="shared" si="7"/>
        <v>73129</v>
      </c>
      <c r="G67" s="57">
        <f t="shared" si="7"/>
        <v>51327</v>
      </c>
      <c r="H67" s="57">
        <f t="shared" si="7"/>
        <v>29101</v>
      </c>
      <c r="I67" s="57">
        <f t="shared" si="7"/>
        <v>1272</v>
      </c>
      <c r="J67" s="57">
        <f t="shared" si="7"/>
        <v>946</v>
      </c>
      <c r="K67" s="57">
        <f t="shared" si="7"/>
        <v>709</v>
      </c>
      <c r="L67" s="57">
        <f t="shared" si="7"/>
        <v>4017</v>
      </c>
      <c r="M67" s="57">
        <f t="shared" si="7"/>
        <v>18302</v>
      </c>
      <c r="N67" s="57">
        <f t="shared" si="7"/>
        <v>610245</v>
      </c>
    </row>
  </sheetData>
  <mergeCells count="3">
    <mergeCell ref="A1:N1"/>
    <mergeCell ref="A2:N2"/>
    <mergeCell ref="A3:N3"/>
  </mergeCells>
  <printOptions horizontalCentered="1"/>
  <pageMargins left="0.70866141732283472" right="0.11811023622047245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sqref="A1:N1"/>
    </sheetView>
  </sheetViews>
  <sheetFormatPr baseColWidth="10" defaultColWidth="11.44140625" defaultRowHeight="8.4" x14ac:dyDescent="0.15"/>
  <cols>
    <col min="1" max="1" width="28.5546875" style="66" bestFit="1" customWidth="1"/>
    <col min="2" max="13" width="5.6640625" style="66" customWidth="1"/>
    <col min="14" max="14" width="6.5546875" style="66" bestFit="1" customWidth="1"/>
    <col min="15" max="16384" width="11.44140625" style="66"/>
  </cols>
  <sheetData>
    <row r="1" spans="1:14" s="81" customFormat="1" ht="12.75" customHeight="1" x14ac:dyDescent="0.3">
      <c r="A1" s="443" t="s">
        <v>205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A4" s="26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</row>
    <row r="5" spans="1:14" s="43" customFormat="1" ht="11.25" customHeight="1" x14ac:dyDescent="0.25">
      <c r="A5" s="22" t="s">
        <v>3</v>
      </c>
      <c r="B5" s="21" t="s">
        <v>4</v>
      </c>
      <c r="C5" s="21" t="s">
        <v>5</v>
      </c>
      <c r="D5" s="21" t="s">
        <v>6</v>
      </c>
      <c r="E5" s="21" t="s">
        <v>7</v>
      </c>
      <c r="F5" s="21" t="s">
        <v>8</v>
      </c>
      <c r="G5" s="21" t="s">
        <v>9</v>
      </c>
      <c r="H5" s="21" t="s">
        <v>10</v>
      </c>
      <c r="I5" s="21" t="s">
        <v>11</v>
      </c>
      <c r="J5" s="21" t="s">
        <v>12</v>
      </c>
      <c r="K5" s="21" t="s">
        <v>13</v>
      </c>
      <c r="L5" s="21" t="s">
        <v>14</v>
      </c>
      <c r="M5" s="21" t="s">
        <v>15</v>
      </c>
      <c r="N5" s="50" t="s">
        <v>0</v>
      </c>
    </row>
    <row r="6" spans="1:14" ht="9" x14ac:dyDescent="0.15">
      <c r="A6" s="251" t="s">
        <v>143</v>
      </c>
      <c r="B6" s="270">
        <v>286</v>
      </c>
      <c r="C6" s="270">
        <v>245</v>
      </c>
      <c r="D6" s="270">
        <v>348</v>
      </c>
      <c r="E6" s="270">
        <v>205</v>
      </c>
      <c r="F6" s="270">
        <v>128</v>
      </c>
      <c r="G6" s="270">
        <v>59</v>
      </c>
      <c r="H6" s="270">
        <v>13</v>
      </c>
      <c r="I6" s="270">
        <v>57</v>
      </c>
      <c r="J6" s="270">
        <v>66</v>
      </c>
      <c r="K6" s="270">
        <v>70</v>
      </c>
      <c r="L6" s="270">
        <v>168</v>
      </c>
      <c r="M6" s="270">
        <v>200</v>
      </c>
      <c r="N6" s="102">
        <f>SUM(B6:M6)</f>
        <v>1845</v>
      </c>
    </row>
    <row r="7" spans="1:14" ht="9" x14ac:dyDescent="0.15">
      <c r="A7" s="251" t="s">
        <v>26</v>
      </c>
      <c r="B7" s="270">
        <v>5</v>
      </c>
      <c r="C7" s="270">
        <v>88</v>
      </c>
      <c r="D7" s="270">
        <v>23</v>
      </c>
      <c r="E7" s="270">
        <v>14</v>
      </c>
      <c r="F7" s="271" t="s">
        <v>254</v>
      </c>
      <c r="G7" s="271" t="s">
        <v>254</v>
      </c>
      <c r="H7" s="271" t="s">
        <v>254</v>
      </c>
      <c r="I7" s="271" t="s">
        <v>254</v>
      </c>
      <c r="J7" s="270">
        <v>10</v>
      </c>
      <c r="K7" s="270">
        <v>16</v>
      </c>
      <c r="L7" s="270">
        <v>26</v>
      </c>
      <c r="M7" s="270">
        <v>43</v>
      </c>
      <c r="N7" s="102">
        <f t="shared" ref="N7:N50" si="0">SUM(B7:M7)</f>
        <v>225</v>
      </c>
    </row>
    <row r="8" spans="1:14" ht="9" x14ac:dyDescent="0.15">
      <c r="A8" s="251" t="s">
        <v>27</v>
      </c>
      <c r="B8" s="270">
        <v>16</v>
      </c>
      <c r="C8" s="271" t="s">
        <v>254</v>
      </c>
      <c r="D8" s="271" t="s">
        <v>254</v>
      </c>
      <c r="E8" s="271" t="s">
        <v>254</v>
      </c>
      <c r="F8" s="270">
        <v>1</v>
      </c>
      <c r="G8" s="271" t="s">
        <v>254</v>
      </c>
      <c r="H8" s="271" t="s">
        <v>254</v>
      </c>
      <c r="I8" s="271" t="s">
        <v>254</v>
      </c>
      <c r="J8" s="271" t="s">
        <v>254</v>
      </c>
      <c r="K8" s="271" t="s">
        <v>254</v>
      </c>
      <c r="L8" s="271" t="s">
        <v>254</v>
      </c>
      <c r="M8" s="271" t="s">
        <v>254</v>
      </c>
      <c r="N8" s="102">
        <f t="shared" si="0"/>
        <v>17</v>
      </c>
    </row>
    <row r="9" spans="1:14" ht="9" x14ac:dyDescent="0.15">
      <c r="A9" s="251" t="s">
        <v>78</v>
      </c>
      <c r="B9" s="270" t="s">
        <v>254</v>
      </c>
      <c r="C9" s="270" t="s">
        <v>254</v>
      </c>
      <c r="D9" s="271" t="s">
        <v>254</v>
      </c>
      <c r="E9" s="270">
        <v>1</v>
      </c>
      <c r="F9" s="270" t="s">
        <v>254</v>
      </c>
      <c r="G9" s="270">
        <v>1</v>
      </c>
      <c r="H9" s="270">
        <v>2</v>
      </c>
      <c r="I9" s="270">
        <v>1</v>
      </c>
      <c r="J9" s="270">
        <v>1</v>
      </c>
      <c r="K9" s="270">
        <v>2</v>
      </c>
      <c r="L9" s="270" t="s">
        <v>254</v>
      </c>
      <c r="M9" s="270" t="s">
        <v>254</v>
      </c>
      <c r="N9" s="102">
        <f t="shared" si="0"/>
        <v>8</v>
      </c>
    </row>
    <row r="10" spans="1:14" ht="9" x14ac:dyDescent="0.15">
      <c r="A10" s="251" t="s">
        <v>145</v>
      </c>
      <c r="B10" s="270">
        <v>105</v>
      </c>
      <c r="C10" s="270">
        <v>140</v>
      </c>
      <c r="D10" s="270">
        <v>82</v>
      </c>
      <c r="E10" s="270">
        <v>39</v>
      </c>
      <c r="F10" s="270">
        <v>4</v>
      </c>
      <c r="G10" s="271" t="s">
        <v>254</v>
      </c>
      <c r="H10" s="270" t="s">
        <v>254</v>
      </c>
      <c r="I10" s="270" t="s">
        <v>254</v>
      </c>
      <c r="J10" s="270" t="s">
        <v>254</v>
      </c>
      <c r="K10" s="271" t="s">
        <v>254</v>
      </c>
      <c r="L10" s="270">
        <v>58</v>
      </c>
      <c r="M10" s="270">
        <v>68</v>
      </c>
      <c r="N10" s="102">
        <f t="shared" si="0"/>
        <v>496</v>
      </c>
    </row>
    <row r="11" spans="1:14" ht="9" x14ac:dyDescent="0.15">
      <c r="A11" s="253" t="s">
        <v>184</v>
      </c>
      <c r="B11" s="274">
        <v>242</v>
      </c>
      <c r="C11" s="274">
        <v>420</v>
      </c>
      <c r="D11" s="274">
        <v>357</v>
      </c>
      <c r="E11" s="274">
        <v>196</v>
      </c>
      <c r="F11" s="274">
        <v>65</v>
      </c>
      <c r="G11" s="274">
        <v>2</v>
      </c>
      <c r="H11" s="274">
        <v>1</v>
      </c>
      <c r="I11" s="275" t="s">
        <v>254</v>
      </c>
      <c r="J11" s="274">
        <v>19</v>
      </c>
      <c r="K11" s="274">
        <v>4</v>
      </c>
      <c r="L11" s="274" t="s">
        <v>254</v>
      </c>
      <c r="M11" s="274">
        <v>48</v>
      </c>
      <c r="N11" s="104">
        <f t="shared" si="0"/>
        <v>1354</v>
      </c>
    </row>
    <row r="12" spans="1:14" ht="9" x14ac:dyDescent="0.15">
      <c r="A12" s="251" t="s">
        <v>81</v>
      </c>
      <c r="B12" s="271" t="s">
        <v>254</v>
      </c>
      <c r="C12" s="271" t="s">
        <v>254</v>
      </c>
      <c r="D12" s="270">
        <v>51</v>
      </c>
      <c r="E12" s="270">
        <v>190</v>
      </c>
      <c r="F12" s="270">
        <v>398</v>
      </c>
      <c r="G12" s="270">
        <v>243</v>
      </c>
      <c r="H12" s="270">
        <v>19</v>
      </c>
      <c r="I12" s="270">
        <v>3</v>
      </c>
      <c r="J12" s="271" t="s">
        <v>254</v>
      </c>
      <c r="K12" s="270">
        <v>4</v>
      </c>
      <c r="L12" s="271" t="s">
        <v>254</v>
      </c>
      <c r="M12" s="271" t="s">
        <v>254</v>
      </c>
      <c r="N12" s="102">
        <f t="shared" si="0"/>
        <v>908</v>
      </c>
    </row>
    <row r="13" spans="1:14" ht="9" x14ac:dyDescent="0.15">
      <c r="A13" s="251" t="s">
        <v>82</v>
      </c>
      <c r="B13" s="271" t="s">
        <v>254</v>
      </c>
      <c r="C13" s="271" t="s">
        <v>254</v>
      </c>
      <c r="D13" s="270" t="s">
        <v>254</v>
      </c>
      <c r="E13" s="270" t="s">
        <v>254</v>
      </c>
      <c r="F13" s="270" t="s">
        <v>254</v>
      </c>
      <c r="G13" s="270">
        <v>2</v>
      </c>
      <c r="H13" s="270" t="s">
        <v>254</v>
      </c>
      <c r="I13" s="271" t="s">
        <v>254</v>
      </c>
      <c r="J13" s="271" t="s">
        <v>254</v>
      </c>
      <c r="K13" s="271" t="s">
        <v>254</v>
      </c>
      <c r="L13" s="271" t="s">
        <v>254</v>
      </c>
      <c r="M13" s="271" t="s">
        <v>254</v>
      </c>
      <c r="N13" s="102">
        <f t="shared" si="0"/>
        <v>2</v>
      </c>
    </row>
    <row r="14" spans="1:14" ht="9" x14ac:dyDescent="0.15">
      <c r="A14" s="251" t="s">
        <v>124</v>
      </c>
      <c r="B14" s="271" t="s">
        <v>254</v>
      </c>
      <c r="C14" s="271" t="s">
        <v>254</v>
      </c>
      <c r="D14" s="270" t="s">
        <v>254</v>
      </c>
      <c r="E14" s="270">
        <v>3</v>
      </c>
      <c r="F14" s="270">
        <v>2</v>
      </c>
      <c r="G14" s="270" t="s">
        <v>254</v>
      </c>
      <c r="H14" s="271" t="s">
        <v>254</v>
      </c>
      <c r="I14" s="271" t="s">
        <v>254</v>
      </c>
      <c r="J14" s="271" t="s">
        <v>254</v>
      </c>
      <c r="K14" s="271" t="s">
        <v>254</v>
      </c>
      <c r="L14" s="271" t="s">
        <v>254</v>
      </c>
      <c r="M14" s="271" t="s">
        <v>254</v>
      </c>
      <c r="N14" s="102">
        <f t="shared" si="0"/>
        <v>5</v>
      </c>
    </row>
    <row r="15" spans="1:14" ht="9" x14ac:dyDescent="0.15">
      <c r="A15" s="251" t="s">
        <v>83</v>
      </c>
      <c r="B15" s="270" t="s">
        <v>254</v>
      </c>
      <c r="C15" s="271" t="s">
        <v>254</v>
      </c>
      <c r="D15" s="270" t="s">
        <v>254</v>
      </c>
      <c r="E15" s="270" t="s">
        <v>254</v>
      </c>
      <c r="F15" s="270" t="s">
        <v>254</v>
      </c>
      <c r="G15" s="270">
        <v>1</v>
      </c>
      <c r="H15" s="270" t="s">
        <v>254</v>
      </c>
      <c r="I15" s="271" t="s">
        <v>254</v>
      </c>
      <c r="J15" s="270" t="s">
        <v>254</v>
      </c>
      <c r="K15" s="270" t="s">
        <v>254</v>
      </c>
      <c r="L15" s="270" t="s">
        <v>254</v>
      </c>
      <c r="M15" s="270" t="s">
        <v>254</v>
      </c>
      <c r="N15" s="102">
        <f t="shared" si="0"/>
        <v>1</v>
      </c>
    </row>
    <row r="16" spans="1:14" ht="9" x14ac:dyDescent="0.15">
      <c r="A16" s="251" t="s">
        <v>146</v>
      </c>
      <c r="B16" s="271" t="s">
        <v>254</v>
      </c>
      <c r="C16" s="271" t="s">
        <v>254</v>
      </c>
      <c r="D16" s="271" t="s">
        <v>254</v>
      </c>
      <c r="E16" s="270">
        <v>1</v>
      </c>
      <c r="F16" s="271" t="s">
        <v>254</v>
      </c>
      <c r="G16" s="271" t="s">
        <v>254</v>
      </c>
      <c r="H16" s="271" t="s">
        <v>254</v>
      </c>
      <c r="I16" s="271" t="s">
        <v>254</v>
      </c>
      <c r="J16" s="271" t="s">
        <v>254</v>
      </c>
      <c r="K16" s="271" t="s">
        <v>254</v>
      </c>
      <c r="L16" s="271" t="s">
        <v>254</v>
      </c>
      <c r="M16" s="271" t="s">
        <v>254</v>
      </c>
      <c r="N16" s="102">
        <f t="shared" si="0"/>
        <v>1</v>
      </c>
    </row>
    <row r="17" spans="1:14" ht="9" x14ac:dyDescent="0.15">
      <c r="A17" s="251" t="s">
        <v>31</v>
      </c>
      <c r="B17" s="271" t="s">
        <v>254</v>
      </c>
      <c r="C17" s="271" t="s">
        <v>254</v>
      </c>
      <c r="D17" s="270">
        <v>9</v>
      </c>
      <c r="E17" s="270">
        <v>15</v>
      </c>
      <c r="F17" s="270">
        <v>14</v>
      </c>
      <c r="G17" s="270">
        <v>2</v>
      </c>
      <c r="H17" s="271" t="s">
        <v>254</v>
      </c>
      <c r="I17" s="270">
        <v>3</v>
      </c>
      <c r="J17" s="270">
        <v>31</v>
      </c>
      <c r="K17" s="270">
        <v>21</v>
      </c>
      <c r="L17" s="270">
        <v>65</v>
      </c>
      <c r="M17" s="270">
        <v>92</v>
      </c>
      <c r="N17" s="102">
        <f t="shared" si="0"/>
        <v>252</v>
      </c>
    </row>
    <row r="18" spans="1:14" ht="9" x14ac:dyDescent="0.15">
      <c r="A18" s="251" t="s">
        <v>165</v>
      </c>
      <c r="B18" s="271" t="s">
        <v>254</v>
      </c>
      <c r="C18" s="271" t="s">
        <v>254</v>
      </c>
      <c r="D18" s="271" t="s">
        <v>254</v>
      </c>
      <c r="E18" s="271" t="s">
        <v>254</v>
      </c>
      <c r="F18" s="270" t="s">
        <v>254</v>
      </c>
      <c r="G18" s="271" t="s">
        <v>254</v>
      </c>
      <c r="H18" s="271" t="s">
        <v>254</v>
      </c>
      <c r="I18" s="271" t="s">
        <v>254</v>
      </c>
      <c r="J18" s="271" t="s">
        <v>254</v>
      </c>
      <c r="K18" s="271" t="s">
        <v>254</v>
      </c>
      <c r="L18" s="271" t="s">
        <v>254</v>
      </c>
      <c r="M18" s="270">
        <v>1</v>
      </c>
      <c r="N18" s="102">
        <f t="shared" si="0"/>
        <v>1</v>
      </c>
    </row>
    <row r="19" spans="1:14" ht="9" x14ac:dyDescent="0.15">
      <c r="A19" s="251" t="s">
        <v>40</v>
      </c>
      <c r="B19" s="270" t="s">
        <v>254</v>
      </c>
      <c r="C19" s="270" t="s">
        <v>254</v>
      </c>
      <c r="D19" s="270" t="s">
        <v>254</v>
      </c>
      <c r="E19" s="270" t="s">
        <v>254</v>
      </c>
      <c r="F19" s="270">
        <v>2</v>
      </c>
      <c r="G19" s="270" t="s">
        <v>254</v>
      </c>
      <c r="H19" s="270" t="s">
        <v>254</v>
      </c>
      <c r="I19" s="270" t="s">
        <v>254</v>
      </c>
      <c r="J19" s="270" t="s">
        <v>254</v>
      </c>
      <c r="K19" s="270" t="s">
        <v>254</v>
      </c>
      <c r="L19" s="270">
        <v>1</v>
      </c>
      <c r="M19" s="270">
        <v>1</v>
      </c>
      <c r="N19" s="102">
        <f t="shared" si="0"/>
        <v>4</v>
      </c>
    </row>
    <row r="20" spans="1:14" ht="9" x14ac:dyDescent="0.15">
      <c r="A20" s="251" t="s">
        <v>148</v>
      </c>
      <c r="B20" s="270">
        <v>22</v>
      </c>
      <c r="C20" s="270">
        <v>13</v>
      </c>
      <c r="D20" s="271" t="s">
        <v>254</v>
      </c>
      <c r="E20" s="271" t="s">
        <v>254</v>
      </c>
      <c r="F20" s="271" t="s">
        <v>254</v>
      </c>
      <c r="G20" s="271" t="s">
        <v>254</v>
      </c>
      <c r="H20" s="270">
        <v>12</v>
      </c>
      <c r="I20" s="271" t="s">
        <v>254</v>
      </c>
      <c r="J20" s="271" t="s">
        <v>254</v>
      </c>
      <c r="K20" s="271" t="s">
        <v>254</v>
      </c>
      <c r="L20" s="271" t="s">
        <v>254</v>
      </c>
      <c r="M20" s="271" t="s">
        <v>254</v>
      </c>
      <c r="N20" s="102">
        <f t="shared" si="0"/>
        <v>47</v>
      </c>
    </row>
    <row r="21" spans="1:14" ht="9" x14ac:dyDescent="0.15">
      <c r="A21" s="251" t="s">
        <v>41</v>
      </c>
      <c r="B21" s="270">
        <v>1</v>
      </c>
      <c r="C21" s="270">
        <v>1</v>
      </c>
      <c r="D21" s="270" t="s">
        <v>254</v>
      </c>
      <c r="E21" s="270" t="s">
        <v>254</v>
      </c>
      <c r="F21" s="270" t="s">
        <v>254</v>
      </c>
      <c r="G21" s="271" t="s">
        <v>254</v>
      </c>
      <c r="H21" s="271" t="s">
        <v>254</v>
      </c>
      <c r="I21" s="271" t="s">
        <v>254</v>
      </c>
      <c r="J21" s="271" t="s">
        <v>254</v>
      </c>
      <c r="K21" s="271" t="s">
        <v>254</v>
      </c>
      <c r="L21" s="270">
        <v>2</v>
      </c>
      <c r="M21" s="270" t="s">
        <v>254</v>
      </c>
      <c r="N21" s="102">
        <f t="shared" si="0"/>
        <v>4</v>
      </c>
    </row>
    <row r="22" spans="1:14" ht="9" x14ac:dyDescent="0.15">
      <c r="A22" s="251" t="s">
        <v>42</v>
      </c>
      <c r="B22" s="270">
        <v>4</v>
      </c>
      <c r="C22" s="270">
        <v>6</v>
      </c>
      <c r="D22" s="270">
        <v>7</v>
      </c>
      <c r="E22" s="270">
        <v>9</v>
      </c>
      <c r="F22" s="270">
        <v>9</v>
      </c>
      <c r="G22" s="270">
        <v>10</v>
      </c>
      <c r="H22" s="270" t="s">
        <v>254</v>
      </c>
      <c r="I22" s="270" t="s">
        <v>254</v>
      </c>
      <c r="J22" s="270">
        <v>1</v>
      </c>
      <c r="K22" s="271" t="s">
        <v>254</v>
      </c>
      <c r="L22" s="270" t="s">
        <v>254</v>
      </c>
      <c r="M22" s="270">
        <v>31</v>
      </c>
      <c r="N22" s="102">
        <f t="shared" si="0"/>
        <v>77</v>
      </c>
    </row>
    <row r="23" spans="1:14" ht="9" x14ac:dyDescent="0.15">
      <c r="A23" s="251" t="s">
        <v>44</v>
      </c>
      <c r="B23" s="270">
        <v>1</v>
      </c>
      <c r="C23" s="271" t="s">
        <v>254</v>
      </c>
      <c r="D23" s="270" t="s">
        <v>254</v>
      </c>
      <c r="E23" s="270" t="s">
        <v>254</v>
      </c>
      <c r="F23" s="271" t="s">
        <v>254</v>
      </c>
      <c r="G23" s="271" t="s">
        <v>254</v>
      </c>
      <c r="H23" s="271" t="s">
        <v>254</v>
      </c>
      <c r="I23" s="271" t="s">
        <v>254</v>
      </c>
      <c r="J23" s="271" t="s">
        <v>254</v>
      </c>
      <c r="K23" s="271" t="s">
        <v>254</v>
      </c>
      <c r="L23" s="271" t="s">
        <v>254</v>
      </c>
      <c r="M23" s="270" t="s">
        <v>254</v>
      </c>
      <c r="N23" s="102">
        <f t="shared" si="0"/>
        <v>1</v>
      </c>
    </row>
    <row r="24" spans="1:14" ht="9" x14ac:dyDescent="0.15">
      <c r="A24" s="251" t="s">
        <v>45</v>
      </c>
      <c r="B24" s="271" t="s">
        <v>254</v>
      </c>
      <c r="C24" s="270" t="s">
        <v>254</v>
      </c>
      <c r="D24" s="270" t="s">
        <v>254</v>
      </c>
      <c r="E24" s="270" t="s">
        <v>254</v>
      </c>
      <c r="F24" s="271" t="s">
        <v>254</v>
      </c>
      <c r="G24" s="270" t="s">
        <v>254</v>
      </c>
      <c r="H24" s="271" t="s">
        <v>254</v>
      </c>
      <c r="I24" s="271" t="s">
        <v>254</v>
      </c>
      <c r="J24" s="271" t="s">
        <v>254</v>
      </c>
      <c r="K24" s="270" t="s">
        <v>254</v>
      </c>
      <c r="L24" s="270" t="s">
        <v>254</v>
      </c>
      <c r="M24" s="270">
        <v>1</v>
      </c>
      <c r="N24" s="102">
        <f t="shared" si="0"/>
        <v>1</v>
      </c>
    </row>
    <row r="25" spans="1:14" ht="9" x14ac:dyDescent="0.15">
      <c r="A25" s="251" t="s">
        <v>126</v>
      </c>
      <c r="B25" s="270">
        <v>69</v>
      </c>
      <c r="C25" s="270">
        <v>62</v>
      </c>
      <c r="D25" s="270">
        <v>113</v>
      </c>
      <c r="E25" s="270">
        <v>110</v>
      </c>
      <c r="F25" s="270">
        <v>11</v>
      </c>
      <c r="G25" s="270">
        <v>4</v>
      </c>
      <c r="H25" s="270">
        <v>1</v>
      </c>
      <c r="I25" s="270" t="s">
        <v>254</v>
      </c>
      <c r="J25" s="271" t="s">
        <v>254</v>
      </c>
      <c r="K25" s="270" t="s">
        <v>254</v>
      </c>
      <c r="L25" s="270">
        <v>20</v>
      </c>
      <c r="M25" s="270">
        <v>27</v>
      </c>
      <c r="N25" s="102">
        <f t="shared" si="0"/>
        <v>417</v>
      </c>
    </row>
    <row r="26" spans="1:14" ht="9" x14ac:dyDescent="0.15">
      <c r="A26" s="251" t="s">
        <v>50</v>
      </c>
      <c r="B26" s="270">
        <v>22</v>
      </c>
      <c r="C26" s="270">
        <v>14</v>
      </c>
      <c r="D26" s="270">
        <v>30</v>
      </c>
      <c r="E26" s="270">
        <v>22</v>
      </c>
      <c r="F26" s="270">
        <v>10</v>
      </c>
      <c r="G26" s="270">
        <v>6</v>
      </c>
      <c r="H26" s="270">
        <v>1</v>
      </c>
      <c r="I26" s="270" t="s">
        <v>254</v>
      </c>
      <c r="J26" s="270">
        <v>2</v>
      </c>
      <c r="K26" s="270">
        <v>22</v>
      </c>
      <c r="L26" s="270">
        <v>77</v>
      </c>
      <c r="M26" s="270">
        <v>13</v>
      </c>
      <c r="N26" s="102">
        <f t="shared" si="0"/>
        <v>219</v>
      </c>
    </row>
    <row r="27" spans="1:14" ht="9" x14ac:dyDescent="0.15">
      <c r="A27" s="251" t="s">
        <v>89</v>
      </c>
      <c r="B27" s="271" t="s">
        <v>254</v>
      </c>
      <c r="C27" s="271" t="s">
        <v>254</v>
      </c>
      <c r="D27" s="270" t="s">
        <v>254</v>
      </c>
      <c r="E27" s="270" t="s">
        <v>254</v>
      </c>
      <c r="F27" s="270" t="s">
        <v>254</v>
      </c>
      <c r="G27" s="270">
        <v>6</v>
      </c>
      <c r="H27" s="270">
        <v>1</v>
      </c>
      <c r="I27" s="271" t="s">
        <v>254</v>
      </c>
      <c r="J27" s="271" t="s">
        <v>254</v>
      </c>
      <c r="K27" s="270" t="s">
        <v>254</v>
      </c>
      <c r="L27" s="271" t="s">
        <v>254</v>
      </c>
      <c r="M27" s="271" t="s">
        <v>254</v>
      </c>
      <c r="N27" s="102">
        <f t="shared" si="0"/>
        <v>7</v>
      </c>
    </row>
    <row r="28" spans="1:14" ht="9" x14ac:dyDescent="0.15">
      <c r="A28" s="251" t="s">
        <v>168</v>
      </c>
      <c r="B28" s="271" t="s">
        <v>254</v>
      </c>
      <c r="C28" s="271" t="s">
        <v>254</v>
      </c>
      <c r="D28" s="271" t="s">
        <v>254</v>
      </c>
      <c r="E28" s="271" t="s">
        <v>254</v>
      </c>
      <c r="F28" s="271" t="s">
        <v>254</v>
      </c>
      <c r="G28" s="271" t="s">
        <v>254</v>
      </c>
      <c r="H28" s="271" t="s">
        <v>254</v>
      </c>
      <c r="I28" s="271" t="s">
        <v>254</v>
      </c>
      <c r="J28" s="270">
        <v>2</v>
      </c>
      <c r="K28" s="270">
        <v>4</v>
      </c>
      <c r="L28" s="270">
        <v>9</v>
      </c>
      <c r="M28" s="271" t="s">
        <v>254</v>
      </c>
      <c r="N28" s="102">
        <f t="shared" si="0"/>
        <v>15</v>
      </c>
    </row>
    <row r="29" spans="1:14" ht="9" x14ac:dyDescent="0.15">
      <c r="A29" s="251" t="s">
        <v>169</v>
      </c>
      <c r="B29" s="271" t="s">
        <v>254</v>
      </c>
      <c r="C29" s="271" t="s">
        <v>254</v>
      </c>
      <c r="D29" s="271" t="s">
        <v>254</v>
      </c>
      <c r="E29" s="271" t="s">
        <v>254</v>
      </c>
      <c r="F29" s="271" t="s">
        <v>254</v>
      </c>
      <c r="G29" s="271" t="s">
        <v>254</v>
      </c>
      <c r="H29" s="271" t="s">
        <v>254</v>
      </c>
      <c r="I29" s="271" t="s">
        <v>254</v>
      </c>
      <c r="J29" s="270">
        <v>3</v>
      </c>
      <c r="K29" s="270">
        <v>17</v>
      </c>
      <c r="L29" s="270">
        <v>36</v>
      </c>
      <c r="M29" s="271" t="s">
        <v>254</v>
      </c>
      <c r="N29" s="102">
        <f t="shared" si="0"/>
        <v>56</v>
      </c>
    </row>
    <row r="30" spans="1:14" ht="9" x14ac:dyDescent="0.15">
      <c r="A30" s="251" t="s">
        <v>149</v>
      </c>
      <c r="B30" s="270">
        <v>2089</v>
      </c>
      <c r="C30" s="270">
        <v>2532</v>
      </c>
      <c r="D30" s="270">
        <v>3254</v>
      </c>
      <c r="E30" s="270">
        <v>1749</v>
      </c>
      <c r="F30" s="270">
        <v>2074</v>
      </c>
      <c r="G30" s="270">
        <v>2034</v>
      </c>
      <c r="H30" s="270">
        <v>1955</v>
      </c>
      <c r="I30" s="270">
        <v>1944</v>
      </c>
      <c r="J30" s="270">
        <v>2509</v>
      </c>
      <c r="K30" s="270">
        <v>1760</v>
      </c>
      <c r="L30" s="270">
        <v>1652</v>
      </c>
      <c r="M30" s="270">
        <v>2663</v>
      </c>
      <c r="N30" s="102">
        <f t="shared" si="0"/>
        <v>26215</v>
      </c>
    </row>
    <row r="31" spans="1:14" ht="9" x14ac:dyDescent="0.15">
      <c r="A31" s="251" t="s">
        <v>127</v>
      </c>
      <c r="B31" s="270">
        <v>1</v>
      </c>
      <c r="C31" s="270">
        <v>7</v>
      </c>
      <c r="D31" s="270">
        <v>19</v>
      </c>
      <c r="E31" s="270">
        <v>21</v>
      </c>
      <c r="F31" s="270">
        <v>2</v>
      </c>
      <c r="G31" s="270">
        <v>3</v>
      </c>
      <c r="H31" s="271" t="s">
        <v>254</v>
      </c>
      <c r="I31" s="270" t="s">
        <v>254</v>
      </c>
      <c r="J31" s="270" t="s">
        <v>254</v>
      </c>
      <c r="K31" s="271" t="s">
        <v>254</v>
      </c>
      <c r="L31" s="270" t="s">
        <v>254</v>
      </c>
      <c r="M31" s="270">
        <v>3</v>
      </c>
      <c r="N31" s="102">
        <f t="shared" si="0"/>
        <v>56</v>
      </c>
    </row>
    <row r="32" spans="1:14" ht="9" x14ac:dyDescent="0.15">
      <c r="A32" s="251" t="s">
        <v>201</v>
      </c>
      <c r="B32" s="270" t="s">
        <v>254</v>
      </c>
      <c r="C32" s="271" t="s">
        <v>254</v>
      </c>
      <c r="D32" s="270">
        <v>2</v>
      </c>
      <c r="E32" s="270" t="s">
        <v>254</v>
      </c>
      <c r="F32" s="271" t="s">
        <v>254</v>
      </c>
      <c r="G32" s="271" t="s">
        <v>254</v>
      </c>
      <c r="H32" s="271" t="s">
        <v>254</v>
      </c>
      <c r="I32" s="271" t="s">
        <v>254</v>
      </c>
      <c r="J32" s="271" t="s">
        <v>254</v>
      </c>
      <c r="K32" s="271" t="s">
        <v>254</v>
      </c>
      <c r="L32" s="271" t="s">
        <v>254</v>
      </c>
      <c r="M32" s="271" t="s">
        <v>254</v>
      </c>
      <c r="N32" s="102">
        <f t="shared" si="0"/>
        <v>2</v>
      </c>
    </row>
    <row r="33" spans="1:14" ht="9" x14ac:dyDescent="0.15">
      <c r="A33" s="251" t="s">
        <v>56</v>
      </c>
      <c r="B33" s="270" t="s">
        <v>254</v>
      </c>
      <c r="C33" s="270" t="s">
        <v>254</v>
      </c>
      <c r="D33" s="270">
        <v>3</v>
      </c>
      <c r="E33" s="270">
        <v>4</v>
      </c>
      <c r="F33" s="270">
        <v>14</v>
      </c>
      <c r="G33" s="270">
        <v>19</v>
      </c>
      <c r="H33" s="270" t="s">
        <v>254</v>
      </c>
      <c r="I33" s="270" t="s">
        <v>254</v>
      </c>
      <c r="J33" s="270" t="s">
        <v>254</v>
      </c>
      <c r="K33" s="270" t="s">
        <v>254</v>
      </c>
      <c r="L33" s="270" t="s">
        <v>254</v>
      </c>
      <c r="M33" s="270" t="s">
        <v>254</v>
      </c>
      <c r="N33" s="102">
        <f t="shared" si="0"/>
        <v>40</v>
      </c>
    </row>
    <row r="34" spans="1:14" ht="9" x14ac:dyDescent="0.15">
      <c r="A34" s="251" t="s">
        <v>92</v>
      </c>
      <c r="B34" s="270" t="s">
        <v>254</v>
      </c>
      <c r="C34" s="270" t="s">
        <v>254</v>
      </c>
      <c r="D34" s="270">
        <v>9</v>
      </c>
      <c r="E34" s="270">
        <v>15</v>
      </c>
      <c r="F34" s="270">
        <v>23</v>
      </c>
      <c r="G34" s="270">
        <v>22</v>
      </c>
      <c r="H34" s="270" t="s">
        <v>254</v>
      </c>
      <c r="I34" s="271" t="s">
        <v>254</v>
      </c>
      <c r="J34" s="271" t="s">
        <v>254</v>
      </c>
      <c r="K34" s="270" t="s">
        <v>254</v>
      </c>
      <c r="L34" s="271" t="s">
        <v>254</v>
      </c>
      <c r="M34" s="270">
        <v>1</v>
      </c>
      <c r="N34" s="102">
        <f t="shared" si="0"/>
        <v>70</v>
      </c>
    </row>
    <row r="35" spans="1:14" ht="9" x14ac:dyDescent="0.15">
      <c r="A35" s="251" t="s">
        <v>57</v>
      </c>
      <c r="B35" s="271" t="s">
        <v>254</v>
      </c>
      <c r="C35" s="270" t="s">
        <v>254</v>
      </c>
      <c r="D35" s="271" t="s">
        <v>254</v>
      </c>
      <c r="E35" s="270">
        <v>1</v>
      </c>
      <c r="F35" s="270" t="s">
        <v>254</v>
      </c>
      <c r="G35" s="270">
        <v>1</v>
      </c>
      <c r="H35" s="271" t="s">
        <v>254</v>
      </c>
      <c r="I35" s="271" t="s">
        <v>254</v>
      </c>
      <c r="J35" s="270" t="s">
        <v>254</v>
      </c>
      <c r="K35" s="271" t="s">
        <v>254</v>
      </c>
      <c r="L35" s="270" t="s">
        <v>254</v>
      </c>
      <c r="M35" s="270" t="s">
        <v>254</v>
      </c>
      <c r="N35" s="102">
        <f t="shared" si="0"/>
        <v>2</v>
      </c>
    </row>
    <row r="36" spans="1:14" ht="9" x14ac:dyDescent="0.15">
      <c r="A36" s="253" t="s">
        <v>185</v>
      </c>
      <c r="B36" s="275" t="s">
        <v>254</v>
      </c>
      <c r="C36" s="275" t="s">
        <v>254</v>
      </c>
      <c r="D36" s="275" t="s">
        <v>254</v>
      </c>
      <c r="E36" s="274">
        <v>1</v>
      </c>
      <c r="F36" s="275" t="s">
        <v>254</v>
      </c>
      <c r="G36" s="275" t="s">
        <v>254</v>
      </c>
      <c r="H36" s="275" t="s">
        <v>254</v>
      </c>
      <c r="I36" s="275" t="s">
        <v>254</v>
      </c>
      <c r="J36" s="275" t="s">
        <v>254</v>
      </c>
      <c r="K36" s="275" t="s">
        <v>254</v>
      </c>
      <c r="L36" s="275" t="s">
        <v>254</v>
      </c>
      <c r="M36" s="275" t="s">
        <v>254</v>
      </c>
      <c r="N36" s="104">
        <f t="shared" si="0"/>
        <v>1</v>
      </c>
    </row>
    <row r="37" spans="1:14" x14ac:dyDescent="0.15">
      <c r="A37" s="251" t="s">
        <v>60</v>
      </c>
      <c r="B37" s="271" t="s">
        <v>254</v>
      </c>
      <c r="C37" s="271" t="s">
        <v>254</v>
      </c>
      <c r="D37" s="271" t="s">
        <v>254</v>
      </c>
      <c r="E37" s="271" t="s">
        <v>254</v>
      </c>
      <c r="F37" s="271" t="s">
        <v>254</v>
      </c>
      <c r="G37" s="271" t="s">
        <v>254</v>
      </c>
      <c r="H37" s="270">
        <v>1</v>
      </c>
      <c r="I37" s="271" t="s">
        <v>254</v>
      </c>
      <c r="J37" s="271" t="s">
        <v>254</v>
      </c>
      <c r="K37" s="271" t="s">
        <v>254</v>
      </c>
      <c r="L37" s="271" t="s">
        <v>254</v>
      </c>
      <c r="M37" s="271" t="s">
        <v>254</v>
      </c>
      <c r="N37" s="102">
        <f t="shared" si="0"/>
        <v>1</v>
      </c>
    </row>
    <row r="38" spans="1:14" x14ac:dyDescent="0.15">
      <c r="A38" s="251" t="s">
        <v>130</v>
      </c>
      <c r="B38" s="270" t="s">
        <v>254</v>
      </c>
      <c r="C38" s="270" t="s">
        <v>254</v>
      </c>
      <c r="D38" s="270" t="s">
        <v>254</v>
      </c>
      <c r="E38" s="270" t="s">
        <v>254</v>
      </c>
      <c r="F38" s="270">
        <v>1</v>
      </c>
      <c r="G38" s="270" t="s">
        <v>254</v>
      </c>
      <c r="H38" s="270">
        <v>1</v>
      </c>
      <c r="I38" s="270">
        <v>1</v>
      </c>
      <c r="J38" s="270" t="s">
        <v>254</v>
      </c>
      <c r="K38" s="270" t="s">
        <v>254</v>
      </c>
      <c r="L38" s="270" t="s">
        <v>254</v>
      </c>
      <c r="M38" s="270" t="s">
        <v>254</v>
      </c>
      <c r="N38" s="102">
        <f t="shared" si="0"/>
        <v>3</v>
      </c>
    </row>
    <row r="39" spans="1:14" x14ac:dyDescent="0.15">
      <c r="A39" s="251" t="s">
        <v>171</v>
      </c>
      <c r="B39" s="271" t="s">
        <v>254</v>
      </c>
      <c r="C39" s="270" t="s">
        <v>254</v>
      </c>
      <c r="D39" s="271" t="s">
        <v>254</v>
      </c>
      <c r="E39" s="271" t="s">
        <v>254</v>
      </c>
      <c r="F39" s="271" t="s">
        <v>254</v>
      </c>
      <c r="G39" s="271" t="s">
        <v>254</v>
      </c>
      <c r="H39" s="270" t="s">
        <v>254</v>
      </c>
      <c r="I39" s="271" t="s">
        <v>254</v>
      </c>
      <c r="J39" s="270">
        <v>1</v>
      </c>
      <c r="K39" s="270">
        <v>1</v>
      </c>
      <c r="L39" s="270" t="s">
        <v>254</v>
      </c>
      <c r="M39" s="271" t="s">
        <v>254</v>
      </c>
      <c r="N39" s="102">
        <f t="shared" si="0"/>
        <v>2</v>
      </c>
    </row>
    <row r="40" spans="1:14" x14ac:dyDescent="0.15">
      <c r="A40" s="251" t="s">
        <v>64</v>
      </c>
      <c r="B40" s="271" t="s">
        <v>254</v>
      </c>
      <c r="C40" s="271" t="s">
        <v>254</v>
      </c>
      <c r="D40" s="271" t="s">
        <v>254</v>
      </c>
      <c r="E40" s="271" t="s">
        <v>254</v>
      </c>
      <c r="F40" s="271" t="s">
        <v>254</v>
      </c>
      <c r="G40" s="271" t="s">
        <v>254</v>
      </c>
      <c r="H40" s="270">
        <v>2</v>
      </c>
      <c r="I40" s="270" t="s">
        <v>254</v>
      </c>
      <c r="J40" s="271" t="s">
        <v>254</v>
      </c>
      <c r="K40" s="270" t="s">
        <v>254</v>
      </c>
      <c r="L40" s="271" t="s">
        <v>254</v>
      </c>
      <c r="M40" s="271" t="s">
        <v>254</v>
      </c>
      <c r="N40" s="102">
        <f t="shared" si="0"/>
        <v>2</v>
      </c>
    </row>
    <row r="41" spans="1:14" x14ac:dyDescent="0.15">
      <c r="A41" s="251" t="s">
        <v>107</v>
      </c>
      <c r="B41" s="270">
        <v>1890</v>
      </c>
      <c r="C41" s="270">
        <v>1164</v>
      </c>
      <c r="D41" s="270">
        <v>3166</v>
      </c>
      <c r="E41" s="270">
        <v>7581</v>
      </c>
      <c r="F41" s="270">
        <v>4237</v>
      </c>
      <c r="G41" s="270">
        <v>3520</v>
      </c>
      <c r="H41" s="270">
        <v>243</v>
      </c>
      <c r="I41" s="271" t="s">
        <v>254</v>
      </c>
      <c r="J41" s="271" t="s">
        <v>254</v>
      </c>
      <c r="K41" s="271" t="s">
        <v>254</v>
      </c>
      <c r="L41" s="271" t="s">
        <v>254</v>
      </c>
      <c r="M41" s="271" t="s">
        <v>254</v>
      </c>
      <c r="N41" s="102">
        <f t="shared" si="0"/>
        <v>21801</v>
      </c>
    </row>
    <row r="42" spans="1:14" x14ac:dyDescent="0.15">
      <c r="A42" s="251" t="s">
        <v>66</v>
      </c>
      <c r="B42" s="270" t="s">
        <v>254</v>
      </c>
      <c r="C42" s="270" t="s">
        <v>254</v>
      </c>
      <c r="D42" s="270">
        <v>1</v>
      </c>
      <c r="E42" s="270" t="s">
        <v>254</v>
      </c>
      <c r="F42" s="270">
        <v>1</v>
      </c>
      <c r="G42" s="270" t="s">
        <v>254</v>
      </c>
      <c r="H42" s="270" t="s">
        <v>254</v>
      </c>
      <c r="I42" s="270">
        <v>1</v>
      </c>
      <c r="J42" s="271" t="s">
        <v>254</v>
      </c>
      <c r="K42" s="270" t="s">
        <v>254</v>
      </c>
      <c r="L42" s="270" t="s">
        <v>254</v>
      </c>
      <c r="M42" s="271" t="s">
        <v>254</v>
      </c>
      <c r="N42" s="102">
        <f t="shared" si="0"/>
        <v>3</v>
      </c>
    </row>
    <row r="43" spans="1:14" x14ac:dyDescent="0.15">
      <c r="A43" s="251" t="s">
        <v>132</v>
      </c>
      <c r="B43" s="270" t="s">
        <v>254</v>
      </c>
      <c r="C43" s="270" t="s">
        <v>254</v>
      </c>
      <c r="D43" s="270" t="s">
        <v>254</v>
      </c>
      <c r="E43" s="270" t="s">
        <v>254</v>
      </c>
      <c r="F43" s="270" t="s">
        <v>254</v>
      </c>
      <c r="G43" s="270" t="s">
        <v>254</v>
      </c>
      <c r="H43" s="270">
        <v>1</v>
      </c>
      <c r="I43" s="270" t="s">
        <v>254</v>
      </c>
      <c r="J43" s="270" t="s">
        <v>254</v>
      </c>
      <c r="K43" s="270" t="s">
        <v>254</v>
      </c>
      <c r="L43" s="270" t="s">
        <v>254</v>
      </c>
      <c r="M43" s="270" t="s">
        <v>254</v>
      </c>
      <c r="N43" s="102">
        <f t="shared" si="0"/>
        <v>1</v>
      </c>
    </row>
    <row r="44" spans="1:14" x14ac:dyDescent="0.15">
      <c r="A44" s="253" t="s">
        <v>154</v>
      </c>
      <c r="B44" s="275" t="s">
        <v>254</v>
      </c>
      <c r="C44" s="275" t="s">
        <v>254</v>
      </c>
      <c r="D44" s="275" t="s">
        <v>254</v>
      </c>
      <c r="E44" s="275" t="s">
        <v>254</v>
      </c>
      <c r="F44" s="275" t="s">
        <v>254</v>
      </c>
      <c r="G44" s="275" t="s">
        <v>254</v>
      </c>
      <c r="H44" s="275" t="s">
        <v>254</v>
      </c>
      <c r="I44" s="275" t="s">
        <v>254</v>
      </c>
      <c r="J44" s="274">
        <v>1</v>
      </c>
      <c r="K44" s="275" t="s">
        <v>254</v>
      </c>
      <c r="L44" s="275" t="s">
        <v>254</v>
      </c>
      <c r="M44" s="275" t="s">
        <v>254</v>
      </c>
      <c r="N44" s="104">
        <f t="shared" si="0"/>
        <v>1</v>
      </c>
    </row>
    <row r="45" spans="1:14" x14ac:dyDescent="0.15">
      <c r="A45" s="251" t="s">
        <v>113</v>
      </c>
      <c r="B45" s="271" t="s">
        <v>254</v>
      </c>
      <c r="C45" s="270" t="s">
        <v>254</v>
      </c>
      <c r="D45" s="270">
        <v>2</v>
      </c>
      <c r="E45" s="271" t="s">
        <v>254</v>
      </c>
      <c r="F45" s="270">
        <v>1</v>
      </c>
      <c r="G45" s="270" t="s">
        <v>254</v>
      </c>
      <c r="H45" s="271" t="s">
        <v>254</v>
      </c>
      <c r="I45" s="271" t="s">
        <v>254</v>
      </c>
      <c r="J45" s="271" t="s">
        <v>254</v>
      </c>
      <c r="K45" s="270">
        <v>1</v>
      </c>
      <c r="L45" s="271" t="s">
        <v>254</v>
      </c>
      <c r="M45" s="271" t="s">
        <v>254</v>
      </c>
      <c r="N45" s="102">
        <f t="shared" si="0"/>
        <v>4</v>
      </c>
    </row>
    <row r="46" spans="1:14" x14ac:dyDescent="0.15">
      <c r="A46" s="251" t="s">
        <v>68</v>
      </c>
      <c r="B46" s="270" t="s">
        <v>254</v>
      </c>
      <c r="C46" s="270">
        <v>1</v>
      </c>
      <c r="D46" s="270">
        <v>1</v>
      </c>
      <c r="E46" s="270" t="s">
        <v>254</v>
      </c>
      <c r="F46" s="270">
        <v>1</v>
      </c>
      <c r="G46" s="270">
        <v>1</v>
      </c>
      <c r="H46" s="270" t="s">
        <v>254</v>
      </c>
      <c r="I46" s="271" t="s">
        <v>254</v>
      </c>
      <c r="J46" s="270">
        <v>1</v>
      </c>
      <c r="K46" s="270">
        <v>1</v>
      </c>
      <c r="L46" s="270" t="s">
        <v>254</v>
      </c>
      <c r="M46" s="271" t="s">
        <v>254</v>
      </c>
      <c r="N46" s="102">
        <f t="shared" si="0"/>
        <v>6</v>
      </c>
    </row>
    <row r="47" spans="1:14" x14ac:dyDescent="0.15">
      <c r="A47" s="251" t="s">
        <v>69</v>
      </c>
      <c r="B47" s="270">
        <v>1</v>
      </c>
      <c r="C47" s="271" t="s">
        <v>254</v>
      </c>
      <c r="D47" s="271" t="s">
        <v>254</v>
      </c>
      <c r="E47" s="270">
        <v>1</v>
      </c>
      <c r="F47" s="270" t="s">
        <v>254</v>
      </c>
      <c r="G47" s="271" t="s">
        <v>254</v>
      </c>
      <c r="H47" s="270" t="s">
        <v>254</v>
      </c>
      <c r="I47" s="270" t="s">
        <v>254</v>
      </c>
      <c r="J47" s="270" t="s">
        <v>254</v>
      </c>
      <c r="K47" s="271" t="s">
        <v>254</v>
      </c>
      <c r="L47" s="271" t="s">
        <v>254</v>
      </c>
      <c r="M47" s="271" t="s">
        <v>254</v>
      </c>
      <c r="N47" s="102">
        <f t="shared" si="0"/>
        <v>2</v>
      </c>
    </row>
    <row r="48" spans="1:14" x14ac:dyDescent="0.15">
      <c r="A48" s="251" t="s">
        <v>135</v>
      </c>
      <c r="B48" s="271" t="s">
        <v>254</v>
      </c>
      <c r="C48" s="271" t="s">
        <v>254</v>
      </c>
      <c r="D48" s="271" t="s">
        <v>254</v>
      </c>
      <c r="E48" s="271" t="s">
        <v>254</v>
      </c>
      <c r="F48" s="271" t="s">
        <v>254</v>
      </c>
      <c r="G48" s="271" t="s">
        <v>254</v>
      </c>
      <c r="H48" s="271" t="s">
        <v>254</v>
      </c>
      <c r="I48" s="270" t="s">
        <v>254</v>
      </c>
      <c r="J48" s="270">
        <v>1</v>
      </c>
      <c r="K48" s="271" t="s">
        <v>254</v>
      </c>
      <c r="L48" s="271" t="s">
        <v>254</v>
      </c>
      <c r="M48" s="270" t="s">
        <v>254</v>
      </c>
      <c r="N48" s="102">
        <f t="shared" si="0"/>
        <v>1</v>
      </c>
    </row>
    <row r="49" spans="1:14" x14ac:dyDescent="0.15">
      <c r="A49" s="251" t="s">
        <v>114</v>
      </c>
      <c r="B49" s="270">
        <v>4</v>
      </c>
      <c r="C49" s="270">
        <v>5</v>
      </c>
      <c r="D49" s="270">
        <v>11</v>
      </c>
      <c r="E49" s="270">
        <v>1</v>
      </c>
      <c r="F49" s="270">
        <v>2</v>
      </c>
      <c r="G49" s="270" t="s">
        <v>254</v>
      </c>
      <c r="H49" s="270" t="s">
        <v>254</v>
      </c>
      <c r="I49" s="270">
        <v>2</v>
      </c>
      <c r="J49" s="270" t="s">
        <v>254</v>
      </c>
      <c r="K49" s="271" t="s">
        <v>254</v>
      </c>
      <c r="L49" s="270">
        <v>1</v>
      </c>
      <c r="M49" s="270" t="s">
        <v>254</v>
      </c>
      <c r="N49" s="102">
        <f t="shared" si="0"/>
        <v>26</v>
      </c>
    </row>
    <row r="50" spans="1:14" x14ac:dyDescent="0.15">
      <c r="A50" s="251" t="s">
        <v>115</v>
      </c>
      <c r="B50" s="271" t="s">
        <v>254</v>
      </c>
      <c r="C50" s="270" t="s">
        <v>254</v>
      </c>
      <c r="D50" s="270">
        <v>1</v>
      </c>
      <c r="E50" s="271" t="s">
        <v>254</v>
      </c>
      <c r="F50" s="271" t="s">
        <v>254</v>
      </c>
      <c r="G50" s="271" t="s">
        <v>254</v>
      </c>
      <c r="H50" s="270" t="s">
        <v>254</v>
      </c>
      <c r="I50" s="270" t="s">
        <v>254</v>
      </c>
      <c r="J50" s="270" t="s">
        <v>254</v>
      </c>
      <c r="K50" s="270" t="s">
        <v>254</v>
      </c>
      <c r="L50" s="270">
        <v>1</v>
      </c>
      <c r="M50" s="271" t="s">
        <v>254</v>
      </c>
      <c r="N50" s="102">
        <f t="shared" si="0"/>
        <v>2</v>
      </c>
    </row>
    <row r="51" spans="1:14" x14ac:dyDescent="0.15">
      <c r="A51" s="253" t="s">
        <v>178</v>
      </c>
      <c r="B51" s="275" t="s">
        <v>254</v>
      </c>
      <c r="C51" s="275" t="s">
        <v>254</v>
      </c>
      <c r="D51" s="275" t="s">
        <v>254</v>
      </c>
      <c r="E51" s="275" t="s">
        <v>254</v>
      </c>
      <c r="F51" s="275" t="s">
        <v>254</v>
      </c>
      <c r="G51" s="275" t="s">
        <v>254</v>
      </c>
      <c r="H51" s="274">
        <v>1</v>
      </c>
      <c r="I51" s="274" t="s">
        <v>254</v>
      </c>
      <c r="J51" s="275" t="s">
        <v>254</v>
      </c>
      <c r="K51" s="274">
        <v>7</v>
      </c>
      <c r="L51" s="275" t="s">
        <v>254</v>
      </c>
      <c r="M51" s="275" t="s">
        <v>254</v>
      </c>
      <c r="N51" s="104">
        <f t="shared" ref="N51:N52" si="1">SUM(B51:M51)</f>
        <v>8</v>
      </c>
    </row>
    <row r="52" spans="1:14" x14ac:dyDescent="0.15">
      <c r="A52" s="259" t="s">
        <v>74</v>
      </c>
      <c r="B52" s="273" t="s">
        <v>254</v>
      </c>
      <c r="C52" s="272" t="s">
        <v>254</v>
      </c>
      <c r="D52" s="272" t="s">
        <v>254</v>
      </c>
      <c r="E52" s="272" t="s">
        <v>254</v>
      </c>
      <c r="F52" s="273" t="s">
        <v>254</v>
      </c>
      <c r="G52" s="273" t="s">
        <v>254</v>
      </c>
      <c r="H52" s="273">
        <v>1</v>
      </c>
      <c r="I52" s="273" t="s">
        <v>254</v>
      </c>
      <c r="J52" s="273" t="s">
        <v>254</v>
      </c>
      <c r="K52" s="273" t="s">
        <v>254</v>
      </c>
      <c r="L52" s="273" t="s">
        <v>254</v>
      </c>
      <c r="M52" s="273" t="s">
        <v>254</v>
      </c>
      <c r="N52" s="150">
        <f t="shared" si="1"/>
        <v>1</v>
      </c>
    </row>
    <row r="54" spans="1:14" s="129" customFormat="1" ht="11.25" customHeight="1" x14ac:dyDescent="0.15">
      <c r="A54" s="114" t="s">
        <v>16</v>
      </c>
      <c r="B54" s="140">
        <f>SUM(B6:B11)</f>
        <v>654</v>
      </c>
      <c r="C54" s="140">
        <f t="shared" ref="C54:N54" si="2">SUM(C6:C11)</f>
        <v>893</v>
      </c>
      <c r="D54" s="140">
        <f t="shared" si="2"/>
        <v>810</v>
      </c>
      <c r="E54" s="140">
        <f t="shared" si="2"/>
        <v>455</v>
      </c>
      <c r="F54" s="140">
        <f t="shared" si="2"/>
        <v>198</v>
      </c>
      <c r="G54" s="140">
        <f t="shared" si="2"/>
        <v>62</v>
      </c>
      <c r="H54" s="140">
        <f t="shared" si="2"/>
        <v>16</v>
      </c>
      <c r="I54" s="140">
        <f t="shared" si="2"/>
        <v>58</v>
      </c>
      <c r="J54" s="140">
        <f t="shared" si="2"/>
        <v>96</v>
      </c>
      <c r="K54" s="140">
        <f t="shared" si="2"/>
        <v>92</v>
      </c>
      <c r="L54" s="140">
        <f t="shared" si="2"/>
        <v>252</v>
      </c>
      <c r="M54" s="140">
        <f t="shared" si="2"/>
        <v>359</v>
      </c>
      <c r="N54" s="140">
        <f t="shared" si="2"/>
        <v>3945</v>
      </c>
    </row>
    <row r="55" spans="1:14" s="129" customFormat="1" ht="11.25" customHeight="1" x14ac:dyDescent="0.15">
      <c r="A55" s="114" t="s">
        <v>17</v>
      </c>
      <c r="B55" s="3">
        <f>SUM(B12:B36)</f>
        <v>2209</v>
      </c>
      <c r="C55" s="3">
        <f t="shared" ref="C55:N55" si="3">SUM(C12:C36)</f>
        <v>2635</v>
      </c>
      <c r="D55" s="3">
        <f t="shared" si="3"/>
        <v>3497</v>
      </c>
      <c r="E55" s="3">
        <f t="shared" si="3"/>
        <v>2141</v>
      </c>
      <c r="F55" s="3">
        <f t="shared" si="3"/>
        <v>2559</v>
      </c>
      <c r="G55" s="3">
        <f t="shared" si="3"/>
        <v>2353</v>
      </c>
      <c r="H55" s="3">
        <f t="shared" si="3"/>
        <v>1989</v>
      </c>
      <c r="I55" s="3">
        <f t="shared" si="3"/>
        <v>1950</v>
      </c>
      <c r="J55" s="3">
        <f t="shared" si="3"/>
        <v>2548</v>
      </c>
      <c r="K55" s="3">
        <f t="shared" si="3"/>
        <v>1828</v>
      </c>
      <c r="L55" s="3">
        <f t="shared" si="3"/>
        <v>1862</v>
      </c>
      <c r="M55" s="3">
        <f t="shared" si="3"/>
        <v>2833</v>
      </c>
      <c r="N55" s="3">
        <f t="shared" si="3"/>
        <v>28404</v>
      </c>
    </row>
    <row r="56" spans="1:14" s="129" customFormat="1" ht="11.25" customHeight="1" x14ac:dyDescent="0.15">
      <c r="A56" s="114" t="s">
        <v>18</v>
      </c>
      <c r="B56" s="3">
        <f>SUM(B37:B44)</f>
        <v>1890</v>
      </c>
      <c r="C56" s="3">
        <f t="shared" ref="C56:N56" si="4">SUM(C37:C44)</f>
        <v>1164</v>
      </c>
      <c r="D56" s="3">
        <f t="shared" si="4"/>
        <v>3167</v>
      </c>
      <c r="E56" s="3">
        <f t="shared" si="4"/>
        <v>7581</v>
      </c>
      <c r="F56" s="3">
        <f t="shared" si="4"/>
        <v>4239</v>
      </c>
      <c r="G56" s="3">
        <f t="shared" si="4"/>
        <v>3520</v>
      </c>
      <c r="H56" s="3">
        <f t="shared" si="4"/>
        <v>248</v>
      </c>
      <c r="I56" s="3">
        <f t="shared" si="4"/>
        <v>2</v>
      </c>
      <c r="J56" s="3">
        <f t="shared" si="4"/>
        <v>2</v>
      </c>
      <c r="K56" s="3">
        <f t="shared" si="4"/>
        <v>1</v>
      </c>
      <c r="L56" s="3">
        <f t="shared" si="4"/>
        <v>0</v>
      </c>
      <c r="M56" s="3">
        <f t="shared" si="4"/>
        <v>0</v>
      </c>
      <c r="N56" s="3">
        <f t="shared" si="4"/>
        <v>21814</v>
      </c>
    </row>
    <row r="57" spans="1:14" s="129" customFormat="1" ht="11.25" customHeight="1" x14ac:dyDescent="0.15">
      <c r="A57" s="114" t="s">
        <v>19</v>
      </c>
      <c r="B57" s="3">
        <f>SUM(B45:B51)</f>
        <v>5</v>
      </c>
      <c r="C57" s="3">
        <f t="shared" ref="C57:N57" si="5">SUM(C45:C51)</f>
        <v>6</v>
      </c>
      <c r="D57" s="3">
        <f t="shared" si="5"/>
        <v>15</v>
      </c>
      <c r="E57" s="3">
        <f t="shared" si="5"/>
        <v>2</v>
      </c>
      <c r="F57" s="3">
        <f t="shared" si="5"/>
        <v>4</v>
      </c>
      <c r="G57" s="3">
        <f t="shared" si="5"/>
        <v>1</v>
      </c>
      <c r="H57" s="3">
        <f t="shared" si="5"/>
        <v>1</v>
      </c>
      <c r="I57" s="3">
        <f t="shared" si="5"/>
        <v>2</v>
      </c>
      <c r="J57" s="3">
        <f t="shared" si="5"/>
        <v>2</v>
      </c>
      <c r="K57" s="3">
        <f t="shared" si="5"/>
        <v>9</v>
      </c>
      <c r="L57" s="3">
        <f t="shared" si="5"/>
        <v>2</v>
      </c>
      <c r="M57" s="3">
        <f t="shared" si="5"/>
        <v>0</v>
      </c>
      <c r="N57" s="3">
        <f t="shared" si="5"/>
        <v>49</v>
      </c>
    </row>
    <row r="58" spans="1:14" s="129" customFormat="1" ht="11.25" customHeight="1" x14ac:dyDescent="0.15">
      <c r="A58" s="114" t="s">
        <v>20</v>
      </c>
      <c r="B58" s="3">
        <f>SUM(B52)</f>
        <v>0</v>
      </c>
      <c r="C58" s="3">
        <f t="shared" ref="C58:N58" si="6">SUM(C52)</f>
        <v>0</v>
      </c>
      <c r="D58" s="3">
        <f t="shared" si="6"/>
        <v>0</v>
      </c>
      <c r="E58" s="3">
        <f t="shared" si="6"/>
        <v>0</v>
      </c>
      <c r="F58" s="3">
        <f t="shared" si="6"/>
        <v>0</v>
      </c>
      <c r="G58" s="3">
        <f t="shared" si="6"/>
        <v>0</v>
      </c>
      <c r="H58" s="3">
        <f t="shared" si="6"/>
        <v>1</v>
      </c>
      <c r="I58" s="3">
        <f t="shared" si="6"/>
        <v>0</v>
      </c>
      <c r="J58" s="3">
        <f t="shared" si="6"/>
        <v>0</v>
      </c>
      <c r="K58" s="3">
        <f t="shared" si="6"/>
        <v>0</v>
      </c>
      <c r="L58" s="3">
        <f t="shared" si="6"/>
        <v>0</v>
      </c>
      <c r="M58" s="3">
        <f t="shared" si="6"/>
        <v>0</v>
      </c>
      <c r="N58" s="3">
        <f t="shared" si="6"/>
        <v>1</v>
      </c>
    </row>
    <row r="59" spans="1:14" s="129" customFormat="1" ht="11.25" customHeight="1" x14ac:dyDescent="0.15">
      <c r="A59" s="62" t="s">
        <v>21</v>
      </c>
      <c r="B59" s="57">
        <f>SUM(B54:B58)</f>
        <v>4758</v>
      </c>
      <c r="C59" s="57">
        <f t="shared" ref="C59:N59" si="7">SUM(C54:C58)</f>
        <v>4698</v>
      </c>
      <c r="D59" s="57">
        <f t="shared" si="7"/>
        <v>7489</v>
      </c>
      <c r="E59" s="57">
        <f t="shared" si="7"/>
        <v>10179</v>
      </c>
      <c r="F59" s="57">
        <f t="shared" si="7"/>
        <v>7000</v>
      </c>
      <c r="G59" s="57">
        <f t="shared" si="7"/>
        <v>5936</v>
      </c>
      <c r="H59" s="57">
        <f t="shared" si="7"/>
        <v>2255</v>
      </c>
      <c r="I59" s="57">
        <f t="shared" si="7"/>
        <v>2012</v>
      </c>
      <c r="J59" s="57">
        <f t="shared" si="7"/>
        <v>2648</v>
      </c>
      <c r="K59" s="57">
        <f t="shared" si="7"/>
        <v>1930</v>
      </c>
      <c r="L59" s="57">
        <f t="shared" si="7"/>
        <v>2116</v>
      </c>
      <c r="M59" s="57">
        <f t="shared" si="7"/>
        <v>3192</v>
      </c>
      <c r="N59" s="57">
        <f t="shared" si="7"/>
        <v>54213</v>
      </c>
    </row>
  </sheetData>
  <mergeCells count="3">
    <mergeCell ref="A1:N1"/>
    <mergeCell ref="A2:N2"/>
    <mergeCell ref="A3:N3"/>
  </mergeCells>
  <printOptions horizontalCentered="1"/>
  <pageMargins left="0.70866141732283472" right="0.11811023622047245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"/>
    </sheetView>
  </sheetViews>
  <sheetFormatPr baseColWidth="10" defaultColWidth="11.44140625" defaultRowHeight="8.4" x14ac:dyDescent="0.15"/>
  <cols>
    <col min="1" max="1" width="21.6640625" style="66" bestFit="1" customWidth="1"/>
    <col min="2" max="14" width="5.6640625" style="66" customWidth="1"/>
    <col min="15" max="16384" width="11.44140625" style="66"/>
  </cols>
  <sheetData>
    <row r="1" spans="1:14" s="81" customFormat="1" ht="12.75" customHeight="1" x14ac:dyDescent="0.3">
      <c r="A1" s="443" t="s">
        <v>206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22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A4" s="261"/>
      <c r="B4" s="261"/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</row>
    <row r="5" spans="1:14" s="116" customFormat="1" ht="12" x14ac:dyDescent="0.25">
      <c r="A5" s="265"/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</row>
    <row r="6" spans="1:14" s="43" customFormat="1" ht="11.25" customHeight="1" x14ac:dyDescent="0.25">
      <c r="A6" s="22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21" t="s">
        <v>9</v>
      </c>
      <c r="H6" s="21" t="s">
        <v>10</v>
      </c>
      <c r="I6" s="21" t="s">
        <v>11</v>
      </c>
      <c r="J6" s="21" t="s">
        <v>12</v>
      </c>
      <c r="K6" s="21" t="s">
        <v>13</v>
      </c>
      <c r="L6" s="21" t="s">
        <v>14</v>
      </c>
      <c r="M6" s="21" t="s">
        <v>15</v>
      </c>
      <c r="N6" s="50" t="s">
        <v>0</v>
      </c>
    </row>
    <row r="7" spans="1:14" ht="9" x14ac:dyDescent="0.15">
      <c r="A7" s="251" t="s">
        <v>35</v>
      </c>
      <c r="B7" s="270">
        <v>2514</v>
      </c>
      <c r="C7" s="270">
        <v>425</v>
      </c>
      <c r="D7" s="270">
        <v>173</v>
      </c>
      <c r="E7" s="270">
        <v>47</v>
      </c>
      <c r="F7" s="270">
        <v>124</v>
      </c>
      <c r="G7" s="271" t="s">
        <v>254</v>
      </c>
      <c r="H7" s="271" t="s">
        <v>254</v>
      </c>
      <c r="I7" s="271" t="s">
        <v>254</v>
      </c>
      <c r="J7" s="271" t="s">
        <v>254</v>
      </c>
      <c r="K7" s="271" t="s">
        <v>254</v>
      </c>
      <c r="L7" s="271" t="s">
        <v>254</v>
      </c>
      <c r="M7" s="271" t="s">
        <v>254</v>
      </c>
      <c r="N7" s="102">
        <f>SUM(B7:M7)</f>
        <v>3283</v>
      </c>
    </row>
    <row r="8" spans="1:14" ht="9" x14ac:dyDescent="0.15">
      <c r="A8" s="251" t="s">
        <v>44</v>
      </c>
      <c r="B8" s="270">
        <v>12136</v>
      </c>
      <c r="C8" s="270">
        <v>11406</v>
      </c>
      <c r="D8" s="270">
        <v>7551</v>
      </c>
      <c r="E8" s="270">
        <v>4549</v>
      </c>
      <c r="F8" s="270">
        <v>5814</v>
      </c>
      <c r="G8" s="270">
        <v>2092</v>
      </c>
      <c r="H8" s="271" t="s">
        <v>254</v>
      </c>
      <c r="I8" s="271" t="s">
        <v>254</v>
      </c>
      <c r="J8" s="271" t="s">
        <v>254</v>
      </c>
      <c r="K8" s="271" t="s">
        <v>254</v>
      </c>
      <c r="L8" s="271" t="s">
        <v>254</v>
      </c>
      <c r="M8" s="271" t="s">
        <v>254</v>
      </c>
      <c r="N8" s="102">
        <f>SUM(B8:M8)</f>
        <v>43548</v>
      </c>
    </row>
    <row r="9" spans="1:14" ht="9" x14ac:dyDescent="0.15">
      <c r="A9" s="259" t="s">
        <v>107</v>
      </c>
      <c r="B9" s="272" t="s">
        <v>254</v>
      </c>
      <c r="C9" s="273">
        <v>1</v>
      </c>
      <c r="D9" s="272" t="s">
        <v>254</v>
      </c>
      <c r="E9" s="272" t="s">
        <v>254</v>
      </c>
      <c r="F9" s="272" t="s">
        <v>254</v>
      </c>
      <c r="G9" s="272" t="s">
        <v>254</v>
      </c>
      <c r="H9" s="272" t="s">
        <v>254</v>
      </c>
      <c r="I9" s="272" t="s">
        <v>254</v>
      </c>
      <c r="J9" s="272" t="s">
        <v>254</v>
      </c>
      <c r="K9" s="272" t="s">
        <v>254</v>
      </c>
      <c r="L9" s="272" t="s">
        <v>254</v>
      </c>
      <c r="M9" s="272" t="s">
        <v>254</v>
      </c>
      <c r="N9" s="150">
        <f>SUM(B9:M9)</f>
        <v>1</v>
      </c>
    </row>
    <row r="10" spans="1:14" ht="9" x14ac:dyDescent="0.15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</row>
    <row r="11" spans="1:14" s="48" customFormat="1" ht="11.25" customHeight="1" x14ac:dyDescent="0.25">
      <c r="A11" s="114" t="s">
        <v>16</v>
      </c>
      <c r="B11" s="140">
        <v>0</v>
      </c>
      <c r="C11" s="140">
        <v>0</v>
      </c>
      <c r="D11" s="140">
        <v>0</v>
      </c>
      <c r="E11" s="140">
        <v>0</v>
      </c>
      <c r="F11" s="140">
        <v>0</v>
      </c>
      <c r="G11" s="140">
        <v>0</v>
      </c>
      <c r="H11" s="140">
        <v>0</v>
      </c>
      <c r="I11" s="140">
        <v>0</v>
      </c>
      <c r="J11" s="140">
        <v>0</v>
      </c>
      <c r="K11" s="140">
        <v>0</v>
      </c>
      <c r="L11" s="140">
        <v>0</v>
      </c>
      <c r="M11" s="140">
        <v>0</v>
      </c>
      <c r="N11" s="140">
        <v>0</v>
      </c>
    </row>
    <row r="12" spans="1:14" ht="11.25" customHeight="1" x14ac:dyDescent="0.15">
      <c r="A12" s="114" t="s">
        <v>17</v>
      </c>
      <c r="B12" s="3">
        <f>SUM(B7:B8)</f>
        <v>14650</v>
      </c>
      <c r="C12" s="3">
        <f t="shared" ref="C12:N12" si="0">SUM(C7:C8)</f>
        <v>11831</v>
      </c>
      <c r="D12" s="3">
        <f t="shared" si="0"/>
        <v>7724</v>
      </c>
      <c r="E12" s="3">
        <f t="shared" si="0"/>
        <v>4596</v>
      </c>
      <c r="F12" s="3">
        <f t="shared" si="0"/>
        <v>5938</v>
      </c>
      <c r="G12" s="3">
        <f t="shared" si="0"/>
        <v>2092</v>
      </c>
      <c r="H12" s="3">
        <f t="shared" si="0"/>
        <v>0</v>
      </c>
      <c r="I12" s="3">
        <f t="shared" si="0"/>
        <v>0</v>
      </c>
      <c r="J12" s="3">
        <f t="shared" si="0"/>
        <v>0</v>
      </c>
      <c r="K12" s="3">
        <f t="shared" si="0"/>
        <v>0</v>
      </c>
      <c r="L12" s="3">
        <f t="shared" si="0"/>
        <v>0</v>
      </c>
      <c r="M12" s="3">
        <f t="shared" si="0"/>
        <v>0</v>
      </c>
      <c r="N12" s="3">
        <f t="shared" si="0"/>
        <v>46831</v>
      </c>
    </row>
    <row r="13" spans="1:14" ht="11.25" customHeight="1" x14ac:dyDescent="0.15">
      <c r="A13" s="114" t="s">
        <v>18</v>
      </c>
      <c r="B13" s="3">
        <f>SUM(B9)</f>
        <v>0</v>
      </c>
      <c r="C13" s="3">
        <f t="shared" ref="C13:N13" si="1">SUM(C9)</f>
        <v>1</v>
      </c>
      <c r="D13" s="3">
        <f t="shared" si="1"/>
        <v>0</v>
      </c>
      <c r="E13" s="3">
        <f t="shared" si="1"/>
        <v>0</v>
      </c>
      <c r="F13" s="3">
        <f t="shared" si="1"/>
        <v>0</v>
      </c>
      <c r="G13" s="3">
        <f t="shared" si="1"/>
        <v>0</v>
      </c>
      <c r="H13" s="3">
        <f t="shared" si="1"/>
        <v>0</v>
      </c>
      <c r="I13" s="3">
        <f t="shared" si="1"/>
        <v>0</v>
      </c>
      <c r="J13" s="3">
        <f t="shared" si="1"/>
        <v>0</v>
      </c>
      <c r="K13" s="3">
        <f t="shared" si="1"/>
        <v>0</v>
      </c>
      <c r="L13" s="3">
        <f t="shared" si="1"/>
        <v>0</v>
      </c>
      <c r="M13" s="3">
        <f t="shared" si="1"/>
        <v>0</v>
      </c>
      <c r="N13" s="3">
        <f t="shared" si="1"/>
        <v>1</v>
      </c>
    </row>
    <row r="14" spans="1:14" ht="11.25" customHeight="1" x14ac:dyDescent="0.15">
      <c r="A14" s="114" t="s">
        <v>19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</row>
    <row r="15" spans="1:14" ht="11.25" customHeight="1" x14ac:dyDescent="0.15">
      <c r="A15" s="114" t="s">
        <v>20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</row>
    <row r="16" spans="1:14" ht="11.25" customHeight="1" x14ac:dyDescent="0.15">
      <c r="A16" s="62" t="s">
        <v>21</v>
      </c>
      <c r="B16" s="57">
        <f>SUM(B11:B15)</f>
        <v>14650</v>
      </c>
      <c r="C16" s="57">
        <f t="shared" ref="C16:N16" si="2">SUM(C11:C15)</f>
        <v>11832</v>
      </c>
      <c r="D16" s="57">
        <f t="shared" si="2"/>
        <v>7724</v>
      </c>
      <c r="E16" s="57">
        <f t="shared" si="2"/>
        <v>4596</v>
      </c>
      <c r="F16" s="57">
        <f t="shared" si="2"/>
        <v>5938</v>
      </c>
      <c r="G16" s="57">
        <f t="shared" si="2"/>
        <v>2092</v>
      </c>
      <c r="H16" s="57">
        <f t="shared" si="2"/>
        <v>0</v>
      </c>
      <c r="I16" s="57">
        <f t="shared" si="2"/>
        <v>0</v>
      </c>
      <c r="J16" s="57">
        <f t="shared" si="2"/>
        <v>0</v>
      </c>
      <c r="K16" s="57">
        <f t="shared" si="2"/>
        <v>0</v>
      </c>
      <c r="L16" s="57">
        <f t="shared" si="2"/>
        <v>0</v>
      </c>
      <c r="M16" s="57">
        <f t="shared" si="2"/>
        <v>0</v>
      </c>
      <c r="N16" s="57">
        <f t="shared" si="2"/>
        <v>46832</v>
      </c>
    </row>
  </sheetData>
  <mergeCells count="3">
    <mergeCell ref="A1:N1"/>
    <mergeCell ref="A2:N2"/>
    <mergeCell ref="A3:N3"/>
  </mergeCells>
  <pageMargins left="0.70866141732283472" right="0.11811023622047245" top="0.74803149606299213" bottom="0.74803149606299213" header="0.31496062992125984" footer="0.31496062992125984"/>
  <pageSetup scale="85" orientation="portrait" horizontalDpi="4294967293" verticalDpi="4294967293" r:id="rId1"/>
  <ignoredErrors>
    <ignoredError sqref="C12" formulaRange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sqref="A1:N1"/>
    </sheetView>
  </sheetViews>
  <sheetFormatPr baseColWidth="10" defaultColWidth="11.44140625" defaultRowHeight="8.4" x14ac:dyDescent="0.15"/>
  <cols>
    <col min="1" max="1" width="19.44140625" style="66" bestFit="1" customWidth="1"/>
    <col min="2" max="14" width="5.6640625" style="66" customWidth="1"/>
    <col min="15" max="16384" width="11.44140625" style="66"/>
  </cols>
  <sheetData>
    <row r="1" spans="1:14" s="49" customFormat="1" ht="12.75" customHeight="1" x14ac:dyDescent="0.3">
      <c r="A1" s="445" t="s">
        <v>207</v>
      </c>
      <c r="B1" s="445"/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445"/>
      <c r="N1" s="445"/>
    </row>
    <row r="2" spans="1:14" s="43" customFormat="1" ht="12.75" customHeight="1" x14ac:dyDescent="0.25">
      <c r="A2" s="445" t="s">
        <v>22</v>
      </c>
      <c r="B2" s="445"/>
      <c r="C2" s="445"/>
      <c r="D2" s="445"/>
      <c r="E2" s="445"/>
      <c r="F2" s="445"/>
      <c r="G2" s="445"/>
      <c r="H2" s="445"/>
      <c r="I2" s="445"/>
      <c r="J2" s="445"/>
      <c r="K2" s="445"/>
      <c r="L2" s="445"/>
      <c r="M2" s="445"/>
      <c r="N2" s="445"/>
    </row>
    <row r="3" spans="1:14" s="43" customFormat="1" ht="12.75" customHeight="1" x14ac:dyDescent="0.25">
      <c r="A3" s="445" t="s">
        <v>24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5"/>
      <c r="M3" s="445"/>
      <c r="N3" s="445"/>
    </row>
    <row r="4" spans="1:14" s="43" customFormat="1" ht="12.75" customHeight="1" x14ac:dyDescent="0.25">
      <c r="A4" s="264"/>
      <c r="B4" s="264"/>
      <c r="C4" s="264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</row>
    <row r="5" spans="1:14" s="45" customFormat="1" ht="12.75" customHeight="1" x14ac:dyDescent="0.25">
      <c r="B5" s="266"/>
      <c r="C5" s="266"/>
      <c r="D5" s="266"/>
      <c r="E5" s="266"/>
      <c r="F5" s="266"/>
      <c r="G5" s="266"/>
      <c r="H5" s="266"/>
      <c r="I5" s="266"/>
      <c r="J5" s="266"/>
      <c r="K5" s="266"/>
      <c r="L5" s="266"/>
      <c r="M5" s="266"/>
      <c r="N5" s="266"/>
    </row>
    <row r="6" spans="1:14" s="45" customFormat="1" ht="11.25" customHeight="1" x14ac:dyDescent="0.25">
      <c r="A6" s="22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21" t="s">
        <v>9</v>
      </c>
      <c r="H6" s="21" t="s">
        <v>10</v>
      </c>
      <c r="I6" s="21" t="s">
        <v>11</v>
      </c>
      <c r="J6" s="21" t="s">
        <v>12</v>
      </c>
      <c r="K6" s="21" t="s">
        <v>13</v>
      </c>
      <c r="L6" s="21" t="s">
        <v>14</v>
      </c>
      <c r="M6" s="21" t="s">
        <v>15</v>
      </c>
      <c r="N6" s="50" t="s">
        <v>0</v>
      </c>
    </row>
    <row r="7" spans="1:14" ht="9.9" customHeight="1" x14ac:dyDescent="0.15">
      <c r="A7" s="251" t="s">
        <v>26</v>
      </c>
      <c r="B7" s="252">
        <v>140</v>
      </c>
      <c r="C7" s="252">
        <v>2</v>
      </c>
      <c r="D7" s="255" t="s">
        <v>254</v>
      </c>
      <c r="E7" s="255" t="s">
        <v>254</v>
      </c>
      <c r="F7" s="255" t="s">
        <v>254</v>
      </c>
      <c r="G7" s="255" t="s">
        <v>254</v>
      </c>
      <c r="H7" s="255" t="s">
        <v>254</v>
      </c>
      <c r="I7" s="255" t="s">
        <v>254</v>
      </c>
      <c r="J7" s="255" t="s">
        <v>254</v>
      </c>
      <c r="K7" s="255" t="s">
        <v>254</v>
      </c>
      <c r="L7" s="255" t="s">
        <v>254</v>
      </c>
      <c r="M7" s="255" t="s">
        <v>254</v>
      </c>
      <c r="N7" s="66">
        <f t="shared" ref="N7:N10" si="0">SUM(B7:M7)</f>
        <v>142</v>
      </c>
    </row>
    <row r="8" spans="1:14" ht="9.9" customHeight="1" x14ac:dyDescent="0.15">
      <c r="A8" s="251" t="s">
        <v>145</v>
      </c>
      <c r="B8" s="252">
        <v>6</v>
      </c>
      <c r="C8" s="252">
        <v>1</v>
      </c>
      <c r="D8" s="252">
        <v>2</v>
      </c>
      <c r="E8" s="255" t="s">
        <v>254</v>
      </c>
      <c r="F8" s="255" t="s">
        <v>254</v>
      </c>
      <c r="G8" s="255" t="s">
        <v>254</v>
      </c>
      <c r="H8" s="255" t="s">
        <v>254</v>
      </c>
      <c r="I8" s="255" t="s">
        <v>254</v>
      </c>
      <c r="J8" s="255" t="s">
        <v>254</v>
      </c>
      <c r="K8" s="255" t="s">
        <v>254</v>
      </c>
      <c r="L8" s="255" t="s">
        <v>254</v>
      </c>
      <c r="M8" s="255" t="s">
        <v>254</v>
      </c>
      <c r="N8" s="66">
        <f t="shared" si="0"/>
        <v>9</v>
      </c>
    </row>
    <row r="9" spans="1:14" ht="9.9" customHeight="1" x14ac:dyDescent="0.15">
      <c r="A9" s="253" t="s">
        <v>184</v>
      </c>
      <c r="B9" s="254">
        <v>3</v>
      </c>
      <c r="C9" s="254">
        <v>5</v>
      </c>
      <c r="D9" s="254">
        <v>2</v>
      </c>
      <c r="E9" s="256" t="s">
        <v>254</v>
      </c>
      <c r="F9" s="256" t="s">
        <v>254</v>
      </c>
      <c r="G9" s="256" t="s">
        <v>254</v>
      </c>
      <c r="H9" s="256" t="s">
        <v>254</v>
      </c>
      <c r="I9" s="256" t="s">
        <v>254</v>
      </c>
      <c r="J9" s="256" t="s">
        <v>254</v>
      </c>
      <c r="K9" s="256" t="s">
        <v>254</v>
      </c>
      <c r="L9" s="256" t="s">
        <v>254</v>
      </c>
      <c r="M9" s="256" t="s">
        <v>254</v>
      </c>
      <c r="N9" s="71">
        <f t="shared" si="0"/>
        <v>10</v>
      </c>
    </row>
    <row r="10" spans="1:14" ht="9.9" customHeight="1" x14ac:dyDescent="0.15">
      <c r="A10" s="259" t="s">
        <v>126</v>
      </c>
      <c r="B10" s="263" t="s">
        <v>254</v>
      </c>
      <c r="C10" s="263" t="s">
        <v>254</v>
      </c>
      <c r="D10" s="263" t="s">
        <v>254</v>
      </c>
      <c r="E10" s="263" t="s">
        <v>254</v>
      </c>
      <c r="F10" s="263" t="s">
        <v>254</v>
      </c>
      <c r="G10" s="263" t="s">
        <v>254</v>
      </c>
      <c r="H10" s="263" t="s">
        <v>254</v>
      </c>
      <c r="I10" s="263" t="s">
        <v>254</v>
      </c>
      <c r="J10" s="263" t="s">
        <v>254</v>
      </c>
      <c r="K10" s="263" t="s">
        <v>254</v>
      </c>
      <c r="L10" s="263" t="s">
        <v>254</v>
      </c>
      <c r="M10" s="260">
        <v>10</v>
      </c>
      <c r="N10" s="73">
        <f t="shared" si="0"/>
        <v>10</v>
      </c>
    </row>
    <row r="11" spans="1:14" ht="9.9" customHeight="1" x14ac:dyDescent="0.15"/>
    <row r="12" spans="1:14" s="129" customFormat="1" ht="9.9" customHeight="1" x14ac:dyDescent="0.15">
      <c r="A12" s="114" t="s">
        <v>16</v>
      </c>
      <c r="B12" s="140">
        <f>SUM(B7:B9)</f>
        <v>149</v>
      </c>
      <c r="C12" s="140">
        <f t="shared" ref="C12:N12" si="1">SUM(C7:C9)</f>
        <v>8</v>
      </c>
      <c r="D12" s="140">
        <f t="shared" si="1"/>
        <v>4</v>
      </c>
      <c r="E12" s="140">
        <f t="shared" si="1"/>
        <v>0</v>
      </c>
      <c r="F12" s="140">
        <f t="shared" si="1"/>
        <v>0</v>
      </c>
      <c r="G12" s="140">
        <f t="shared" si="1"/>
        <v>0</v>
      </c>
      <c r="H12" s="140">
        <f t="shared" si="1"/>
        <v>0</v>
      </c>
      <c r="I12" s="140">
        <f t="shared" si="1"/>
        <v>0</v>
      </c>
      <c r="J12" s="140">
        <f t="shared" si="1"/>
        <v>0</v>
      </c>
      <c r="K12" s="140">
        <f t="shared" si="1"/>
        <v>0</v>
      </c>
      <c r="L12" s="140">
        <f t="shared" si="1"/>
        <v>0</v>
      </c>
      <c r="M12" s="140">
        <f t="shared" si="1"/>
        <v>0</v>
      </c>
      <c r="N12" s="140">
        <f t="shared" si="1"/>
        <v>161</v>
      </c>
    </row>
    <row r="13" spans="1:14" s="129" customFormat="1" ht="9.9" customHeight="1" x14ac:dyDescent="0.15">
      <c r="A13" s="114" t="s">
        <v>17</v>
      </c>
      <c r="B13" s="140">
        <f>SUM(B10)</f>
        <v>0</v>
      </c>
      <c r="C13" s="140">
        <f t="shared" ref="C13:N13" si="2">SUM(C10)</f>
        <v>0</v>
      </c>
      <c r="D13" s="140">
        <f t="shared" si="2"/>
        <v>0</v>
      </c>
      <c r="E13" s="140">
        <f t="shared" si="2"/>
        <v>0</v>
      </c>
      <c r="F13" s="140">
        <f t="shared" si="2"/>
        <v>0</v>
      </c>
      <c r="G13" s="140">
        <f t="shared" si="2"/>
        <v>0</v>
      </c>
      <c r="H13" s="140">
        <f t="shared" si="2"/>
        <v>0</v>
      </c>
      <c r="I13" s="140">
        <f t="shared" si="2"/>
        <v>0</v>
      </c>
      <c r="J13" s="140">
        <f t="shared" si="2"/>
        <v>0</v>
      </c>
      <c r="K13" s="140">
        <f t="shared" si="2"/>
        <v>0</v>
      </c>
      <c r="L13" s="140">
        <f t="shared" si="2"/>
        <v>0</v>
      </c>
      <c r="M13" s="140">
        <f t="shared" si="2"/>
        <v>10</v>
      </c>
      <c r="N13" s="140">
        <f t="shared" si="2"/>
        <v>10</v>
      </c>
    </row>
    <row r="14" spans="1:14" s="129" customFormat="1" ht="9.9" customHeight="1" x14ac:dyDescent="0.15">
      <c r="A14" s="114" t="s">
        <v>18</v>
      </c>
      <c r="B14" s="140">
        <v>0</v>
      </c>
      <c r="C14" s="140">
        <v>0</v>
      </c>
      <c r="D14" s="140">
        <v>0</v>
      </c>
      <c r="E14" s="140">
        <v>0</v>
      </c>
      <c r="F14" s="140">
        <v>0</v>
      </c>
      <c r="G14" s="140">
        <v>0</v>
      </c>
      <c r="H14" s="140">
        <v>0</v>
      </c>
      <c r="I14" s="140">
        <v>0</v>
      </c>
      <c r="J14" s="140">
        <v>0</v>
      </c>
      <c r="K14" s="140">
        <v>0</v>
      </c>
      <c r="L14" s="140">
        <v>0</v>
      </c>
      <c r="M14" s="140">
        <v>0</v>
      </c>
      <c r="N14" s="140">
        <v>0</v>
      </c>
    </row>
    <row r="15" spans="1:14" s="129" customFormat="1" ht="9.9" customHeight="1" x14ac:dyDescent="0.15">
      <c r="A15" s="114" t="s">
        <v>19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</row>
    <row r="16" spans="1:14" s="129" customFormat="1" ht="9.9" customHeight="1" x14ac:dyDescent="0.15">
      <c r="A16" s="114" t="s">
        <v>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</row>
    <row r="17" spans="1:14" s="176" customFormat="1" ht="12.15" customHeight="1" x14ac:dyDescent="0.2">
      <c r="A17" s="60" t="s">
        <v>21</v>
      </c>
      <c r="B17" s="57">
        <f>SUM(B12:B16)</f>
        <v>149</v>
      </c>
      <c r="C17" s="57">
        <f t="shared" ref="C17:N17" si="3">SUM(C12:C16)</f>
        <v>8</v>
      </c>
      <c r="D17" s="57">
        <f t="shared" si="3"/>
        <v>4</v>
      </c>
      <c r="E17" s="57">
        <f t="shared" si="3"/>
        <v>0</v>
      </c>
      <c r="F17" s="57">
        <f t="shared" si="3"/>
        <v>0</v>
      </c>
      <c r="G17" s="57">
        <f t="shared" si="3"/>
        <v>0</v>
      </c>
      <c r="H17" s="57">
        <f t="shared" si="3"/>
        <v>0</v>
      </c>
      <c r="I17" s="57">
        <f t="shared" si="3"/>
        <v>0</v>
      </c>
      <c r="J17" s="57">
        <f t="shared" si="3"/>
        <v>0</v>
      </c>
      <c r="K17" s="57">
        <f t="shared" si="3"/>
        <v>0</v>
      </c>
      <c r="L17" s="57">
        <f t="shared" si="3"/>
        <v>0</v>
      </c>
      <c r="M17" s="57">
        <f t="shared" si="3"/>
        <v>10</v>
      </c>
      <c r="N17" s="57">
        <f t="shared" si="3"/>
        <v>171</v>
      </c>
    </row>
    <row r="18" spans="1:14" ht="9.9" customHeight="1" x14ac:dyDescent="0.15"/>
    <row r="19" spans="1:14" ht="9.9" customHeight="1" x14ac:dyDescent="0.15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9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sqref="A1:N1"/>
    </sheetView>
  </sheetViews>
  <sheetFormatPr baseColWidth="10" defaultColWidth="11.5546875" defaultRowHeight="8.4" x14ac:dyDescent="0.15"/>
  <cols>
    <col min="1" max="1" width="27.33203125" style="66" customWidth="1"/>
    <col min="2" max="2" width="7" style="66" bestFit="1" customWidth="1"/>
    <col min="3" max="13" width="5.6640625" style="66" customWidth="1"/>
    <col min="14" max="14" width="6.88671875" style="66" bestFit="1" customWidth="1"/>
    <col min="15" max="16384" width="11.5546875" style="66"/>
  </cols>
  <sheetData>
    <row r="1" spans="1:14" s="63" customFormat="1" ht="12.15" customHeight="1" x14ac:dyDescent="0.3">
      <c r="A1" s="442" t="s">
        <v>100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  <c r="N1" s="442"/>
    </row>
    <row r="2" spans="1:14" s="63" customFormat="1" ht="12.15" customHeight="1" x14ac:dyDescent="0.25">
      <c r="A2" s="442" t="s">
        <v>1</v>
      </c>
      <c r="B2" s="442"/>
      <c r="C2" s="442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</row>
    <row r="3" spans="1:14" s="63" customFormat="1" ht="12.15" customHeight="1" x14ac:dyDescent="0.25">
      <c r="A3" s="442" t="s">
        <v>2</v>
      </c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</row>
    <row r="4" spans="1:14" s="63" customFormat="1" ht="12.15" customHeight="1" x14ac:dyDescent="0.25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</row>
    <row r="5" spans="1:14" s="63" customFormat="1" ht="12.15" customHeight="1" x14ac:dyDescent="0.25"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</row>
    <row r="6" spans="1:14" s="47" customFormat="1" ht="12.15" customHeight="1" x14ac:dyDescent="0.25">
      <c r="A6" s="58" t="s">
        <v>3</v>
      </c>
      <c r="B6" s="59" t="s">
        <v>4</v>
      </c>
      <c r="C6" s="59" t="s">
        <v>5</v>
      </c>
      <c r="D6" s="59" t="s">
        <v>6</v>
      </c>
      <c r="E6" s="59" t="s">
        <v>7</v>
      </c>
      <c r="F6" s="59" t="s">
        <v>8</v>
      </c>
      <c r="G6" s="59" t="s">
        <v>9</v>
      </c>
      <c r="H6" s="59" t="s">
        <v>10</v>
      </c>
      <c r="I6" s="59" t="s">
        <v>11</v>
      </c>
      <c r="J6" s="59" t="s">
        <v>12</v>
      </c>
      <c r="K6" s="59" t="s">
        <v>13</v>
      </c>
      <c r="L6" s="59" t="s">
        <v>14</v>
      </c>
      <c r="M6" s="59" t="s">
        <v>15</v>
      </c>
      <c r="N6" s="59" t="s">
        <v>0</v>
      </c>
    </row>
    <row r="7" spans="1:14" ht="9.9" customHeight="1" x14ac:dyDescent="0.15">
      <c r="A7" s="88" t="s">
        <v>75</v>
      </c>
      <c r="B7" s="90" t="s">
        <v>254</v>
      </c>
      <c r="C7" s="90" t="s">
        <v>254</v>
      </c>
      <c r="D7" s="90" t="s">
        <v>254</v>
      </c>
      <c r="E7" s="90" t="s">
        <v>254</v>
      </c>
      <c r="F7" s="91">
        <v>1</v>
      </c>
      <c r="G7" s="90" t="s">
        <v>254</v>
      </c>
      <c r="H7" s="91">
        <v>1</v>
      </c>
      <c r="I7" s="90" t="s">
        <v>254</v>
      </c>
      <c r="J7" s="91" t="s">
        <v>254</v>
      </c>
      <c r="K7" s="91" t="s">
        <v>254</v>
      </c>
      <c r="L7" s="91" t="s">
        <v>254</v>
      </c>
      <c r="M7" s="91" t="s">
        <v>254</v>
      </c>
      <c r="N7" s="91">
        <v>2</v>
      </c>
    </row>
    <row r="8" spans="1:14" ht="9.9" customHeight="1" x14ac:dyDescent="0.15">
      <c r="A8" s="88" t="s">
        <v>76</v>
      </c>
      <c r="B8" s="91">
        <v>7</v>
      </c>
      <c r="C8" s="91">
        <v>2</v>
      </c>
      <c r="D8" s="91">
        <v>4</v>
      </c>
      <c r="E8" s="91">
        <v>5</v>
      </c>
      <c r="F8" s="91">
        <v>7</v>
      </c>
      <c r="G8" s="91">
        <v>8</v>
      </c>
      <c r="H8" s="91">
        <v>2</v>
      </c>
      <c r="I8" s="91">
        <v>1</v>
      </c>
      <c r="J8" s="91">
        <v>5</v>
      </c>
      <c r="K8" s="91">
        <v>5</v>
      </c>
      <c r="L8" s="91">
        <v>7</v>
      </c>
      <c r="M8" s="91">
        <v>8</v>
      </c>
      <c r="N8" s="91">
        <v>61</v>
      </c>
    </row>
    <row r="9" spans="1:14" ht="9.9" customHeight="1" x14ac:dyDescent="0.15">
      <c r="A9" s="88" t="s">
        <v>77</v>
      </c>
      <c r="B9" s="91">
        <v>122</v>
      </c>
      <c r="C9" s="91">
        <v>100</v>
      </c>
      <c r="D9" s="91">
        <v>74</v>
      </c>
      <c r="E9" s="91">
        <v>56</v>
      </c>
      <c r="F9" s="91">
        <v>78</v>
      </c>
      <c r="G9" s="91">
        <v>82</v>
      </c>
      <c r="H9" s="91">
        <v>93</v>
      </c>
      <c r="I9" s="91">
        <v>168</v>
      </c>
      <c r="J9" s="91">
        <v>184</v>
      </c>
      <c r="K9" s="91">
        <v>70</v>
      </c>
      <c r="L9" s="91">
        <v>25</v>
      </c>
      <c r="M9" s="91">
        <v>15</v>
      </c>
      <c r="N9" s="91">
        <v>1067</v>
      </c>
    </row>
    <row r="10" spans="1:14" ht="9.9" customHeight="1" x14ac:dyDescent="0.15">
      <c r="A10" s="88" t="s">
        <v>26</v>
      </c>
      <c r="B10" s="91">
        <v>2201</v>
      </c>
      <c r="C10" s="91">
        <v>2219</v>
      </c>
      <c r="D10" s="91">
        <v>2432</v>
      </c>
      <c r="E10" s="91">
        <v>2672</v>
      </c>
      <c r="F10" s="91">
        <v>2535</v>
      </c>
      <c r="G10" s="91">
        <v>2541</v>
      </c>
      <c r="H10" s="91">
        <v>2088</v>
      </c>
      <c r="I10" s="91">
        <v>1242</v>
      </c>
      <c r="J10" s="91">
        <v>1605</v>
      </c>
      <c r="K10" s="91">
        <v>1564</v>
      </c>
      <c r="L10" s="91">
        <v>1576</v>
      </c>
      <c r="M10" s="91">
        <v>1672</v>
      </c>
      <c r="N10" s="91">
        <v>24347</v>
      </c>
    </row>
    <row r="11" spans="1:14" ht="9.9" customHeight="1" x14ac:dyDescent="0.15">
      <c r="A11" s="88" t="s">
        <v>27</v>
      </c>
      <c r="B11" s="91">
        <v>192</v>
      </c>
      <c r="C11" s="91">
        <v>105</v>
      </c>
      <c r="D11" s="91">
        <v>126</v>
      </c>
      <c r="E11" s="91">
        <v>201</v>
      </c>
      <c r="F11" s="91">
        <v>219</v>
      </c>
      <c r="G11" s="91">
        <v>364</v>
      </c>
      <c r="H11" s="91">
        <v>403</v>
      </c>
      <c r="I11" s="91">
        <v>231</v>
      </c>
      <c r="J11" s="91">
        <v>437</v>
      </c>
      <c r="K11" s="91">
        <v>292</v>
      </c>
      <c r="L11" s="91">
        <v>228</v>
      </c>
      <c r="M11" s="91">
        <v>49</v>
      </c>
      <c r="N11" s="91">
        <v>2847</v>
      </c>
    </row>
    <row r="12" spans="1:14" ht="9.9" customHeight="1" x14ac:dyDescent="0.15">
      <c r="A12" s="88" t="s">
        <v>78</v>
      </c>
      <c r="B12" s="90" t="s">
        <v>254</v>
      </c>
      <c r="C12" s="90" t="s">
        <v>254</v>
      </c>
      <c r="D12" s="90" t="s">
        <v>254</v>
      </c>
      <c r="E12" s="90" t="s">
        <v>254</v>
      </c>
      <c r="F12" s="90" t="s">
        <v>254</v>
      </c>
      <c r="G12" s="90" t="s">
        <v>254</v>
      </c>
      <c r="H12" s="90" t="s">
        <v>254</v>
      </c>
      <c r="I12" s="90" t="s">
        <v>254</v>
      </c>
      <c r="J12" s="90" t="s">
        <v>254</v>
      </c>
      <c r="K12" s="90" t="s">
        <v>254</v>
      </c>
      <c r="L12" s="90" t="s">
        <v>254</v>
      </c>
      <c r="M12" s="91" t="s">
        <v>254</v>
      </c>
      <c r="N12" s="91">
        <v>0</v>
      </c>
    </row>
    <row r="13" spans="1:14" ht="9.9" customHeight="1" x14ac:dyDescent="0.15">
      <c r="A13" s="89" t="s">
        <v>79</v>
      </c>
      <c r="B13" s="92">
        <v>127</v>
      </c>
      <c r="C13" s="92">
        <v>111</v>
      </c>
      <c r="D13" s="92">
        <v>110</v>
      </c>
      <c r="E13" s="92">
        <v>100</v>
      </c>
      <c r="F13" s="92">
        <v>159</v>
      </c>
      <c r="G13" s="92">
        <v>94</v>
      </c>
      <c r="H13" s="92">
        <v>101</v>
      </c>
      <c r="I13" s="92">
        <v>112</v>
      </c>
      <c r="J13" s="92">
        <v>118</v>
      </c>
      <c r="K13" s="92">
        <v>108</v>
      </c>
      <c r="L13" s="92">
        <v>110</v>
      </c>
      <c r="M13" s="92">
        <v>111</v>
      </c>
      <c r="N13" s="92">
        <v>1361</v>
      </c>
    </row>
    <row r="14" spans="1:14" ht="9.9" customHeight="1" x14ac:dyDescent="0.15">
      <c r="A14" s="88" t="s">
        <v>80</v>
      </c>
      <c r="B14" s="90" t="s">
        <v>254</v>
      </c>
      <c r="C14" s="90" t="s">
        <v>254</v>
      </c>
      <c r="D14" s="91">
        <v>48</v>
      </c>
      <c r="E14" s="91">
        <v>182</v>
      </c>
      <c r="F14" s="91">
        <v>9</v>
      </c>
      <c r="G14" s="91">
        <v>21</v>
      </c>
      <c r="H14" s="91">
        <v>11</v>
      </c>
      <c r="I14" s="90" t="s">
        <v>254</v>
      </c>
      <c r="J14" s="90" t="s">
        <v>254</v>
      </c>
      <c r="K14" s="90" t="s">
        <v>254</v>
      </c>
      <c r="L14" s="90" t="s">
        <v>254</v>
      </c>
      <c r="M14" s="90" t="s">
        <v>254</v>
      </c>
      <c r="N14" s="91">
        <v>271</v>
      </c>
    </row>
    <row r="15" spans="1:14" ht="9.9" customHeight="1" x14ac:dyDescent="0.15">
      <c r="A15" s="88" t="s">
        <v>81</v>
      </c>
      <c r="B15" s="90" t="s">
        <v>254</v>
      </c>
      <c r="C15" s="90" t="s">
        <v>254</v>
      </c>
      <c r="D15" s="90" t="s">
        <v>254</v>
      </c>
      <c r="E15" s="90" t="s">
        <v>254</v>
      </c>
      <c r="F15" s="91" t="s">
        <v>254</v>
      </c>
      <c r="G15" s="91">
        <v>6</v>
      </c>
      <c r="H15" s="91">
        <v>2</v>
      </c>
      <c r="I15" s="91">
        <v>63</v>
      </c>
      <c r="J15" s="91">
        <v>36</v>
      </c>
      <c r="K15" s="91">
        <v>15</v>
      </c>
      <c r="L15" s="90" t="s">
        <v>254</v>
      </c>
      <c r="M15" s="90" t="s">
        <v>254</v>
      </c>
      <c r="N15" s="91">
        <v>122</v>
      </c>
    </row>
    <row r="16" spans="1:14" ht="9.9" customHeight="1" x14ac:dyDescent="0.15">
      <c r="A16" s="88" t="s">
        <v>28</v>
      </c>
      <c r="B16" s="91">
        <v>557</v>
      </c>
      <c r="C16" s="91">
        <v>1322</v>
      </c>
      <c r="D16" s="91">
        <v>8398</v>
      </c>
      <c r="E16" s="91">
        <v>11234</v>
      </c>
      <c r="F16" s="91">
        <v>24279</v>
      </c>
      <c r="G16" s="91">
        <v>19484</v>
      </c>
      <c r="H16" s="91">
        <v>29568</v>
      </c>
      <c r="I16" s="91">
        <v>226</v>
      </c>
      <c r="J16" s="90" t="s">
        <v>254</v>
      </c>
      <c r="K16" s="91">
        <v>17298</v>
      </c>
      <c r="L16" s="91">
        <v>16985</v>
      </c>
      <c r="M16" s="91">
        <v>12109</v>
      </c>
      <c r="N16" s="91">
        <v>141460</v>
      </c>
    </row>
    <row r="17" spans="1:14" ht="9.9" customHeight="1" x14ac:dyDescent="0.15">
      <c r="A17" s="88" t="s">
        <v>28</v>
      </c>
      <c r="B17" s="90" t="s">
        <v>254</v>
      </c>
      <c r="C17" s="90" t="s">
        <v>254</v>
      </c>
      <c r="D17" s="90" t="s">
        <v>254</v>
      </c>
      <c r="E17" s="90" t="s">
        <v>254</v>
      </c>
      <c r="F17" s="90" t="s">
        <v>254</v>
      </c>
      <c r="G17" s="90" t="s">
        <v>254</v>
      </c>
      <c r="H17" s="90" t="s">
        <v>254</v>
      </c>
      <c r="I17" s="90" t="s">
        <v>254</v>
      </c>
      <c r="J17" s="90" t="s">
        <v>254</v>
      </c>
      <c r="K17" s="91">
        <v>522</v>
      </c>
      <c r="L17" s="91">
        <v>2090</v>
      </c>
      <c r="M17" s="91">
        <v>2712</v>
      </c>
      <c r="N17" s="91">
        <v>5324</v>
      </c>
    </row>
    <row r="18" spans="1:14" ht="9.9" customHeight="1" x14ac:dyDescent="0.15">
      <c r="A18" s="88" t="s">
        <v>29</v>
      </c>
      <c r="B18" s="91">
        <v>4</v>
      </c>
      <c r="C18" s="91">
        <v>2</v>
      </c>
      <c r="D18" s="91">
        <v>2</v>
      </c>
      <c r="E18" s="90" t="s">
        <v>254</v>
      </c>
      <c r="F18" s="90" t="s">
        <v>254</v>
      </c>
      <c r="G18" s="91" t="s">
        <v>254</v>
      </c>
      <c r="H18" s="91">
        <v>1</v>
      </c>
      <c r="I18" s="91" t="s">
        <v>254</v>
      </c>
      <c r="J18" s="91" t="s">
        <v>254</v>
      </c>
      <c r="K18" s="91" t="s">
        <v>254</v>
      </c>
      <c r="L18" s="91" t="s">
        <v>254</v>
      </c>
      <c r="M18" s="91">
        <v>1</v>
      </c>
      <c r="N18" s="91">
        <v>10</v>
      </c>
    </row>
    <row r="19" spans="1:14" ht="9.9" customHeight="1" x14ac:dyDescent="0.15">
      <c r="A19" s="88" t="s">
        <v>30</v>
      </c>
      <c r="B19" s="90" t="s">
        <v>254</v>
      </c>
      <c r="C19" s="90" t="s">
        <v>254</v>
      </c>
      <c r="D19" s="91">
        <v>2</v>
      </c>
      <c r="E19" s="90" t="s">
        <v>254</v>
      </c>
      <c r="F19" s="90" t="s">
        <v>254</v>
      </c>
      <c r="G19" s="90" t="s">
        <v>254</v>
      </c>
      <c r="H19" s="91">
        <v>2</v>
      </c>
      <c r="I19" s="90" t="s">
        <v>254</v>
      </c>
      <c r="J19" s="90" t="s">
        <v>254</v>
      </c>
      <c r="K19" s="91">
        <v>3</v>
      </c>
      <c r="L19" s="91">
        <v>4</v>
      </c>
      <c r="M19" s="91">
        <v>1</v>
      </c>
      <c r="N19" s="91">
        <v>12</v>
      </c>
    </row>
    <row r="20" spans="1:14" ht="9.9" customHeight="1" x14ac:dyDescent="0.15">
      <c r="A20" s="88" t="s">
        <v>30</v>
      </c>
      <c r="B20" s="90" t="s">
        <v>254</v>
      </c>
      <c r="C20" s="90" t="s">
        <v>254</v>
      </c>
      <c r="D20" s="90" t="s">
        <v>254</v>
      </c>
      <c r="E20" s="90" t="s">
        <v>254</v>
      </c>
      <c r="F20" s="90" t="s">
        <v>254</v>
      </c>
      <c r="G20" s="90" t="s">
        <v>254</v>
      </c>
      <c r="H20" s="90" t="s">
        <v>254</v>
      </c>
      <c r="I20" s="90" t="s">
        <v>254</v>
      </c>
      <c r="J20" s="90" t="s">
        <v>254</v>
      </c>
      <c r="K20" s="90" t="s">
        <v>254</v>
      </c>
      <c r="L20" s="91">
        <v>4</v>
      </c>
      <c r="M20" s="90" t="s">
        <v>254</v>
      </c>
      <c r="N20" s="91">
        <v>4</v>
      </c>
    </row>
    <row r="21" spans="1:14" ht="9.9" customHeight="1" x14ac:dyDescent="0.15">
      <c r="A21" s="88" t="s">
        <v>31</v>
      </c>
      <c r="B21" s="90" t="s">
        <v>254</v>
      </c>
      <c r="C21" s="90" t="s">
        <v>254</v>
      </c>
      <c r="D21" s="90" t="s">
        <v>254</v>
      </c>
      <c r="E21" s="91">
        <v>4</v>
      </c>
      <c r="F21" s="91">
        <v>8</v>
      </c>
      <c r="G21" s="90" t="s">
        <v>254</v>
      </c>
      <c r="H21" s="90" t="s">
        <v>254</v>
      </c>
      <c r="I21" s="91">
        <v>17</v>
      </c>
      <c r="J21" s="91">
        <v>11</v>
      </c>
      <c r="K21" s="91">
        <v>9</v>
      </c>
      <c r="L21" s="91">
        <v>12</v>
      </c>
      <c r="M21" s="91">
        <v>22</v>
      </c>
      <c r="N21" s="91">
        <v>83</v>
      </c>
    </row>
    <row r="22" spans="1:14" ht="9.9" customHeight="1" x14ac:dyDescent="0.15">
      <c r="A22" s="88" t="s">
        <v>84</v>
      </c>
      <c r="B22" s="90" t="s">
        <v>254</v>
      </c>
      <c r="C22" s="90" t="s">
        <v>254</v>
      </c>
      <c r="D22" s="90" t="s">
        <v>254</v>
      </c>
      <c r="E22" s="90" t="s">
        <v>254</v>
      </c>
      <c r="F22" s="90" t="s">
        <v>254</v>
      </c>
      <c r="G22" s="90" t="s">
        <v>254</v>
      </c>
      <c r="H22" s="90" t="s">
        <v>254</v>
      </c>
      <c r="I22" s="90" t="s">
        <v>254</v>
      </c>
      <c r="J22" s="90" t="s">
        <v>254</v>
      </c>
      <c r="K22" s="90" t="s">
        <v>254</v>
      </c>
      <c r="L22" s="90" t="s">
        <v>254</v>
      </c>
      <c r="M22" s="91">
        <v>14</v>
      </c>
      <c r="N22" s="91">
        <v>14</v>
      </c>
    </row>
    <row r="23" spans="1:14" ht="9.9" customHeight="1" x14ac:dyDescent="0.15">
      <c r="A23" s="88" t="s">
        <v>32</v>
      </c>
      <c r="B23" s="90" t="s">
        <v>254</v>
      </c>
      <c r="C23" s="90" t="s">
        <v>254</v>
      </c>
      <c r="D23" s="90" t="s">
        <v>254</v>
      </c>
      <c r="E23" s="90" t="s">
        <v>254</v>
      </c>
      <c r="F23" s="91" t="s">
        <v>254</v>
      </c>
      <c r="G23" s="90" t="s">
        <v>254</v>
      </c>
      <c r="H23" s="91" t="s">
        <v>254</v>
      </c>
      <c r="I23" s="91" t="s">
        <v>254</v>
      </c>
      <c r="J23" s="90" t="s">
        <v>254</v>
      </c>
      <c r="K23" s="91" t="s">
        <v>254</v>
      </c>
      <c r="L23" s="91" t="s">
        <v>254</v>
      </c>
      <c r="M23" s="91" t="s">
        <v>254</v>
      </c>
      <c r="N23" s="91">
        <v>0</v>
      </c>
    </row>
    <row r="24" spans="1:14" ht="9.9" customHeight="1" x14ac:dyDescent="0.15">
      <c r="A24" s="88" t="s">
        <v>33</v>
      </c>
      <c r="B24" s="91">
        <v>8</v>
      </c>
      <c r="C24" s="91">
        <v>5</v>
      </c>
      <c r="D24" s="91">
        <v>9</v>
      </c>
      <c r="E24" s="91">
        <v>5</v>
      </c>
      <c r="F24" s="91">
        <v>5</v>
      </c>
      <c r="G24" s="91">
        <v>10</v>
      </c>
      <c r="H24" s="91">
        <v>17</v>
      </c>
      <c r="I24" s="91">
        <v>28</v>
      </c>
      <c r="J24" s="91">
        <v>25</v>
      </c>
      <c r="K24" s="91">
        <v>42</v>
      </c>
      <c r="L24" s="91">
        <v>63</v>
      </c>
      <c r="M24" s="91">
        <v>21</v>
      </c>
      <c r="N24" s="91">
        <v>238</v>
      </c>
    </row>
    <row r="25" spans="1:14" ht="9.9" customHeight="1" x14ac:dyDescent="0.15">
      <c r="A25" s="88" t="s">
        <v>35</v>
      </c>
      <c r="B25" s="91">
        <v>251</v>
      </c>
      <c r="C25" s="91">
        <v>419</v>
      </c>
      <c r="D25" s="91">
        <v>3149</v>
      </c>
      <c r="E25" s="91">
        <v>20104</v>
      </c>
      <c r="F25" s="91">
        <v>4579</v>
      </c>
      <c r="G25" s="91">
        <v>76</v>
      </c>
      <c r="H25" s="91">
        <v>4</v>
      </c>
      <c r="I25" s="90" t="s">
        <v>254</v>
      </c>
      <c r="J25" s="90" t="s">
        <v>254</v>
      </c>
      <c r="K25" s="91">
        <v>2487</v>
      </c>
      <c r="L25" s="91">
        <v>10746</v>
      </c>
      <c r="M25" s="91">
        <v>6582</v>
      </c>
      <c r="N25" s="91">
        <v>48397</v>
      </c>
    </row>
    <row r="26" spans="1:14" ht="9.9" customHeight="1" x14ac:dyDescent="0.15">
      <c r="A26" s="88" t="s">
        <v>36</v>
      </c>
      <c r="B26" s="90" t="s">
        <v>254</v>
      </c>
      <c r="C26" s="91" t="s">
        <v>254</v>
      </c>
      <c r="D26" s="91" t="s">
        <v>254</v>
      </c>
      <c r="E26" s="91" t="s">
        <v>254</v>
      </c>
      <c r="F26" s="91">
        <v>9</v>
      </c>
      <c r="G26" s="91">
        <v>1</v>
      </c>
      <c r="H26" s="91">
        <v>13</v>
      </c>
      <c r="I26" s="91" t="s">
        <v>254</v>
      </c>
      <c r="J26" s="90" t="s">
        <v>254</v>
      </c>
      <c r="K26" s="91" t="s">
        <v>254</v>
      </c>
      <c r="L26" s="91" t="s">
        <v>254</v>
      </c>
      <c r="M26" s="91">
        <v>1</v>
      </c>
      <c r="N26" s="91">
        <v>24</v>
      </c>
    </row>
    <row r="27" spans="1:14" ht="9.9" customHeight="1" x14ac:dyDescent="0.15">
      <c r="A27" s="88" t="s">
        <v>36</v>
      </c>
      <c r="B27" s="90" t="s">
        <v>254</v>
      </c>
      <c r="C27" s="90" t="s">
        <v>254</v>
      </c>
      <c r="D27" s="90" t="s">
        <v>254</v>
      </c>
      <c r="E27" s="90" t="s">
        <v>254</v>
      </c>
      <c r="F27" s="90" t="s">
        <v>254</v>
      </c>
      <c r="G27" s="90" t="s">
        <v>254</v>
      </c>
      <c r="H27" s="90" t="s">
        <v>254</v>
      </c>
      <c r="I27" s="90" t="s">
        <v>254</v>
      </c>
      <c r="J27" s="90" t="s">
        <v>254</v>
      </c>
      <c r="K27" s="90" t="s">
        <v>254</v>
      </c>
      <c r="L27" s="91">
        <v>1</v>
      </c>
      <c r="M27" s="90" t="s">
        <v>254</v>
      </c>
      <c r="N27" s="91">
        <v>1</v>
      </c>
    </row>
    <row r="28" spans="1:14" ht="9.9" customHeight="1" x14ac:dyDescent="0.15">
      <c r="A28" s="88" t="s">
        <v>37</v>
      </c>
      <c r="B28" s="91" t="s">
        <v>254</v>
      </c>
      <c r="C28" s="91" t="s">
        <v>254</v>
      </c>
      <c r="D28" s="91" t="s">
        <v>254</v>
      </c>
      <c r="E28" s="91">
        <v>1</v>
      </c>
      <c r="F28" s="91">
        <v>1</v>
      </c>
      <c r="G28" s="91">
        <v>1</v>
      </c>
      <c r="H28" s="91" t="s">
        <v>254</v>
      </c>
      <c r="I28" s="91" t="s">
        <v>254</v>
      </c>
      <c r="J28" s="91" t="s">
        <v>254</v>
      </c>
      <c r="K28" s="91" t="s">
        <v>254</v>
      </c>
      <c r="L28" s="91" t="s">
        <v>254</v>
      </c>
      <c r="M28" s="91" t="s">
        <v>254</v>
      </c>
      <c r="N28" s="91">
        <v>3</v>
      </c>
    </row>
    <row r="29" spans="1:14" ht="9.9" customHeight="1" x14ac:dyDescent="0.15">
      <c r="A29" s="88" t="s">
        <v>41</v>
      </c>
      <c r="B29" s="90" t="s">
        <v>254</v>
      </c>
      <c r="C29" s="91">
        <v>1</v>
      </c>
      <c r="D29" s="90" t="s">
        <v>254</v>
      </c>
      <c r="E29" s="91" t="s">
        <v>254</v>
      </c>
      <c r="F29" s="91" t="s">
        <v>254</v>
      </c>
      <c r="G29" s="90" t="s">
        <v>254</v>
      </c>
      <c r="H29" s="90" t="s">
        <v>254</v>
      </c>
      <c r="I29" s="91" t="s">
        <v>254</v>
      </c>
      <c r="J29" s="90" t="s">
        <v>254</v>
      </c>
      <c r="K29" s="90" t="s">
        <v>254</v>
      </c>
      <c r="L29" s="91" t="s">
        <v>254</v>
      </c>
      <c r="M29" s="90" t="s">
        <v>254</v>
      </c>
      <c r="N29" s="91">
        <v>1</v>
      </c>
    </row>
    <row r="30" spans="1:14" ht="9.9" customHeight="1" x14ac:dyDescent="0.15">
      <c r="A30" s="88" t="s">
        <v>43</v>
      </c>
      <c r="B30" s="91">
        <v>13</v>
      </c>
      <c r="C30" s="91">
        <v>1</v>
      </c>
      <c r="D30" s="91" t="s">
        <v>254</v>
      </c>
      <c r="E30" s="90" t="s">
        <v>254</v>
      </c>
      <c r="F30" s="90" t="s">
        <v>254</v>
      </c>
      <c r="G30" s="90" t="s">
        <v>254</v>
      </c>
      <c r="H30" s="90" t="s">
        <v>254</v>
      </c>
      <c r="I30" s="90" t="s">
        <v>254</v>
      </c>
      <c r="J30" s="90" t="s">
        <v>254</v>
      </c>
      <c r="K30" s="90" t="s">
        <v>254</v>
      </c>
      <c r="L30" s="90" t="s">
        <v>254</v>
      </c>
      <c r="M30" s="91" t="s">
        <v>254</v>
      </c>
      <c r="N30" s="91">
        <v>14</v>
      </c>
    </row>
    <row r="31" spans="1:14" ht="9.9" customHeight="1" x14ac:dyDescent="0.15">
      <c r="A31" s="88" t="s">
        <v>44</v>
      </c>
      <c r="B31" s="91">
        <v>7192</v>
      </c>
      <c r="C31" s="91">
        <v>4100</v>
      </c>
      <c r="D31" s="91">
        <v>11896</v>
      </c>
      <c r="E31" s="91">
        <v>11621</v>
      </c>
      <c r="F31" s="91">
        <v>3789</v>
      </c>
      <c r="G31" s="91">
        <v>524</v>
      </c>
      <c r="H31" s="91">
        <v>111</v>
      </c>
      <c r="I31" s="90" t="s">
        <v>254</v>
      </c>
      <c r="J31" s="90" t="s">
        <v>254</v>
      </c>
      <c r="K31" s="91">
        <v>3751</v>
      </c>
      <c r="L31" s="91">
        <v>1939</v>
      </c>
      <c r="M31" s="91">
        <v>270</v>
      </c>
      <c r="N31" s="91">
        <v>45193</v>
      </c>
    </row>
    <row r="32" spans="1:14" ht="9.9" customHeight="1" x14ac:dyDescent="0.15">
      <c r="A32" s="88" t="s">
        <v>49</v>
      </c>
      <c r="B32" s="90" t="s">
        <v>254</v>
      </c>
      <c r="C32" s="90" t="s">
        <v>254</v>
      </c>
      <c r="D32" s="90" t="s">
        <v>254</v>
      </c>
      <c r="E32" s="90" t="s">
        <v>254</v>
      </c>
      <c r="F32" s="91">
        <v>1</v>
      </c>
      <c r="G32" s="90" t="s">
        <v>254</v>
      </c>
      <c r="H32" s="90" t="s">
        <v>254</v>
      </c>
      <c r="I32" s="90" t="s">
        <v>254</v>
      </c>
      <c r="J32" s="90" t="s">
        <v>254</v>
      </c>
      <c r="K32" s="90" t="s">
        <v>254</v>
      </c>
      <c r="L32" s="90" t="s">
        <v>254</v>
      </c>
      <c r="M32" s="90" t="s">
        <v>254</v>
      </c>
      <c r="N32" s="91">
        <v>1</v>
      </c>
    </row>
    <row r="33" spans="1:14" ht="9.9" customHeight="1" x14ac:dyDescent="0.15">
      <c r="A33" s="88" t="s">
        <v>88</v>
      </c>
      <c r="B33" s="90" t="s">
        <v>254</v>
      </c>
      <c r="C33" s="90" t="s">
        <v>254</v>
      </c>
      <c r="D33" s="90" t="s">
        <v>254</v>
      </c>
      <c r="E33" s="90" t="s">
        <v>254</v>
      </c>
      <c r="F33" s="91">
        <v>2</v>
      </c>
      <c r="G33" s="91" t="s">
        <v>254</v>
      </c>
      <c r="H33" s="90" t="s">
        <v>254</v>
      </c>
      <c r="I33" s="90" t="s">
        <v>254</v>
      </c>
      <c r="J33" s="91" t="s">
        <v>254</v>
      </c>
      <c r="K33" s="90" t="s">
        <v>254</v>
      </c>
      <c r="L33" s="91" t="s">
        <v>254</v>
      </c>
      <c r="M33" s="91" t="s">
        <v>254</v>
      </c>
      <c r="N33" s="91">
        <v>2</v>
      </c>
    </row>
    <row r="34" spans="1:14" ht="9.9" customHeight="1" x14ac:dyDescent="0.15">
      <c r="A34" s="88" t="s">
        <v>89</v>
      </c>
      <c r="B34" s="90" t="s">
        <v>254</v>
      </c>
      <c r="C34" s="90" t="s">
        <v>254</v>
      </c>
      <c r="D34" s="90" t="s">
        <v>254</v>
      </c>
      <c r="E34" s="90" t="s">
        <v>254</v>
      </c>
      <c r="F34" s="90" t="s">
        <v>254</v>
      </c>
      <c r="G34" s="91" t="s">
        <v>254</v>
      </c>
      <c r="H34" s="90" t="s">
        <v>254</v>
      </c>
      <c r="I34" s="91">
        <v>1</v>
      </c>
      <c r="J34" s="90" t="s">
        <v>254</v>
      </c>
      <c r="K34" s="91" t="s">
        <v>254</v>
      </c>
      <c r="L34" s="90" t="s">
        <v>254</v>
      </c>
      <c r="M34" s="90" t="s">
        <v>254</v>
      </c>
      <c r="N34" s="91">
        <v>1</v>
      </c>
    </row>
    <row r="35" spans="1:14" ht="9.9" customHeight="1" x14ac:dyDescent="0.15">
      <c r="A35" s="88" t="s">
        <v>90</v>
      </c>
      <c r="B35" s="90" t="s">
        <v>254</v>
      </c>
      <c r="C35" s="90" t="s">
        <v>254</v>
      </c>
      <c r="D35" s="90" t="s">
        <v>254</v>
      </c>
      <c r="E35" s="90" t="s">
        <v>254</v>
      </c>
      <c r="F35" s="90" t="s">
        <v>254</v>
      </c>
      <c r="G35" s="90" t="s">
        <v>254</v>
      </c>
      <c r="H35" s="90" t="s">
        <v>254</v>
      </c>
      <c r="I35" s="90" t="s">
        <v>254</v>
      </c>
      <c r="J35" s="90" t="s">
        <v>254</v>
      </c>
      <c r="K35" s="90" t="s">
        <v>254</v>
      </c>
      <c r="L35" s="90" t="s">
        <v>254</v>
      </c>
      <c r="M35" s="91">
        <v>1</v>
      </c>
      <c r="N35" s="91">
        <v>1</v>
      </c>
    </row>
    <row r="36" spans="1:14" ht="9.9" customHeight="1" x14ac:dyDescent="0.15">
      <c r="A36" s="88" t="s">
        <v>91</v>
      </c>
      <c r="B36" s="90" t="s">
        <v>254</v>
      </c>
      <c r="C36" s="90" t="s">
        <v>254</v>
      </c>
      <c r="D36" s="90" t="s">
        <v>254</v>
      </c>
      <c r="E36" s="90" t="s">
        <v>254</v>
      </c>
      <c r="F36" s="91">
        <v>38</v>
      </c>
      <c r="G36" s="91">
        <v>27</v>
      </c>
      <c r="H36" s="91">
        <v>49</v>
      </c>
      <c r="I36" s="90" t="s">
        <v>254</v>
      </c>
      <c r="J36" s="90" t="s">
        <v>254</v>
      </c>
      <c r="K36" s="90" t="s">
        <v>254</v>
      </c>
      <c r="L36" s="90" t="s">
        <v>254</v>
      </c>
      <c r="M36" s="90" t="s">
        <v>254</v>
      </c>
      <c r="N36" s="91">
        <v>114</v>
      </c>
    </row>
    <row r="37" spans="1:14" ht="9.9" customHeight="1" x14ac:dyDescent="0.15">
      <c r="A37" s="88" t="s">
        <v>56</v>
      </c>
      <c r="B37" s="91">
        <v>2</v>
      </c>
      <c r="C37" s="91">
        <v>4</v>
      </c>
      <c r="D37" s="91">
        <v>2</v>
      </c>
      <c r="E37" s="90" t="s">
        <v>254</v>
      </c>
      <c r="F37" s="91" t="s">
        <v>254</v>
      </c>
      <c r="G37" s="91" t="s">
        <v>254</v>
      </c>
      <c r="H37" s="91" t="s">
        <v>254</v>
      </c>
      <c r="I37" s="91" t="s">
        <v>254</v>
      </c>
      <c r="J37" s="91" t="s">
        <v>254</v>
      </c>
      <c r="K37" s="91" t="s">
        <v>254</v>
      </c>
      <c r="L37" s="90" t="s">
        <v>254</v>
      </c>
      <c r="M37" s="91">
        <v>1</v>
      </c>
      <c r="N37" s="91">
        <v>9</v>
      </c>
    </row>
    <row r="38" spans="1:14" ht="9.9" customHeight="1" x14ac:dyDescent="0.15">
      <c r="A38" s="89" t="s">
        <v>58</v>
      </c>
      <c r="B38" s="92">
        <v>2</v>
      </c>
      <c r="C38" s="93" t="s">
        <v>254</v>
      </c>
      <c r="D38" s="93" t="s">
        <v>254</v>
      </c>
      <c r="E38" s="93" t="s">
        <v>254</v>
      </c>
      <c r="F38" s="92" t="s">
        <v>254</v>
      </c>
      <c r="G38" s="93" t="s">
        <v>254</v>
      </c>
      <c r="H38" s="92" t="s">
        <v>254</v>
      </c>
      <c r="I38" s="93" t="s">
        <v>254</v>
      </c>
      <c r="J38" s="93" t="s">
        <v>254</v>
      </c>
      <c r="K38" s="92">
        <v>1</v>
      </c>
      <c r="L38" s="92" t="s">
        <v>254</v>
      </c>
      <c r="M38" s="93" t="s">
        <v>254</v>
      </c>
      <c r="N38" s="92">
        <v>3</v>
      </c>
    </row>
    <row r="39" spans="1:14" ht="9.9" customHeight="1" x14ac:dyDescent="0.15">
      <c r="A39" s="88" t="s">
        <v>60</v>
      </c>
      <c r="B39" s="91" t="s">
        <v>254</v>
      </c>
      <c r="C39" s="91">
        <v>5</v>
      </c>
      <c r="D39" s="91">
        <v>2</v>
      </c>
      <c r="E39" s="91">
        <v>1</v>
      </c>
      <c r="F39" s="91">
        <v>3</v>
      </c>
      <c r="G39" s="91">
        <v>3</v>
      </c>
      <c r="H39" s="91">
        <v>3</v>
      </c>
      <c r="I39" s="91">
        <v>5</v>
      </c>
      <c r="J39" s="91">
        <v>4</v>
      </c>
      <c r="K39" s="91">
        <v>7</v>
      </c>
      <c r="L39" s="91">
        <v>7</v>
      </c>
      <c r="M39" s="91">
        <v>8</v>
      </c>
      <c r="N39" s="91">
        <v>48</v>
      </c>
    </row>
    <row r="40" spans="1:14" ht="9.9" customHeight="1" x14ac:dyDescent="0.15">
      <c r="A40" s="88" t="s">
        <v>61</v>
      </c>
      <c r="B40" s="91">
        <v>1</v>
      </c>
      <c r="C40" s="91">
        <v>11</v>
      </c>
      <c r="D40" s="90" t="s">
        <v>254</v>
      </c>
      <c r="E40" s="90" t="s">
        <v>254</v>
      </c>
      <c r="F40" s="90" t="s">
        <v>254</v>
      </c>
      <c r="G40" s="90" t="s">
        <v>254</v>
      </c>
      <c r="H40" s="90" t="s">
        <v>254</v>
      </c>
      <c r="I40" s="90" t="s">
        <v>254</v>
      </c>
      <c r="J40" s="90" t="s">
        <v>254</v>
      </c>
      <c r="K40" s="90" t="s">
        <v>254</v>
      </c>
      <c r="L40" s="91">
        <v>1</v>
      </c>
      <c r="M40" s="91">
        <v>2</v>
      </c>
      <c r="N40" s="91">
        <v>15</v>
      </c>
    </row>
    <row r="41" spans="1:14" ht="9.9" customHeight="1" x14ac:dyDescent="0.15">
      <c r="A41" s="88" t="s">
        <v>62</v>
      </c>
      <c r="B41" s="91">
        <v>5</v>
      </c>
      <c r="C41" s="91">
        <v>7</v>
      </c>
      <c r="D41" s="91">
        <v>10</v>
      </c>
      <c r="E41" s="91">
        <v>7</v>
      </c>
      <c r="F41" s="91">
        <v>7</v>
      </c>
      <c r="G41" s="91">
        <v>3</v>
      </c>
      <c r="H41" s="91">
        <v>8</v>
      </c>
      <c r="I41" s="91">
        <v>7</v>
      </c>
      <c r="J41" s="91">
        <v>4</v>
      </c>
      <c r="K41" s="91">
        <v>12</v>
      </c>
      <c r="L41" s="91">
        <v>9</v>
      </c>
      <c r="M41" s="91">
        <v>6</v>
      </c>
      <c r="N41" s="91">
        <v>85</v>
      </c>
    </row>
    <row r="42" spans="1:14" ht="9.9" customHeight="1" x14ac:dyDescent="0.15">
      <c r="A42" s="88" t="s">
        <v>64</v>
      </c>
      <c r="B42" s="91">
        <v>7</v>
      </c>
      <c r="C42" s="91">
        <v>6</v>
      </c>
      <c r="D42" s="91">
        <v>13</v>
      </c>
      <c r="E42" s="91">
        <v>14</v>
      </c>
      <c r="F42" s="91">
        <v>24</v>
      </c>
      <c r="G42" s="91">
        <v>63</v>
      </c>
      <c r="H42" s="91">
        <v>55</v>
      </c>
      <c r="I42" s="91">
        <v>34</v>
      </c>
      <c r="J42" s="91">
        <v>11</v>
      </c>
      <c r="K42" s="90" t="s">
        <v>254</v>
      </c>
      <c r="L42" s="91">
        <v>2</v>
      </c>
      <c r="M42" s="91" t="s">
        <v>254</v>
      </c>
      <c r="N42" s="91">
        <v>229</v>
      </c>
    </row>
    <row r="43" spans="1:14" ht="9.9" customHeight="1" x14ac:dyDescent="0.15">
      <c r="A43" s="88" t="s">
        <v>66</v>
      </c>
      <c r="B43" s="91" t="s">
        <v>254</v>
      </c>
      <c r="C43" s="91" t="s">
        <v>254</v>
      </c>
      <c r="D43" s="91">
        <v>1</v>
      </c>
      <c r="E43" s="91" t="s">
        <v>254</v>
      </c>
      <c r="F43" s="91" t="s">
        <v>254</v>
      </c>
      <c r="G43" s="91" t="s">
        <v>254</v>
      </c>
      <c r="H43" s="91" t="s">
        <v>254</v>
      </c>
      <c r="I43" s="91" t="s">
        <v>254</v>
      </c>
      <c r="J43" s="91" t="s">
        <v>254</v>
      </c>
      <c r="K43" s="91" t="s">
        <v>254</v>
      </c>
      <c r="L43" s="91">
        <v>1</v>
      </c>
      <c r="M43" s="91" t="s">
        <v>254</v>
      </c>
      <c r="N43" s="91">
        <v>2</v>
      </c>
    </row>
    <row r="44" spans="1:14" ht="9.9" customHeight="1" x14ac:dyDescent="0.15">
      <c r="A44" s="88" t="s">
        <v>96</v>
      </c>
      <c r="B44" s="91">
        <v>2</v>
      </c>
      <c r="C44" s="90" t="s">
        <v>254</v>
      </c>
      <c r="D44" s="90" t="s">
        <v>254</v>
      </c>
      <c r="E44" s="90" t="s">
        <v>254</v>
      </c>
      <c r="F44" s="90" t="s">
        <v>254</v>
      </c>
      <c r="G44" s="90" t="s">
        <v>254</v>
      </c>
      <c r="H44" s="91">
        <v>2</v>
      </c>
      <c r="I44" s="91">
        <v>2</v>
      </c>
      <c r="J44" s="91">
        <v>1</v>
      </c>
      <c r="K44" s="90" t="s">
        <v>254</v>
      </c>
      <c r="L44" s="91">
        <v>1</v>
      </c>
      <c r="M44" s="90" t="s">
        <v>254</v>
      </c>
      <c r="N44" s="91">
        <v>8</v>
      </c>
    </row>
    <row r="45" spans="1:14" ht="9.9" customHeight="1" x14ac:dyDescent="0.15">
      <c r="A45" s="89" t="s">
        <v>67</v>
      </c>
      <c r="B45" s="93" t="s">
        <v>254</v>
      </c>
      <c r="C45" s="93" t="s">
        <v>254</v>
      </c>
      <c r="D45" s="92">
        <v>134</v>
      </c>
      <c r="E45" s="92">
        <v>51</v>
      </c>
      <c r="F45" s="92">
        <v>66</v>
      </c>
      <c r="G45" s="93" t="s">
        <v>254</v>
      </c>
      <c r="H45" s="93" t="s">
        <v>254</v>
      </c>
      <c r="I45" s="92">
        <v>55</v>
      </c>
      <c r="J45" s="92">
        <v>32</v>
      </c>
      <c r="K45" s="92">
        <v>65</v>
      </c>
      <c r="L45" s="92" t="s">
        <v>254</v>
      </c>
      <c r="M45" s="93" t="s">
        <v>254</v>
      </c>
      <c r="N45" s="92">
        <v>403</v>
      </c>
    </row>
    <row r="46" spans="1:14" ht="9.9" customHeight="1" x14ac:dyDescent="0.15">
      <c r="A46" s="88" t="s">
        <v>70</v>
      </c>
      <c r="B46" s="91" t="s">
        <v>254</v>
      </c>
      <c r="C46" s="91" t="s">
        <v>254</v>
      </c>
      <c r="D46" s="91" t="s">
        <v>254</v>
      </c>
      <c r="E46" s="91" t="s">
        <v>254</v>
      </c>
      <c r="F46" s="91" t="s">
        <v>254</v>
      </c>
      <c r="G46" s="91" t="s">
        <v>254</v>
      </c>
      <c r="H46" s="91">
        <v>1</v>
      </c>
      <c r="I46" s="91">
        <v>1</v>
      </c>
      <c r="J46" s="91" t="s">
        <v>254</v>
      </c>
      <c r="K46" s="91">
        <v>1</v>
      </c>
      <c r="L46" s="91">
        <v>1</v>
      </c>
      <c r="M46" s="91" t="s">
        <v>254</v>
      </c>
      <c r="N46" s="91">
        <v>4</v>
      </c>
    </row>
    <row r="47" spans="1:14" ht="9.9" customHeight="1" x14ac:dyDescent="0.15">
      <c r="A47" s="88" t="s">
        <v>71</v>
      </c>
      <c r="B47" s="90" t="s">
        <v>254</v>
      </c>
      <c r="C47" s="90" t="s">
        <v>254</v>
      </c>
      <c r="D47" s="91" t="s">
        <v>254</v>
      </c>
      <c r="E47" s="90" t="s">
        <v>254</v>
      </c>
      <c r="F47" s="91">
        <v>5</v>
      </c>
      <c r="G47" s="91">
        <v>37</v>
      </c>
      <c r="H47" s="91">
        <v>80</v>
      </c>
      <c r="I47" s="91">
        <v>9</v>
      </c>
      <c r="J47" s="90" t="s">
        <v>254</v>
      </c>
      <c r="K47" s="91">
        <v>96</v>
      </c>
      <c r="L47" s="91">
        <v>46</v>
      </c>
      <c r="M47" s="91">
        <v>2</v>
      </c>
      <c r="N47" s="91">
        <v>275</v>
      </c>
    </row>
    <row r="48" spans="1:14" ht="9.9" customHeight="1" x14ac:dyDescent="0.15">
      <c r="A48" s="89" t="s">
        <v>71</v>
      </c>
      <c r="B48" s="93" t="s">
        <v>254</v>
      </c>
      <c r="C48" s="93" t="s">
        <v>254</v>
      </c>
      <c r="D48" s="93" t="s">
        <v>254</v>
      </c>
      <c r="E48" s="93" t="s">
        <v>254</v>
      </c>
      <c r="F48" s="93" t="s">
        <v>254</v>
      </c>
      <c r="G48" s="93" t="s">
        <v>254</v>
      </c>
      <c r="H48" s="93" t="s">
        <v>254</v>
      </c>
      <c r="I48" s="93" t="s">
        <v>254</v>
      </c>
      <c r="J48" s="93" t="s">
        <v>254</v>
      </c>
      <c r="K48" s="92">
        <v>3</v>
      </c>
      <c r="L48" s="92">
        <v>6</v>
      </c>
      <c r="M48" s="93" t="s">
        <v>254</v>
      </c>
      <c r="N48" s="92">
        <v>9</v>
      </c>
    </row>
    <row r="49" spans="1:14" ht="9.9" customHeight="1" x14ac:dyDescent="0.15">
      <c r="A49" s="88" t="s">
        <v>72</v>
      </c>
      <c r="B49" s="91">
        <v>27</v>
      </c>
      <c r="C49" s="91">
        <v>77</v>
      </c>
      <c r="D49" s="91">
        <v>63</v>
      </c>
      <c r="E49" s="91">
        <v>56</v>
      </c>
      <c r="F49" s="91">
        <v>49</v>
      </c>
      <c r="G49" s="91">
        <v>75</v>
      </c>
      <c r="H49" s="91">
        <v>74</v>
      </c>
      <c r="I49" s="91">
        <v>95</v>
      </c>
      <c r="J49" s="91">
        <v>23</v>
      </c>
      <c r="K49" s="91">
        <v>16</v>
      </c>
      <c r="L49" s="90" t="s">
        <v>254</v>
      </c>
      <c r="M49" s="90" t="s">
        <v>254</v>
      </c>
      <c r="N49" s="91">
        <v>555</v>
      </c>
    </row>
    <row r="50" spans="1:14" ht="9.9" customHeight="1" x14ac:dyDescent="0.15">
      <c r="A50" s="88" t="s">
        <v>73</v>
      </c>
      <c r="B50" s="91">
        <v>1</v>
      </c>
      <c r="C50" s="91">
        <v>18</v>
      </c>
      <c r="D50" s="91">
        <v>42</v>
      </c>
      <c r="E50" s="90" t="s">
        <v>254</v>
      </c>
      <c r="F50" s="91" t="s">
        <v>254</v>
      </c>
      <c r="G50" s="91">
        <v>3</v>
      </c>
      <c r="H50" s="91">
        <v>9</v>
      </c>
      <c r="I50" s="90" t="s">
        <v>254</v>
      </c>
      <c r="J50" s="90" t="s">
        <v>254</v>
      </c>
      <c r="K50" s="91">
        <v>4</v>
      </c>
      <c r="L50" s="91">
        <v>119</v>
      </c>
      <c r="M50" s="91">
        <v>243</v>
      </c>
      <c r="N50" s="91">
        <v>439</v>
      </c>
    </row>
    <row r="51" spans="1:14" ht="9.9" customHeight="1" x14ac:dyDescent="0.15">
      <c r="A51" s="88" t="s">
        <v>73</v>
      </c>
      <c r="B51" s="90" t="s">
        <v>254</v>
      </c>
      <c r="C51" s="90" t="s">
        <v>254</v>
      </c>
      <c r="D51" s="90" t="s">
        <v>254</v>
      </c>
      <c r="E51" s="90" t="s">
        <v>254</v>
      </c>
      <c r="F51" s="90" t="s">
        <v>254</v>
      </c>
      <c r="G51" s="90" t="s">
        <v>254</v>
      </c>
      <c r="H51" s="90" t="s">
        <v>254</v>
      </c>
      <c r="I51" s="90" t="s">
        <v>254</v>
      </c>
      <c r="J51" s="90" t="s">
        <v>254</v>
      </c>
      <c r="K51" s="90" t="s">
        <v>254</v>
      </c>
      <c r="L51" s="90" t="s">
        <v>254</v>
      </c>
      <c r="M51" s="91">
        <v>18</v>
      </c>
      <c r="N51" s="91">
        <v>18</v>
      </c>
    </row>
    <row r="52" spans="1:14" ht="9.9" customHeight="1" x14ac:dyDescent="0.15">
      <c r="A52" s="89" t="s">
        <v>74</v>
      </c>
      <c r="B52" s="92">
        <v>5</v>
      </c>
      <c r="C52" s="92">
        <v>3</v>
      </c>
      <c r="D52" s="92">
        <v>8</v>
      </c>
      <c r="E52" s="92">
        <v>6</v>
      </c>
      <c r="F52" s="92">
        <v>6</v>
      </c>
      <c r="G52" s="92">
        <v>2</v>
      </c>
      <c r="H52" s="92">
        <v>8</v>
      </c>
      <c r="I52" s="92">
        <v>6</v>
      </c>
      <c r="J52" s="92">
        <v>3</v>
      </c>
      <c r="K52" s="92">
        <v>3</v>
      </c>
      <c r="L52" s="92">
        <v>4</v>
      </c>
      <c r="M52" s="92">
        <v>4</v>
      </c>
      <c r="N52" s="92">
        <v>58</v>
      </c>
    </row>
    <row r="53" spans="1:14" ht="9.9" customHeight="1" x14ac:dyDescent="0.15"/>
    <row r="54" spans="1:14" s="80" customFormat="1" ht="9.9" customHeight="1" x14ac:dyDescent="0.3">
      <c r="A54" s="67" t="s">
        <v>16</v>
      </c>
      <c r="B54" s="78">
        <f>SUM(B7:B13)</f>
        <v>2649</v>
      </c>
      <c r="C54" s="78">
        <f t="shared" ref="C54:N54" si="0">SUM(C7:C13)</f>
        <v>2537</v>
      </c>
      <c r="D54" s="78">
        <f t="shared" si="0"/>
        <v>2746</v>
      </c>
      <c r="E54" s="78">
        <f t="shared" si="0"/>
        <v>3034</v>
      </c>
      <c r="F54" s="78">
        <f t="shared" si="0"/>
        <v>2999</v>
      </c>
      <c r="G54" s="78">
        <f t="shared" si="0"/>
        <v>3089</v>
      </c>
      <c r="H54" s="78">
        <f t="shared" si="0"/>
        <v>2688</v>
      </c>
      <c r="I54" s="78">
        <f t="shared" si="0"/>
        <v>1754</v>
      </c>
      <c r="J54" s="78">
        <f t="shared" si="0"/>
        <v>2349</v>
      </c>
      <c r="K54" s="78">
        <f t="shared" si="0"/>
        <v>2039</v>
      </c>
      <c r="L54" s="78">
        <f t="shared" si="0"/>
        <v>1946</v>
      </c>
      <c r="M54" s="78">
        <f t="shared" si="0"/>
        <v>1855</v>
      </c>
      <c r="N54" s="78">
        <f t="shared" si="0"/>
        <v>29685</v>
      </c>
    </row>
    <row r="55" spans="1:14" s="80" customFormat="1" ht="9.9" customHeight="1" x14ac:dyDescent="0.3">
      <c r="A55" s="67" t="s">
        <v>17</v>
      </c>
      <c r="B55" s="78">
        <f>SUM(B14:B38)</f>
        <v>8029</v>
      </c>
      <c r="C55" s="78">
        <f t="shared" ref="C55:N55" si="1">SUM(C14:C38)</f>
        <v>5854</v>
      </c>
      <c r="D55" s="78">
        <f t="shared" si="1"/>
        <v>23506</v>
      </c>
      <c r="E55" s="78">
        <f t="shared" si="1"/>
        <v>43151</v>
      </c>
      <c r="F55" s="78">
        <f t="shared" si="1"/>
        <v>32720</v>
      </c>
      <c r="G55" s="78">
        <f t="shared" si="1"/>
        <v>20150</v>
      </c>
      <c r="H55" s="78">
        <f t="shared" si="1"/>
        <v>29778</v>
      </c>
      <c r="I55" s="78">
        <f t="shared" si="1"/>
        <v>335</v>
      </c>
      <c r="J55" s="78">
        <f t="shared" si="1"/>
        <v>72</v>
      </c>
      <c r="K55" s="78">
        <f t="shared" si="1"/>
        <v>24128</v>
      </c>
      <c r="L55" s="78">
        <f t="shared" si="1"/>
        <v>31844</v>
      </c>
      <c r="M55" s="78">
        <f t="shared" si="1"/>
        <v>21735</v>
      </c>
      <c r="N55" s="78">
        <f t="shared" si="1"/>
        <v>241302</v>
      </c>
    </row>
    <row r="56" spans="1:14" s="80" customFormat="1" ht="9.9" customHeight="1" x14ac:dyDescent="0.3">
      <c r="A56" s="67" t="s">
        <v>18</v>
      </c>
      <c r="B56" s="78">
        <f>SUM(B39:B45)</f>
        <v>15</v>
      </c>
      <c r="C56" s="78">
        <f t="shared" ref="C56:N56" si="2">SUM(C39:C45)</f>
        <v>29</v>
      </c>
      <c r="D56" s="78">
        <f t="shared" si="2"/>
        <v>160</v>
      </c>
      <c r="E56" s="78">
        <f t="shared" si="2"/>
        <v>73</v>
      </c>
      <c r="F56" s="78">
        <f t="shared" si="2"/>
        <v>100</v>
      </c>
      <c r="G56" s="78">
        <f t="shared" si="2"/>
        <v>69</v>
      </c>
      <c r="H56" s="78">
        <f t="shared" si="2"/>
        <v>68</v>
      </c>
      <c r="I56" s="78">
        <f t="shared" si="2"/>
        <v>103</v>
      </c>
      <c r="J56" s="78">
        <f t="shared" si="2"/>
        <v>52</v>
      </c>
      <c r="K56" s="78">
        <f t="shared" si="2"/>
        <v>84</v>
      </c>
      <c r="L56" s="78">
        <f t="shared" si="2"/>
        <v>21</v>
      </c>
      <c r="M56" s="78">
        <f t="shared" si="2"/>
        <v>16</v>
      </c>
      <c r="N56" s="78">
        <f t="shared" si="2"/>
        <v>790</v>
      </c>
    </row>
    <row r="57" spans="1:14" s="80" customFormat="1" ht="9.9" customHeight="1" x14ac:dyDescent="0.3">
      <c r="A57" s="67" t="s">
        <v>19</v>
      </c>
      <c r="B57" s="79">
        <f>SUM(B46:B48)</f>
        <v>0</v>
      </c>
      <c r="C57" s="79">
        <f t="shared" ref="C57:N57" si="3">SUM(C46:C48)</f>
        <v>0</v>
      </c>
      <c r="D57" s="79">
        <f t="shared" si="3"/>
        <v>0</v>
      </c>
      <c r="E57" s="79">
        <f t="shared" si="3"/>
        <v>0</v>
      </c>
      <c r="F57" s="79">
        <f t="shared" si="3"/>
        <v>5</v>
      </c>
      <c r="G57" s="79">
        <f t="shared" si="3"/>
        <v>37</v>
      </c>
      <c r="H57" s="79">
        <f t="shared" si="3"/>
        <v>81</v>
      </c>
      <c r="I57" s="79">
        <f t="shared" si="3"/>
        <v>10</v>
      </c>
      <c r="J57" s="79">
        <f t="shared" si="3"/>
        <v>0</v>
      </c>
      <c r="K57" s="79">
        <f t="shared" si="3"/>
        <v>100</v>
      </c>
      <c r="L57" s="79">
        <f t="shared" si="3"/>
        <v>53</v>
      </c>
      <c r="M57" s="79">
        <f t="shared" si="3"/>
        <v>2</v>
      </c>
      <c r="N57" s="79">
        <f t="shared" si="3"/>
        <v>288</v>
      </c>
    </row>
    <row r="58" spans="1:14" s="80" customFormat="1" ht="9.9" customHeight="1" x14ac:dyDescent="0.3">
      <c r="A58" s="67" t="s">
        <v>20</v>
      </c>
      <c r="B58" s="78">
        <f>SUM(B49:B52)</f>
        <v>33</v>
      </c>
      <c r="C58" s="78">
        <f t="shared" ref="C58:N58" si="4">SUM(C49:C52)</f>
        <v>98</v>
      </c>
      <c r="D58" s="78">
        <f t="shared" si="4"/>
        <v>113</v>
      </c>
      <c r="E58" s="78">
        <f t="shared" si="4"/>
        <v>62</v>
      </c>
      <c r="F58" s="78">
        <f t="shared" si="4"/>
        <v>55</v>
      </c>
      <c r="G58" s="78">
        <f t="shared" si="4"/>
        <v>80</v>
      </c>
      <c r="H58" s="78">
        <f t="shared" si="4"/>
        <v>91</v>
      </c>
      <c r="I58" s="78">
        <f t="shared" si="4"/>
        <v>101</v>
      </c>
      <c r="J58" s="78">
        <f t="shared" si="4"/>
        <v>26</v>
      </c>
      <c r="K58" s="78">
        <f t="shared" si="4"/>
        <v>23</v>
      </c>
      <c r="L58" s="78">
        <f t="shared" si="4"/>
        <v>123</v>
      </c>
      <c r="M58" s="78">
        <f t="shared" si="4"/>
        <v>265</v>
      </c>
      <c r="N58" s="78">
        <f t="shared" si="4"/>
        <v>1070</v>
      </c>
    </row>
    <row r="59" spans="1:14" s="80" customFormat="1" ht="12.15" customHeight="1" x14ac:dyDescent="0.3">
      <c r="A59" s="60" t="s">
        <v>21</v>
      </c>
      <c r="B59" s="57">
        <f>SUM(B54:B58)</f>
        <v>10726</v>
      </c>
      <c r="C59" s="57">
        <f t="shared" ref="C59:N59" si="5">SUM(C54:C58)</f>
        <v>8518</v>
      </c>
      <c r="D59" s="57">
        <f t="shared" si="5"/>
        <v>26525</v>
      </c>
      <c r="E59" s="57">
        <f t="shared" si="5"/>
        <v>46320</v>
      </c>
      <c r="F59" s="57">
        <f t="shared" si="5"/>
        <v>35879</v>
      </c>
      <c r="G59" s="57">
        <f t="shared" si="5"/>
        <v>23425</v>
      </c>
      <c r="H59" s="57">
        <f t="shared" si="5"/>
        <v>32706</v>
      </c>
      <c r="I59" s="57">
        <f t="shared" si="5"/>
        <v>2303</v>
      </c>
      <c r="J59" s="57">
        <f t="shared" si="5"/>
        <v>2499</v>
      </c>
      <c r="K59" s="57">
        <f t="shared" si="5"/>
        <v>26374</v>
      </c>
      <c r="L59" s="57">
        <f t="shared" si="5"/>
        <v>33987</v>
      </c>
      <c r="M59" s="57">
        <f t="shared" si="5"/>
        <v>23873</v>
      </c>
      <c r="N59" s="57">
        <f t="shared" si="5"/>
        <v>273135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  <ignoredErrors>
    <ignoredError sqref="K57 N54:N58" formulaRange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sqref="A1:N1"/>
    </sheetView>
  </sheetViews>
  <sheetFormatPr baseColWidth="10" defaultColWidth="11.44140625" defaultRowHeight="8.4" x14ac:dyDescent="0.15"/>
  <cols>
    <col min="1" max="1" width="28.5546875" style="66" bestFit="1" customWidth="1"/>
    <col min="2" max="13" width="5.6640625" style="66" customWidth="1"/>
    <col min="14" max="14" width="6.88671875" style="66" bestFit="1" customWidth="1"/>
    <col min="15" max="16384" width="11.44140625" style="66"/>
  </cols>
  <sheetData>
    <row r="1" spans="1:14" s="116" customFormat="1" ht="12.75" customHeight="1" x14ac:dyDescent="0.3">
      <c r="A1" s="443" t="s">
        <v>208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116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116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269" customFormat="1" ht="12" x14ac:dyDescent="0.25">
      <c r="A4" s="267"/>
      <c r="B4" s="268"/>
      <c r="C4" s="268"/>
      <c r="D4" s="268"/>
      <c r="E4" s="268"/>
      <c r="F4" s="268"/>
      <c r="G4" s="268"/>
      <c r="H4" s="268"/>
      <c r="I4" s="268"/>
      <c r="J4" s="268"/>
      <c r="K4" s="268"/>
      <c r="L4" s="268"/>
      <c r="M4" s="268"/>
      <c r="N4" s="268"/>
    </row>
    <row r="5" spans="1:14" s="49" customFormat="1" ht="11.25" customHeight="1" x14ac:dyDescent="0.25">
      <c r="A5" s="22" t="s">
        <v>3</v>
      </c>
      <c r="B5" s="21" t="s">
        <v>4</v>
      </c>
      <c r="C5" s="21" t="s">
        <v>5</v>
      </c>
      <c r="D5" s="21" t="s">
        <v>6</v>
      </c>
      <c r="E5" s="21" t="s">
        <v>7</v>
      </c>
      <c r="F5" s="21" t="s">
        <v>8</v>
      </c>
      <c r="G5" s="21" t="s">
        <v>9</v>
      </c>
      <c r="H5" s="21" t="s">
        <v>10</v>
      </c>
      <c r="I5" s="21" t="s">
        <v>11</v>
      </c>
      <c r="J5" s="21" t="s">
        <v>12</v>
      </c>
      <c r="K5" s="21" t="s">
        <v>13</v>
      </c>
      <c r="L5" s="21" t="s">
        <v>14</v>
      </c>
      <c r="M5" s="21" t="s">
        <v>15</v>
      </c>
      <c r="N5" s="50" t="s">
        <v>0</v>
      </c>
    </row>
    <row r="6" spans="1:14" ht="9.9" customHeight="1" x14ac:dyDescent="0.15">
      <c r="A6" s="251" t="s">
        <v>143</v>
      </c>
      <c r="B6" s="270">
        <v>7</v>
      </c>
      <c r="C6" s="270">
        <v>4</v>
      </c>
      <c r="D6" s="270">
        <v>3</v>
      </c>
      <c r="E6" s="270">
        <v>7</v>
      </c>
      <c r="F6" s="270">
        <v>18</v>
      </c>
      <c r="G6" s="270">
        <v>3</v>
      </c>
      <c r="H6" s="270">
        <v>9</v>
      </c>
      <c r="I6" s="270">
        <v>8</v>
      </c>
      <c r="J6" s="270">
        <v>2</v>
      </c>
      <c r="K6" s="270">
        <v>13</v>
      </c>
      <c r="L6" s="270">
        <v>2</v>
      </c>
      <c r="M6" s="270">
        <v>12</v>
      </c>
      <c r="N6" s="205">
        <f>SUM(B6:M6)</f>
        <v>88</v>
      </c>
    </row>
    <row r="7" spans="1:14" ht="9.9" customHeight="1" x14ac:dyDescent="0.15">
      <c r="A7" s="251" t="s">
        <v>26</v>
      </c>
      <c r="B7" s="271" t="s">
        <v>254</v>
      </c>
      <c r="C7" s="271" t="s">
        <v>254</v>
      </c>
      <c r="D7" s="271" t="s">
        <v>254</v>
      </c>
      <c r="E7" s="271" t="s">
        <v>254</v>
      </c>
      <c r="F7" s="271" t="s">
        <v>254</v>
      </c>
      <c r="G7" s="271" t="s">
        <v>254</v>
      </c>
      <c r="H7" s="271" t="s">
        <v>254</v>
      </c>
      <c r="I7" s="271" t="s">
        <v>254</v>
      </c>
      <c r="J7" s="271" t="s">
        <v>254</v>
      </c>
      <c r="K7" s="270">
        <v>29</v>
      </c>
      <c r="L7" s="270">
        <v>36</v>
      </c>
      <c r="M7" s="271" t="s">
        <v>254</v>
      </c>
      <c r="N7" s="205">
        <f t="shared" ref="N7:N43" si="0">SUM(B7:M7)</f>
        <v>65</v>
      </c>
    </row>
    <row r="8" spans="1:14" ht="9.9" customHeight="1" x14ac:dyDescent="0.15">
      <c r="A8" s="251" t="s">
        <v>27</v>
      </c>
      <c r="B8" s="271" t="s">
        <v>254</v>
      </c>
      <c r="C8" s="271" t="s">
        <v>254</v>
      </c>
      <c r="D8" s="271" t="s">
        <v>254</v>
      </c>
      <c r="E8" s="271" t="s">
        <v>254</v>
      </c>
      <c r="F8" s="271" t="s">
        <v>254</v>
      </c>
      <c r="G8" s="271" t="s">
        <v>254</v>
      </c>
      <c r="H8" s="271" t="s">
        <v>254</v>
      </c>
      <c r="I8" s="271" t="s">
        <v>254</v>
      </c>
      <c r="J8" s="271" t="s">
        <v>254</v>
      </c>
      <c r="K8" s="271" t="s">
        <v>254</v>
      </c>
      <c r="L8" s="270">
        <v>4</v>
      </c>
      <c r="M8" s="271" t="s">
        <v>254</v>
      </c>
      <c r="N8" s="205">
        <f t="shared" si="0"/>
        <v>4</v>
      </c>
    </row>
    <row r="9" spans="1:14" ht="9.9" customHeight="1" x14ac:dyDescent="0.15">
      <c r="A9" s="251" t="s">
        <v>78</v>
      </c>
      <c r="B9" s="270">
        <v>2</v>
      </c>
      <c r="C9" s="270">
        <v>1</v>
      </c>
      <c r="D9" s="270" t="s">
        <v>254</v>
      </c>
      <c r="E9" s="270">
        <v>1</v>
      </c>
      <c r="F9" s="270">
        <v>1</v>
      </c>
      <c r="G9" s="270">
        <v>2</v>
      </c>
      <c r="H9" s="270">
        <v>3</v>
      </c>
      <c r="I9" s="270">
        <v>2</v>
      </c>
      <c r="J9" s="270">
        <v>1</v>
      </c>
      <c r="K9" s="270">
        <v>1</v>
      </c>
      <c r="L9" s="270">
        <v>1</v>
      </c>
      <c r="M9" s="270">
        <v>1</v>
      </c>
      <c r="N9" s="205">
        <f t="shared" si="0"/>
        <v>16</v>
      </c>
    </row>
    <row r="10" spans="1:14" ht="9.9" customHeight="1" x14ac:dyDescent="0.15">
      <c r="A10" s="251" t="s">
        <v>145</v>
      </c>
      <c r="B10" s="270">
        <v>12</v>
      </c>
      <c r="C10" s="270">
        <v>4</v>
      </c>
      <c r="D10" s="270">
        <v>11</v>
      </c>
      <c r="E10" s="270">
        <v>5</v>
      </c>
      <c r="F10" s="270">
        <v>1</v>
      </c>
      <c r="G10" s="271" t="s">
        <v>254</v>
      </c>
      <c r="H10" s="271" t="s">
        <v>254</v>
      </c>
      <c r="I10" s="271" t="s">
        <v>254</v>
      </c>
      <c r="J10" s="271" t="s">
        <v>254</v>
      </c>
      <c r="K10" s="270">
        <v>1</v>
      </c>
      <c r="L10" s="271" t="s">
        <v>254</v>
      </c>
      <c r="M10" s="270">
        <v>19</v>
      </c>
      <c r="N10" s="205">
        <f t="shared" si="0"/>
        <v>53</v>
      </c>
    </row>
    <row r="11" spans="1:14" ht="9.9" customHeight="1" x14ac:dyDescent="0.15">
      <c r="A11" s="251" t="s">
        <v>184</v>
      </c>
      <c r="B11" s="270">
        <v>28</v>
      </c>
      <c r="C11" s="270">
        <v>5</v>
      </c>
      <c r="D11" s="270">
        <v>11</v>
      </c>
      <c r="E11" s="270">
        <v>1</v>
      </c>
      <c r="F11" s="270" t="s">
        <v>254</v>
      </c>
      <c r="G11" s="271" t="s">
        <v>254</v>
      </c>
      <c r="H11" s="271" t="s">
        <v>254</v>
      </c>
      <c r="I11" s="271" t="s">
        <v>254</v>
      </c>
      <c r="J11" s="270" t="s">
        <v>254</v>
      </c>
      <c r="K11" s="271" t="s">
        <v>254</v>
      </c>
      <c r="L11" s="270" t="s">
        <v>254</v>
      </c>
      <c r="M11" s="270">
        <v>5</v>
      </c>
      <c r="N11" s="205">
        <f t="shared" si="0"/>
        <v>50</v>
      </c>
    </row>
    <row r="12" spans="1:14" ht="9.9" customHeight="1" x14ac:dyDescent="0.15">
      <c r="A12" s="253" t="s">
        <v>103</v>
      </c>
      <c r="B12" s="275" t="s">
        <v>254</v>
      </c>
      <c r="C12" s="275" t="s">
        <v>254</v>
      </c>
      <c r="D12" s="275" t="s">
        <v>254</v>
      </c>
      <c r="E12" s="275" t="s">
        <v>254</v>
      </c>
      <c r="F12" s="274">
        <v>1</v>
      </c>
      <c r="G12" s="275" t="s">
        <v>254</v>
      </c>
      <c r="H12" s="275" t="s">
        <v>254</v>
      </c>
      <c r="I12" s="275" t="s">
        <v>254</v>
      </c>
      <c r="J12" s="275" t="s">
        <v>254</v>
      </c>
      <c r="K12" s="275" t="s">
        <v>254</v>
      </c>
      <c r="L12" s="275" t="s">
        <v>254</v>
      </c>
      <c r="M12" s="275" t="s">
        <v>254</v>
      </c>
      <c r="N12" s="207">
        <f t="shared" si="0"/>
        <v>1</v>
      </c>
    </row>
    <row r="13" spans="1:14" ht="9.9" customHeight="1" x14ac:dyDescent="0.15">
      <c r="A13" s="251" t="s">
        <v>81</v>
      </c>
      <c r="B13" s="271" t="s">
        <v>254</v>
      </c>
      <c r="C13" s="271" t="s">
        <v>254</v>
      </c>
      <c r="D13" s="270">
        <v>16</v>
      </c>
      <c r="E13" s="270">
        <v>52</v>
      </c>
      <c r="F13" s="270">
        <v>13</v>
      </c>
      <c r="G13" s="270">
        <v>12</v>
      </c>
      <c r="H13" s="271" t="s">
        <v>254</v>
      </c>
      <c r="I13" s="271" t="s">
        <v>254</v>
      </c>
      <c r="J13" s="271" t="s">
        <v>254</v>
      </c>
      <c r="K13" s="271" t="s">
        <v>254</v>
      </c>
      <c r="L13" s="271" t="s">
        <v>254</v>
      </c>
      <c r="M13" s="271" t="s">
        <v>254</v>
      </c>
      <c r="N13" s="205">
        <f t="shared" si="0"/>
        <v>93</v>
      </c>
    </row>
    <row r="14" spans="1:14" ht="9.9" customHeight="1" x14ac:dyDescent="0.15">
      <c r="A14" s="251" t="s">
        <v>28</v>
      </c>
      <c r="B14" s="271" t="s">
        <v>254</v>
      </c>
      <c r="C14" s="270" t="s">
        <v>254</v>
      </c>
      <c r="D14" s="270">
        <v>12131</v>
      </c>
      <c r="E14" s="270">
        <v>5573</v>
      </c>
      <c r="F14" s="270">
        <v>5284</v>
      </c>
      <c r="G14" s="270">
        <v>1940</v>
      </c>
      <c r="H14" s="271" t="s">
        <v>254</v>
      </c>
      <c r="I14" s="271" t="s">
        <v>254</v>
      </c>
      <c r="J14" s="270" t="s">
        <v>254</v>
      </c>
      <c r="K14" s="271" t="s">
        <v>254</v>
      </c>
      <c r="L14" s="270">
        <v>903</v>
      </c>
      <c r="M14" s="271" t="s">
        <v>254</v>
      </c>
      <c r="N14" s="205">
        <f t="shared" si="0"/>
        <v>25831</v>
      </c>
    </row>
    <row r="15" spans="1:14" ht="9.9" customHeight="1" x14ac:dyDescent="0.15">
      <c r="A15" s="251" t="s">
        <v>30</v>
      </c>
      <c r="B15" s="271" t="s">
        <v>254</v>
      </c>
      <c r="C15" s="271" t="s">
        <v>254</v>
      </c>
      <c r="D15" s="270">
        <v>3471</v>
      </c>
      <c r="E15" s="270">
        <v>1197</v>
      </c>
      <c r="F15" s="270">
        <v>400</v>
      </c>
      <c r="G15" s="271" t="s">
        <v>254</v>
      </c>
      <c r="H15" s="271" t="s">
        <v>254</v>
      </c>
      <c r="I15" s="271" t="s">
        <v>254</v>
      </c>
      <c r="J15" s="271" t="s">
        <v>254</v>
      </c>
      <c r="K15" s="271" t="s">
        <v>254</v>
      </c>
      <c r="L15" s="270">
        <v>25</v>
      </c>
      <c r="M15" s="271" t="s">
        <v>254</v>
      </c>
      <c r="N15" s="205">
        <f t="shared" si="0"/>
        <v>5093</v>
      </c>
    </row>
    <row r="16" spans="1:14" ht="9.9" customHeight="1" x14ac:dyDescent="0.15">
      <c r="A16" s="251" t="s">
        <v>31</v>
      </c>
      <c r="B16" s="271" t="s">
        <v>254</v>
      </c>
      <c r="C16" s="270">
        <v>2</v>
      </c>
      <c r="D16" s="271" t="s">
        <v>254</v>
      </c>
      <c r="E16" s="271" t="s">
        <v>254</v>
      </c>
      <c r="F16" s="270">
        <v>6</v>
      </c>
      <c r="G16" s="271" t="s">
        <v>254</v>
      </c>
      <c r="H16" s="271" t="s">
        <v>254</v>
      </c>
      <c r="I16" s="270">
        <v>4</v>
      </c>
      <c r="J16" s="270">
        <v>5</v>
      </c>
      <c r="K16" s="270">
        <v>4</v>
      </c>
      <c r="L16" s="270">
        <v>6</v>
      </c>
      <c r="M16" s="270">
        <v>3</v>
      </c>
      <c r="N16" s="205">
        <f t="shared" si="0"/>
        <v>30</v>
      </c>
    </row>
    <row r="17" spans="1:14" ht="9.9" customHeight="1" x14ac:dyDescent="0.15">
      <c r="A17" s="251" t="s">
        <v>163</v>
      </c>
      <c r="B17" s="270">
        <v>2</v>
      </c>
      <c r="C17" s="270">
        <v>1</v>
      </c>
      <c r="D17" s="270" t="s">
        <v>254</v>
      </c>
      <c r="E17" s="270">
        <v>15</v>
      </c>
      <c r="F17" s="270">
        <v>5</v>
      </c>
      <c r="G17" s="270">
        <v>4</v>
      </c>
      <c r="H17" s="270">
        <v>4</v>
      </c>
      <c r="I17" s="270">
        <v>2</v>
      </c>
      <c r="J17" s="271" t="s">
        <v>254</v>
      </c>
      <c r="K17" s="270">
        <v>19</v>
      </c>
      <c r="L17" s="270">
        <v>24</v>
      </c>
      <c r="M17" s="270" t="s">
        <v>254</v>
      </c>
      <c r="N17" s="205">
        <f t="shared" si="0"/>
        <v>76</v>
      </c>
    </row>
    <row r="18" spans="1:14" ht="9.9" customHeight="1" x14ac:dyDescent="0.15">
      <c r="A18" s="251" t="s">
        <v>35</v>
      </c>
      <c r="B18" s="270">
        <v>848</v>
      </c>
      <c r="C18" s="270">
        <v>249</v>
      </c>
      <c r="D18" s="270">
        <v>180</v>
      </c>
      <c r="E18" s="270">
        <v>64</v>
      </c>
      <c r="F18" s="270">
        <v>123</v>
      </c>
      <c r="G18" s="270">
        <v>45</v>
      </c>
      <c r="H18" s="270">
        <v>31</v>
      </c>
      <c r="I18" s="271" t="s">
        <v>254</v>
      </c>
      <c r="J18" s="271" t="s">
        <v>254</v>
      </c>
      <c r="K18" s="271" t="s">
        <v>254</v>
      </c>
      <c r="L18" s="271" t="s">
        <v>254</v>
      </c>
      <c r="M18" s="271" t="s">
        <v>254</v>
      </c>
      <c r="N18" s="205">
        <f t="shared" si="0"/>
        <v>1540</v>
      </c>
    </row>
    <row r="19" spans="1:14" ht="9.9" customHeight="1" x14ac:dyDescent="0.15">
      <c r="A19" s="251" t="s">
        <v>104</v>
      </c>
      <c r="B19" s="270" t="s">
        <v>254</v>
      </c>
      <c r="C19" s="270" t="s">
        <v>254</v>
      </c>
      <c r="D19" s="270">
        <v>1</v>
      </c>
      <c r="E19" s="270">
        <v>1</v>
      </c>
      <c r="F19" s="270">
        <v>1</v>
      </c>
      <c r="G19" s="270" t="s">
        <v>254</v>
      </c>
      <c r="H19" s="270" t="s">
        <v>254</v>
      </c>
      <c r="I19" s="270" t="s">
        <v>254</v>
      </c>
      <c r="J19" s="271" t="s">
        <v>254</v>
      </c>
      <c r="K19" s="270">
        <v>1</v>
      </c>
      <c r="L19" s="270" t="s">
        <v>254</v>
      </c>
      <c r="M19" s="270" t="s">
        <v>254</v>
      </c>
      <c r="N19" s="205">
        <f t="shared" si="0"/>
        <v>4</v>
      </c>
    </row>
    <row r="20" spans="1:14" ht="9.9" customHeight="1" x14ac:dyDescent="0.15">
      <c r="A20" s="251" t="s">
        <v>40</v>
      </c>
      <c r="B20" s="270" t="s">
        <v>254</v>
      </c>
      <c r="C20" s="270">
        <v>1</v>
      </c>
      <c r="D20" s="270" t="s">
        <v>254</v>
      </c>
      <c r="E20" s="270" t="s">
        <v>254</v>
      </c>
      <c r="F20" s="270" t="s">
        <v>254</v>
      </c>
      <c r="G20" s="270">
        <v>1</v>
      </c>
      <c r="H20" s="270" t="s">
        <v>254</v>
      </c>
      <c r="I20" s="270" t="s">
        <v>254</v>
      </c>
      <c r="J20" s="270">
        <v>1</v>
      </c>
      <c r="K20" s="270" t="s">
        <v>254</v>
      </c>
      <c r="L20" s="270">
        <v>1</v>
      </c>
      <c r="M20" s="270">
        <v>1</v>
      </c>
      <c r="N20" s="205">
        <f t="shared" si="0"/>
        <v>5</v>
      </c>
    </row>
    <row r="21" spans="1:14" ht="9.9" customHeight="1" x14ac:dyDescent="0.15">
      <c r="A21" s="251" t="s">
        <v>148</v>
      </c>
      <c r="B21" s="270">
        <v>2</v>
      </c>
      <c r="C21" s="270">
        <v>4</v>
      </c>
      <c r="D21" s="270">
        <v>1</v>
      </c>
      <c r="E21" s="270" t="s">
        <v>254</v>
      </c>
      <c r="F21" s="271" t="s">
        <v>254</v>
      </c>
      <c r="G21" s="270" t="s">
        <v>254</v>
      </c>
      <c r="H21" s="270">
        <v>27</v>
      </c>
      <c r="I21" s="271" t="s">
        <v>254</v>
      </c>
      <c r="J21" s="271" t="s">
        <v>254</v>
      </c>
      <c r="K21" s="270" t="s">
        <v>254</v>
      </c>
      <c r="L21" s="270" t="s">
        <v>254</v>
      </c>
      <c r="M21" s="271" t="s">
        <v>254</v>
      </c>
      <c r="N21" s="205">
        <f t="shared" si="0"/>
        <v>34</v>
      </c>
    </row>
    <row r="22" spans="1:14" ht="9.9" customHeight="1" x14ac:dyDescent="0.15">
      <c r="A22" s="251" t="s">
        <v>44</v>
      </c>
      <c r="B22" s="270">
        <v>18656</v>
      </c>
      <c r="C22" s="270">
        <v>23487</v>
      </c>
      <c r="D22" s="270">
        <v>24314</v>
      </c>
      <c r="E22" s="270">
        <v>25359</v>
      </c>
      <c r="F22" s="270">
        <v>24662</v>
      </c>
      <c r="G22" s="270">
        <v>22096</v>
      </c>
      <c r="H22" s="270">
        <v>12429</v>
      </c>
      <c r="I22" s="270">
        <v>38</v>
      </c>
      <c r="J22" s="271" t="s">
        <v>254</v>
      </c>
      <c r="K22" s="270" t="s">
        <v>254</v>
      </c>
      <c r="L22" s="270" t="s">
        <v>254</v>
      </c>
      <c r="M22" s="270">
        <v>13986</v>
      </c>
      <c r="N22" s="205">
        <f t="shared" si="0"/>
        <v>165027</v>
      </c>
    </row>
    <row r="23" spans="1:14" ht="9.9" customHeight="1" x14ac:dyDescent="0.15">
      <c r="A23" s="251" t="s">
        <v>45</v>
      </c>
      <c r="B23" s="271" t="s">
        <v>254</v>
      </c>
      <c r="C23" s="271" t="s">
        <v>254</v>
      </c>
      <c r="D23" s="271" t="s">
        <v>254</v>
      </c>
      <c r="E23" s="270">
        <v>3</v>
      </c>
      <c r="F23" s="270">
        <v>1</v>
      </c>
      <c r="G23" s="270">
        <v>1</v>
      </c>
      <c r="H23" s="270">
        <v>1</v>
      </c>
      <c r="I23" s="271" t="s">
        <v>254</v>
      </c>
      <c r="J23" s="271" t="s">
        <v>254</v>
      </c>
      <c r="K23" s="271" t="s">
        <v>254</v>
      </c>
      <c r="L23" s="271" t="s">
        <v>254</v>
      </c>
      <c r="M23" s="271" t="s">
        <v>254</v>
      </c>
      <c r="N23" s="205">
        <f t="shared" si="0"/>
        <v>6</v>
      </c>
    </row>
    <row r="24" spans="1:14" ht="9.9" customHeight="1" x14ac:dyDescent="0.15">
      <c r="A24" s="251" t="s">
        <v>125</v>
      </c>
      <c r="B24" s="270" t="s">
        <v>254</v>
      </c>
      <c r="C24" s="271" t="s">
        <v>254</v>
      </c>
      <c r="D24" s="270">
        <v>2</v>
      </c>
      <c r="E24" s="270">
        <v>1</v>
      </c>
      <c r="F24" s="270">
        <v>1</v>
      </c>
      <c r="G24" s="270">
        <v>2</v>
      </c>
      <c r="H24" s="270">
        <v>8</v>
      </c>
      <c r="I24" s="270">
        <v>7</v>
      </c>
      <c r="J24" s="271" t="s">
        <v>254</v>
      </c>
      <c r="K24" s="270">
        <v>2</v>
      </c>
      <c r="L24" s="270">
        <v>1</v>
      </c>
      <c r="M24" s="271" t="s">
        <v>254</v>
      </c>
      <c r="N24" s="205">
        <f t="shared" si="0"/>
        <v>24</v>
      </c>
    </row>
    <row r="25" spans="1:14" ht="9.9" customHeight="1" x14ac:dyDescent="0.15">
      <c r="A25" s="251" t="s">
        <v>48</v>
      </c>
      <c r="B25" s="271" t="s">
        <v>254</v>
      </c>
      <c r="C25" s="271" t="s">
        <v>254</v>
      </c>
      <c r="D25" s="270">
        <v>6</v>
      </c>
      <c r="E25" s="270">
        <v>10</v>
      </c>
      <c r="F25" s="270">
        <v>18</v>
      </c>
      <c r="G25" s="271" t="s">
        <v>254</v>
      </c>
      <c r="H25" s="271" t="s">
        <v>254</v>
      </c>
      <c r="I25" s="271" t="s">
        <v>254</v>
      </c>
      <c r="J25" s="271" t="s">
        <v>254</v>
      </c>
      <c r="K25" s="271" t="s">
        <v>254</v>
      </c>
      <c r="L25" s="271" t="s">
        <v>254</v>
      </c>
      <c r="M25" s="271" t="s">
        <v>254</v>
      </c>
      <c r="N25" s="205">
        <f t="shared" si="0"/>
        <v>34</v>
      </c>
    </row>
    <row r="26" spans="1:14" ht="9.9" customHeight="1" x14ac:dyDescent="0.15">
      <c r="A26" s="251" t="s">
        <v>126</v>
      </c>
      <c r="B26" s="270">
        <v>1551</v>
      </c>
      <c r="C26" s="270">
        <v>825</v>
      </c>
      <c r="D26" s="270">
        <v>1267</v>
      </c>
      <c r="E26" s="270">
        <v>1494</v>
      </c>
      <c r="F26" s="270">
        <v>1646</v>
      </c>
      <c r="G26" s="270">
        <v>2184</v>
      </c>
      <c r="H26" s="270">
        <v>2233</v>
      </c>
      <c r="I26" s="270">
        <v>2440</v>
      </c>
      <c r="J26" s="271" t="s">
        <v>254</v>
      </c>
      <c r="K26" s="270">
        <v>1949</v>
      </c>
      <c r="L26" s="270">
        <v>1801</v>
      </c>
      <c r="M26" s="270">
        <v>1118</v>
      </c>
      <c r="N26" s="205">
        <f t="shared" si="0"/>
        <v>18508</v>
      </c>
    </row>
    <row r="27" spans="1:14" ht="9.9" customHeight="1" x14ac:dyDescent="0.15">
      <c r="A27" s="251" t="s">
        <v>198</v>
      </c>
      <c r="B27" s="270">
        <v>75</v>
      </c>
      <c r="C27" s="270">
        <v>815</v>
      </c>
      <c r="D27" s="270">
        <v>390</v>
      </c>
      <c r="E27" s="270">
        <v>317</v>
      </c>
      <c r="F27" s="270">
        <v>149</v>
      </c>
      <c r="G27" s="270">
        <v>1</v>
      </c>
      <c r="H27" s="270">
        <v>2</v>
      </c>
      <c r="I27" s="270" t="s">
        <v>254</v>
      </c>
      <c r="J27" s="271" t="s">
        <v>254</v>
      </c>
      <c r="K27" s="270">
        <v>305</v>
      </c>
      <c r="L27" s="270">
        <v>455</v>
      </c>
      <c r="M27" s="270">
        <v>280</v>
      </c>
      <c r="N27" s="205">
        <f t="shared" si="0"/>
        <v>2789</v>
      </c>
    </row>
    <row r="28" spans="1:14" ht="9.9" customHeight="1" x14ac:dyDescent="0.15">
      <c r="A28" s="251" t="s">
        <v>199</v>
      </c>
      <c r="B28" s="270">
        <v>1</v>
      </c>
      <c r="C28" s="270">
        <v>29</v>
      </c>
      <c r="D28" s="270">
        <v>9</v>
      </c>
      <c r="E28" s="270">
        <v>20</v>
      </c>
      <c r="F28" s="270">
        <v>8</v>
      </c>
      <c r="G28" s="271" t="s">
        <v>254</v>
      </c>
      <c r="H28" s="271" t="s">
        <v>254</v>
      </c>
      <c r="I28" s="271" t="s">
        <v>254</v>
      </c>
      <c r="J28" s="271" t="s">
        <v>254</v>
      </c>
      <c r="K28" s="271" t="s">
        <v>254</v>
      </c>
      <c r="L28" s="271" t="s">
        <v>254</v>
      </c>
      <c r="M28" s="271" t="s">
        <v>254</v>
      </c>
      <c r="N28" s="205">
        <f t="shared" si="0"/>
        <v>67</v>
      </c>
    </row>
    <row r="29" spans="1:14" ht="9.9" customHeight="1" x14ac:dyDescent="0.15">
      <c r="A29" s="251" t="s">
        <v>49</v>
      </c>
      <c r="B29" s="271" t="s">
        <v>254</v>
      </c>
      <c r="C29" s="271" t="s">
        <v>254</v>
      </c>
      <c r="D29" s="270">
        <v>67</v>
      </c>
      <c r="E29" s="270">
        <v>49</v>
      </c>
      <c r="F29" s="270">
        <v>10</v>
      </c>
      <c r="G29" s="270">
        <v>1</v>
      </c>
      <c r="H29" s="271" t="s">
        <v>254</v>
      </c>
      <c r="I29" s="271" t="s">
        <v>254</v>
      </c>
      <c r="J29" s="271" t="s">
        <v>254</v>
      </c>
      <c r="K29" s="271" t="s">
        <v>254</v>
      </c>
      <c r="L29" s="270">
        <v>3</v>
      </c>
      <c r="M29" s="271" t="s">
        <v>254</v>
      </c>
      <c r="N29" s="205">
        <f t="shared" si="0"/>
        <v>130</v>
      </c>
    </row>
    <row r="30" spans="1:14" ht="9.9" customHeight="1" x14ac:dyDescent="0.15">
      <c r="A30" s="251" t="s">
        <v>50</v>
      </c>
      <c r="B30" s="271" t="s">
        <v>254</v>
      </c>
      <c r="C30" s="271" t="s">
        <v>254</v>
      </c>
      <c r="D30" s="271" t="s">
        <v>254</v>
      </c>
      <c r="E30" s="271" t="s">
        <v>254</v>
      </c>
      <c r="F30" s="270" t="s">
        <v>254</v>
      </c>
      <c r="G30" s="270" t="s">
        <v>254</v>
      </c>
      <c r="H30" s="271" t="s">
        <v>254</v>
      </c>
      <c r="I30" s="271" t="s">
        <v>254</v>
      </c>
      <c r="J30" s="271" t="s">
        <v>254</v>
      </c>
      <c r="K30" s="270">
        <v>1</v>
      </c>
      <c r="L30" s="270" t="s">
        <v>254</v>
      </c>
      <c r="M30" s="271" t="s">
        <v>254</v>
      </c>
      <c r="N30" s="205">
        <f t="shared" si="0"/>
        <v>1</v>
      </c>
    </row>
    <row r="31" spans="1:14" ht="9.9" customHeight="1" x14ac:dyDescent="0.15">
      <c r="A31" s="251" t="s">
        <v>168</v>
      </c>
      <c r="B31" s="271" t="s">
        <v>254</v>
      </c>
      <c r="C31" s="271" t="s">
        <v>254</v>
      </c>
      <c r="D31" s="271" t="s">
        <v>254</v>
      </c>
      <c r="E31" s="270" t="s">
        <v>254</v>
      </c>
      <c r="F31" s="270" t="s">
        <v>254</v>
      </c>
      <c r="G31" s="270">
        <v>1</v>
      </c>
      <c r="H31" s="270" t="s">
        <v>254</v>
      </c>
      <c r="I31" s="270" t="s">
        <v>254</v>
      </c>
      <c r="J31" s="271" t="s">
        <v>254</v>
      </c>
      <c r="K31" s="270" t="s">
        <v>254</v>
      </c>
      <c r="L31" s="271" t="s">
        <v>254</v>
      </c>
      <c r="M31" s="271" t="s">
        <v>254</v>
      </c>
      <c r="N31" s="205">
        <f t="shared" si="0"/>
        <v>1</v>
      </c>
    </row>
    <row r="32" spans="1:14" ht="9.9" customHeight="1" x14ac:dyDescent="0.15">
      <c r="A32" s="251" t="s">
        <v>149</v>
      </c>
      <c r="B32" s="270">
        <v>1</v>
      </c>
      <c r="C32" s="270">
        <v>19</v>
      </c>
      <c r="D32" s="270">
        <v>14</v>
      </c>
      <c r="E32" s="270" t="s">
        <v>254</v>
      </c>
      <c r="F32" s="270" t="s">
        <v>254</v>
      </c>
      <c r="G32" s="270" t="s">
        <v>254</v>
      </c>
      <c r="H32" s="270">
        <v>2</v>
      </c>
      <c r="I32" s="270">
        <v>5</v>
      </c>
      <c r="J32" s="270">
        <v>5</v>
      </c>
      <c r="K32" s="270">
        <v>4</v>
      </c>
      <c r="L32" s="270" t="s">
        <v>254</v>
      </c>
      <c r="M32" s="270">
        <v>12</v>
      </c>
      <c r="N32" s="205">
        <f t="shared" si="0"/>
        <v>62</v>
      </c>
    </row>
    <row r="33" spans="1:14" ht="9.9" customHeight="1" x14ac:dyDescent="0.15">
      <c r="A33" s="251" t="s">
        <v>105</v>
      </c>
      <c r="B33" s="271" t="s">
        <v>254</v>
      </c>
      <c r="C33" s="270" t="s">
        <v>254</v>
      </c>
      <c r="D33" s="270">
        <v>19617</v>
      </c>
      <c r="E33" s="270">
        <v>5814</v>
      </c>
      <c r="F33" s="270">
        <v>724</v>
      </c>
      <c r="G33" s="270">
        <v>253</v>
      </c>
      <c r="H33" s="271" t="s">
        <v>254</v>
      </c>
      <c r="I33" s="271" t="s">
        <v>254</v>
      </c>
      <c r="J33" s="270" t="s">
        <v>254</v>
      </c>
      <c r="K33" s="270" t="s">
        <v>254</v>
      </c>
      <c r="L33" s="270">
        <v>323</v>
      </c>
      <c r="M33" s="271" t="s">
        <v>254</v>
      </c>
      <c r="N33" s="205">
        <f t="shared" si="0"/>
        <v>26731</v>
      </c>
    </row>
    <row r="34" spans="1:14" ht="9.9" customHeight="1" x14ac:dyDescent="0.15">
      <c r="A34" s="251" t="s">
        <v>127</v>
      </c>
      <c r="B34" s="270" t="s">
        <v>254</v>
      </c>
      <c r="C34" s="270">
        <v>1</v>
      </c>
      <c r="D34" s="270" t="s">
        <v>254</v>
      </c>
      <c r="E34" s="270">
        <v>4</v>
      </c>
      <c r="F34" s="270">
        <v>7</v>
      </c>
      <c r="G34" s="270">
        <v>3</v>
      </c>
      <c r="H34" s="270">
        <v>1</v>
      </c>
      <c r="I34" s="270" t="s">
        <v>254</v>
      </c>
      <c r="J34" s="270">
        <v>1</v>
      </c>
      <c r="K34" s="271" t="s">
        <v>254</v>
      </c>
      <c r="L34" s="270" t="s">
        <v>254</v>
      </c>
      <c r="M34" s="270">
        <v>8</v>
      </c>
      <c r="N34" s="205">
        <f t="shared" si="0"/>
        <v>25</v>
      </c>
    </row>
    <row r="35" spans="1:14" ht="9.9" customHeight="1" x14ac:dyDescent="0.15">
      <c r="A35" s="251" t="s">
        <v>56</v>
      </c>
      <c r="B35" s="271" t="s">
        <v>254</v>
      </c>
      <c r="C35" s="271" t="s">
        <v>254</v>
      </c>
      <c r="D35" s="270" t="s">
        <v>254</v>
      </c>
      <c r="E35" s="270">
        <v>2</v>
      </c>
      <c r="F35" s="270">
        <v>1</v>
      </c>
      <c r="G35" s="270">
        <v>1</v>
      </c>
      <c r="H35" s="271" t="s">
        <v>254</v>
      </c>
      <c r="I35" s="271" t="s">
        <v>254</v>
      </c>
      <c r="J35" s="271" t="s">
        <v>254</v>
      </c>
      <c r="K35" s="271" t="s">
        <v>254</v>
      </c>
      <c r="L35" s="271" t="s">
        <v>254</v>
      </c>
      <c r="M35" s="271" t="s">
        <v>254</v>
      </c>
      <c r="N35" s="205">
        <f t="shared" si="0"/>
        <v>4</v>
      </c>
    </row>
    <row r="36" spans="1:14" ht="9.9" customHeight="1" x14ac:dyDescent="0.15">
      <c r="A36" s="253" t="s">
        <v>92</v>
      </c>
      <c r="B36" s="275" t="s">
        <v>254</v>
      </c>
      <c r="C36" s="275" t="s">
        <v>254</v>
      </c>
      <c r="D36" s="275" t="s">
        <v>254</v>
      </c>
      <c r="E36" s="275" t="s">
        <v>254</v>
      </c>
      <c r="F36" s="274" t="s">
        <v>254</v>
      </c>
      <c r="G36" s="274">
        <v>1</v>
      </c>
      <c r="H36" s="275" t="s">
        <v>254</v>
      </c>
      <c r="I36" s="275" t="s">
        <v>254</v>
      </c>
      <c r="J36" s="275" t="s">
        <v>254</v>
      </c>
      <c r="K36" s="275" t="s">
        <v>254</v>
      </c>
      <c r="L36" s="275" t="s">
        <v>254</v>
      </c>
      <c r="M36" s="275" t="s">
        <v>254</v>
      </c>
      <c r="N36" s="207">
        <f t="shared" si="0"/>
        <v>1</v>
      </c>
    </row>
    <row r="37" spans="1:14" ht="9.9" customHeight="1" x14ac:dyDescent="0.15">
      <c r="A37" s="251" t="s">
        <v>60</v>
      </c>
      <c r="B37" s="271" t="s">
        <v>254</v>
      </c>
      <c r="C37" s="271" t="s">
        <v>254</v>
      </c>
      <c r="D37" s="270" t="s">
        <v>254</v>
      </c>
      <c r="E37" s="271" t="s">
        <v>254</v>
      </c>
      <c r="F37" s="271" t="s">
        <v>254</v>
      </c>
      <c r="G37" s="270">
        <v>1</v>
      </c>
      <c r="H37" s="271" t="s">
        <v>254</v>
      </c>
      <c r="I37" s="271" t="s">
        <v>254</v>
      </c>
      <c r="J37" s="271" t="s">
        <v>254</v>
      </c>
      <c r="K37" s="270" t="s">
        <v>254</v>
      </c>
      <c r="L37" s="271" t="s">
        <v>254</v>
      </c>
      <c r="M37" s="271" t="s">
        <v>254</v>
      </c>
      <c r="N37" s="205">
        <f t="shared" si="0"/>
        <v>1</v>
      </c>
    </row>
    <row r="38" spans="1:14" ht="9.9" customHeight="1" x14ac:dyDescent="0.15">
      <c r="A38" s="251" t="s">
        <v>130</v>
      </c>
      <c r="B38" s="270">
        <v>1</v>
      </c>
      <c r="C38" s="271" t="s">
        <v>254</v>
      </c>
      <c r="D38" s="270" t="s">
        <v>254</v>
      </c>
      <c r="E38" s="270" t="s">
        <v>254</v>
      </c>
      <c r="F38" s="271" t="s">
        <v>254</v>
      </c>
      <c r="G38" s="270">
        <v>1</v>
      </c>
      <c r="H38" s="270">
        <v>1</v>
      </c>
      <c r="I38" s="270">
        <v>1</v>
      </c>
      <c r="J38" s="270" t="s">
        <v>254</v>
      </c>
      <c r="K38" s="270" t="s">
        <v>254</v>
      </c>
      <c r="L38" s="270" t="s">
        <v>254</v>
      </c>
      <c r="M38" s="270" t="s">
        <v>254</v>
      </c>
      <c r="N38" s="205">
        <f t="shared" si="0"/>
        <v>4</v>
      </c>
    </row>
    <row r="39" spans="1:14" ht="9.9" customHeight="1" x14ac:dyDescent="0.15">
      <c r="A39" s="251" t="s">
        <v>62</v>
      </c>
      <c r="B39" s="271" t="s">
        <v>254</v>
      </c>
      <c r="C39" s="271" t="s">
        <v>254</v>
      </c>
      <c r="D39" s="271" t="s">
        <v>254</v>
      </c>
      <c r="E39" s="270" t="s">
        <v>254</v>
      </c>
      <c r="F39" s="270" t="s">
        <v>254</v>
      </c>
      <c r="G39" s="271" t="s">
        <v>254</v>
      </c>
      <c r="H39" s="270" t="s">
        <v>254</v>
      </c>
      <c r="I39" s="270">
        <v>1</v>
      </c>
      <c r="J39" s="270">
        <v>1</v>
      </c>
      <c r="K39" s="271" t="s">
        <v>254</v>
      </c>
      <c r="L39" s="271" t="s">
        <v>254</v>
      </c>
      <c r="M39" s="271" t="s">
        <v>254</v>
      </c>
      <c r="N39" s="205">
        <f t="shared" si="0"/>
        <v>2</v>
      </c>
    </row>
    <row r="40" spans="1:14" ht="9.9" customHeight="1" x14ac:dyDescent="0.15">
      <c r="A40" s="251" t="s">
        <v>107</v>
      </c>
      <c r="B40" s="270">
        <v>144</v>
      </c>
      <c r="C40" s="270">
        <v>1026</v>
      </c>
      <c r="D40" s="270">
        <v>188</v>
      </c>
      <c r="E40" s="270">
        <v>125</v>
      </c>
      <c r="F40" s="270">
        <v>244</v>
      </c>
      <c r="G40" s="270">
        <v>188</v>
      </c>
      <c r="H40" s="270">
        <v>25</v>
      </c>
      <c r="I40" s="270">
        <v>46</v>
      </c>
      <c r="J40" s="270">
        <v>1</v>
      </c>
      <c r="K40" s="271" t="s">
        <v>254</v>
      </c>
      <c r="L40" s="270">
        <v>1</v>
      </c>
      <c r="M40" s="271" t="s">
        <v>254</v>
      </c>
      <c r="N40" s="205">
        <f t="shared" si="0"/>
        <v>1988</v>
      </c>
    </row>
    <row r="41" spans="1:14" ht="9.9" customHeight="1" x14ac:dyDescent="0.15">
      <c r="A41" s="253" t="s">
        <v>110</v>
      </c>
      <c r="B41" s="274" t="s">
        <v>254</v>
      </c>
      <c r="C41" s="275" t="s">
        <v>254</v>
      </c>
      <c r="D41" s="275" t="s">
        <v>254</v>
      </c>
      <c r="E41" s="275" t="s">
        <v>254</v>
      </c>
      <c r="F41" s="275" t="s">
        <v>254</v>
      </c>
      <c r="G41" s="275" t="s">
        <v>254</v>
      </c>
      <c r="H41" s="275" t="s">
        <v>254</v>
      </c>
      <c r="I41" s="274">
        <v>1</v>
      </c>
      <c r="J41" s="274" t="s">
        <v>254</v>
      </c>
      <c r="K41" s="274" t="s">
        <v>254</v>
      </c>
      <c r="L41" s="274" t="s">
        <v>254</v>
      </c>
      <c r="M41" s="275" t="s">
        <v>254</v>
      </c>
      <c r="N41" s="207">
        <f t="shared" si="0"/>
        <v>1</v>
      </c>
    </row>
    <row r="42" spans="1:14" ht="9.9" customHeight="1" x14ac:dyDescent="0.15">
      <c r="A42" s="251" t="s">
        <v>134</v>
      </c>
      <c r="B42" s="271" t="s">
        <v>254</v>
      </c>
      <c r="C42" s="271" t="s">
        <v>254</v>
      </c>
      <c r="D42" s="271" t="s">
        <v>254</v>
      </c>
      <c r="E42" s="271" t="s">
        <v>254</v>
      </c>
      <c r="F42" s="270" t="s">
        <v>254</v>
      </c>
      <c r="G42" s="270">
        <v>1</v>
      </c>
      <c r="H42" s="271" t="s">
        <v>254</v>
      </c>
      <c r="I42" s="270" t="s">
        <v>254</v>
      </c>
      <c r="J42" s="271" t="s">
        <v>254</v>
      </c>
      <c r="K42" s="270" t="s">
        <v>254</v>
      </c>
      <c r="L42" s="271" t="s">
        <v>254</v>
      </c>
      <c r="M42" s="271" t="s">
        <v>254</v>
      </c>
      <c r="N42" s="205">
        <f t="shared" si="0"/>
        <v>1</v>
      </c>
    </row>
    <row r="43" spans="1:14" ht="9.9" customHeight="1" x14ac:dyDescent="0.15">
      <c r="A43" s="251" t="s">
        <v>113</v>
      </c>
      <c r="B43" s="271" t="s">
        <v>254</v>
      </c>
      <c r="C43" s="270">
        <v>2</v>
      </c>
      <c r="D43" s="270">
        <v>6</v>
      </c>
      <c r="E43" s="270">
        <v>2</v>
      </c>
      <c r="F43" s="270">
        <v>3</v>
      </c>
      <c r="G43" s="271" t="s">
        <v>254</v>
      </c>
      <c r="H43" s="270">
        <v>2</v>
      </c>
      <c r="I43" s="270">
        <v>4</v>
      </c>
      <c r="J43" s="270">
        <v>2</v>
      </c>
      <c r="K43" s="270">
        <v>1</v>
      </c>
      <c r="L43" s="270">
        <v>7</v>
      </c>
      <c r="M43" s="270">
        <v>9</v>
      </c>
      <c r="N43" s="205">
        <f t="shared" si="0"/>
        <v>38</v>
      </c>
    </row>
    <row r="44" spans="1:14" ht="9.9" customHeight="1" x14ac:dyDescent="0.15">
      <c r="A44" s="251" t="s">
        <v>70</v>
      </c>
      <c r="B44" s="271" t="s">
        <v>254</v>
      </c>
      <c r="C44" s="270">
        <v>1</v>
      </c>
      <c r="D44" s="270">
        <v>2</v>
      </c>
      <c r="E44" s="270">
        <v>2</v>
      </c>
      <c r="F44" s="270">
        <v>1</v>
      </c>
      <c r="G44" s="271" t="s">
        <v>254</v>
      </c>
      <c r="H44" s="270">
        <v>1</v>
      </c>
      <c r="I44" s="270">
        <v>2</v>
      </c>
      <c r="J44" s="270">
        <v>1</v>
      </c>
      <c r="K44" s="270" t="s">
        <v>254</v>
      </c>
      <c r="L44" s="270">
        <v>1</v>
      </c>
      <c r="M44" s="270" t="s">
        <v>254</v>
      </c>
      <c r="N44" s="205">
        <f t="shared" ref="N44:N49" si="1">SUM(B44:M44)</f>
        <v>11</v>
      </c>
    </row>
    <row r="45" spans="1:14" ht="9.9" customHeight="1" x14ac:dyDescent="0.15">
      <c r="A45" s="251" t="s">
        <v>114</v>
      </c>
      <c r="B45" s="271" t="s">
        <v>254</v>
      </c>
      <c r="C45" s="270" t="s">
        <v>254</v>
      </c>
      <c r="D45" s="270">
        <v>2</v>
      </c>
      <c r="E45" s="270">
        <v>1</v>
      </c>
      <c r="F45" s="270">
        <v>1</v>
      </c>
      <c r="G45" s="271" t="s">
        <v>254</v>
      </c>
      <c r="H45" s="270">
        <v>1</v>
      </c>
      <c r="I45" s="270">
        <v>1</v>
      </c>
      <c r="J45" s="270">
        <v>1</v>
      </c>
      <c r="K45" s="270" t="s">
        <v>254</v>
      </c>
      <c r="L45" s="270" t="s">
        <v>254</v>
      </c>
      <c r="M45" s="270" t="s">
        <v>254</v>
      </c>
      <c r="N45" s="205">
        <f t="shared" si="1"/>
        <v>7</v>
      </c>
    </row>
    <row r="46" spans="1:14" ht="9.9" customHeight="1" x14ac:dyDescent="0.15">
      <c r="A46" s="251" t="s">
        <v>136</v>
      </c>
      <c r="B46" s="270">
        <v>2</v>
      </c>
      <c r="C46" s="271" t="s">
        <v>254</v>
      </c>
      <c r="D46" s="270" t="s">
        <v>254</v>
      </c>
      <c r="E46" s="270">
        <v>4</v>
      </c>
      <c r="F46" s="270">
        <v>1</v>
      </c>
      <c r="G46" s="270">
        <v>4</v>
      </c>
      <c r="H46" s="270">
        <v>2</v>
      </c>
      <c r="I46" s="270">
        <v>1</v>
      </c>
      <c r="J46" s="271" t="s">
        <v>254</v>
      </c>
      <c r="K46" s="270" t="s">
        <v>254</v>
      </c>
      <c r="L46" s="270">
        <v>1</v>
      </c>
      <c r="M46" s="271" t="s">
        <v>254</v>
      </c>
      <c r="N46" s="205">
        <f t="shared" si="1"/>
        <v>15</v>
      </c>
    </row>
    <row r="47" spans="1:14" ht="9.9" customHeight="1" x14ac:dyDescent="0.15">
      <c r="A47" s="251" t="s">
        <v>137</v>
      </c>
      <c r="B47" s="271" t="s">
        <v>254</v>
      </c>
      <c r="C47" s="271" t="s">
        <v>254</v>
      </c>
      <c r="D47" s="271" t="s">
        <v>254</v>
      </c>
      <c r="E47" s="271" t="s">
        <v>254</v>
      </c>
      <c r="F47" s="270" t="s">
        <v>254</v>
      </c>
      <c r="G47" s="271" t="s">
        <v>254</v>
      </c>
      <c r="H47" s="271" t="s">
        <v>254</v>
      </c>
      <c r="I47" s="271" t="s">
        <v>254</v>
      </c>
      <c r="J47" s="271" t="s">
        <v>254</v>
      </c>
      <c r="K47" s="270">
        <v>5</v>
      </c>
      <c r="L47" s="271" t="s">
        <v>254</v>
      </c>
      <c r="M47" s="271" t="s">
        <v>254</v>
      </c>
      <c r="N47" s="205">
        <f t="shared" si="1"/>
        <v>5</v>
      </c>
    </row>
    <row r="48" spans="1:14" ht="9.9" customHeight="1" x14ac:dyDescent="0.15">
      <c r="A48" s="253" t="s">
        <v>116</v>
      </c>
      <c r="B48" s="275" t="s">
        <v>254</v>
      </c>
      <c r="C48" s="275" t="s">
        <v>254</v>
      </c>
      <c r="D48" s="274" t="s">
        <v>254</v>
      </c>
      <c r="E48" s="274" t="s">
        <v>254</v>
      </c>
      <c r="F48" s="275" t="s">
        <v>254</v>
      </c>
      <c r="G48" s="274" t="s">
        <v>254</v>
      </c>
      <c r="H48" s="274" t="s">
        <v>254</v>
      </c>
      <c r="I48" s="274" t="s">
        <v>254</v>
      </c>
      <c r="J48" s="274">
        <v>1</v>
      </c>
      <c r="K48" s="274" t="s">
        <v>254</v>
      </c>
      <c r="L48" s="275" t="s">
        <v>254</v>
      </c>
      <c r="M48" s="274" t="s">
        <v>254</v>
      </c>
      <c r="N48" s="207">
        <f t="shared" si="1"/>
        <v>1</v>
      </c>
    </row>
    <row r="49" spans="1:15" ht="9.9" customHeight="1" x14ac:dyDescent="0.15">
      <c r="A49" s="259" t="s">
        <v>74</v>
      </c>
      <c r="B49" s="272" t="s">
        <v>254</v>
      </c>
      <c r="C49" s="272" t="s">
        <v>254</v>
      </c>
      <c r="D49" s="273" t="s">
        <v>254</v>
      </c>
      <c r="E49" s="273" t="s">
        <v>254</v>
      </c>
      <c r="F49" s="273" t="s">
        <v>254</v>
      </c>
      <c r="G49" s="272" t="s">
        <v>254</v>
      </c>
      <c r="H49" s="273">
        <v>1</v>
      </c>
      <c r="I49" s="273">
        <v>2</v>
      </c>
      <c r="J49" s="273">
        <v>1</v>
      </c>
      <c r="K49" s="273">
        <v>1</v>
      </c>
      <c r="L49" s="273" t="s">
        <v>254</v>
      </c>
      <c r="M49" s="273" t="s">
        <v>254</v>
      </c>
      <c r="N49" s="208">
        <f t="shared" si="1"/>
        <v>5</v>
      </c>
    </row>
    <row r="50" spans="1:15" ht="9.9" customHeight="1" x14ac:dyDescent="0.15"/>
    <row r="51" spans="1:15" s="129" customFormat="1" ht="11.25" customHeight="1" x14ac:dyDescent="0.15">
      <c r="A51" s="114" t="s">
        <v>16</v>
      </c>
      <c r="B51" s="3">
        <f>SUM(B6:B12)</f>
        <v>49</v>
      </c>
      <c r="C51" s="3">
        <f t="shared" ref="C51:N51" si="2">SUM(C6:C12)</f>
        <v>14</v>
      </c>
      <c r="D51" s="3">
        <f t="shared" si="2"/>
        <v>25</v>
      </c>
      <c r="E51" s="3">
        <f t="shared" si="2"/>
        <v>14</v>
      </c>
      <c r="F51" s="3">
        <f t="shared" si="2"/>
        <v>21</v>
      </c>
      <c r="G51" s="3">
        <f t="shared" si="2"/>
        <v>5</v>
      </c>
      <c r="H51" s="3">
        <f t="shared" si="2"/>
        <v>12</v>
      </c>
      <c r="I51" s="3">
        <f t="shared" si="2"/>
        <v>10</v>
      </c>
      <c r="J51" s="3">
        <f t="shared" si="2"/>
        <v>3</v>
      </c>
      <c r="K51" s="3">
        <f t="shared" si="2"/>
        <v>44</v>
      </c>
      <c r="L51" s="3">
        <f t="shared" si="2"/>
        <v>43</v>
      </c>
      <c r="M51" s="3">
        <f t="shared" si="2"/>
        <v>37</v>
      </c>
      <c r="N51" s="3">
        <f t="shared" si="2"/>
        <v>277</v>
      </c>
      <c r="O51" s="48"/>
    </row>
    <row r="52" spans="1:15" s="129" customFormat="1" ht="11.25" customHeight="1" x14ac:dyDescent="0.15">
      <c r="A52" s="114" t="s">
        <v>17</v>
      </c>
      <c r="B52" s="3">
        <f>SUM(B13:B36)</f>
        <v>21136</v>
      </c>
      <c r="C52" s="3">
        <f t="shared" ref="C52:N52" si="3">SUM(C13:C36)</f>
        <v>25433</v>
      </c>
      <c r="D52" s="3">
        <f t="shared" si="3"/>
        <v>61486</v>
      </c>
      <c r="E52" s="3">
        <f t="shared" si="3"/>
        <v>39975</v>
      </c>
      <c r="F52" s="3">
        <f t="shared" si="3"/>
        <v>33059</v>
      </c>
      <c r="G52" s="3">
        <f t="shared" si="3"/>
        <v>26546</v>
      </c>
      <c r="H52" s="3">
        <f t="shared" si="3"/>
        <v>14738</v>
      </c>
      <c r="I52" s="3">
        <f t="shared" si="3"/>
        <v>2496</v>
      </c>
      <c r="J52" s="3">
        <f t="shared" si="3"/>
        <v>12</v>
      </c>
      <c r="K52" s="3">
        <f t="shared" si="3"/>
        <v>2285</v>
      </c>
      <c r="L52" s="3">
        <f t="shared" si="3"/>
        <v>3542</v>
      </c>
      <c r="M52" s="3">
        <f t="shared" si="3"/>
        <v>15408</v>
      </c>
      <c r="N52" s="3">
        <f t="shared" si="3"/>
        <v>246116</v>
      </c>
      <c r="O52" s="48"/>
    </row>
    <row r="53" spans="1:15" s="129" customFormat="1" ht="11.25" customHeight="1" x14ac:dyDescent="0.15">
      <c r="A53" s="114" t="s">
        <v>18</v>
      </c>
      <c r="B53" s="3">
        <f>SUM(B37:B41)</f>
        <v>145</v>
      </c>
      <c r="C53" s="3">
        <f t="shared" ref="C53:N53" si="4">SUM(C37:C41)</f>
        <v>1026</v>
      </c>
      <c r="D53" s="3">
        <f t="shared" si="4"/>
        <v>188</v>
      </c>
      <c r="E53" s="3">
        <f t="shared" si="4"/>
        <v>125</v>
      </c>
      <c r="F53" s="3">
        <f t="shared" si="4"/>
        <v>244</v>
      </c>
      <c r="G53" s="3">
        <f t="shared" si="4"/>
        <v>190</v>
      </c>
      <c r="H53" s="3">
        <f t="shared" si="4"/>
        <v>26</v>
      </c>
      <c r="I53" s="3">
        <f t="shared" si="4"/>
        <v>49</v>
      </c>
      <c r="J53" s="3">
        <f t="shared" si="4"/>
        <v>2</v>
      </c>
      <c r="K53" s="3">
        <f t="shared" si="4"/>
        <v>0</v>
      </c>
      <c r="L53" s="3">
        <f t="shared" si="4"/>
        <v>1</v>
      </c>
      <c r="M53" s="3">
        <f t="shared" si="4"/>
        <v>0</v>
      </c>
      <c r="N53" s="3">
        <f t="shared" si="4"/>
        <v>1996</v>
      </c>
      <c r="O53" s="48"/>
    </row>
    <row r="54" spans="1:15" s="129" customFormat="1" ht="11.25" customHeight="1" x14ac:dyDescent="0.15">
      <c r="A54" s="114" t="s">
        <v>19</v>
      </c>
      <c r="B54" s="3">
        <f>SUM(B42:B48)</f>
        <v>2</v>
      </c>
      <c r="C54" s="3">
        <f t="shared" ref="C54:N54" si="5">SUM(C42:C48)</f>
        <v>3</v>
      </c>
      <c r="D54" s="3">
        <f t="shared" si="5"/>
        <v>10</v>
      </c>
      <c r="E54" s="3">
        <f t="shared" si="5"/>
        <v>9</v>
      </c>
      <c r="F54" s="3">
        <f t="shared" si="5"/>
        <v>6</v>
      </c>
      <c r="G54" s="3">
        <f t="shared" si="5"/>
        <v>5</v>
      </c>
      <c r="H54" s="3">
        <f t="shared" si="5"/>
        <v>6</v>
      </c>
      <c r="I54" s="3">
        <f t="shared" si="5"/>
        <v>8</v>
      </c>
      <c r="J54" s="3">
        <f t="shared" si="5"/>
        <v>5</v>
      </c>
      <c r="K54" s="3">
        <f t="shared" si="5"/>
        <v>6</v>
      </c>
      <c r="L54" s="3">
        <f t="shared" si="5"/>
        <v>9</v>
      </c>
      <c r="M54" s="3">
        <f t="shared" si="5"/>
        <v>9</v>
      </c>
      <c r="N54" s="3">
        <f t="shared" si="5"/>
        <v>78</v>
      </c>
      <c r="O54" s="48"/>
    </row>
    <row r="55" spans="1:15" s="129" customFormat="1" ht="11.25" customHeight="1" x14ac:dyDescent="0.15">
      <c r="A55" s="114" t="s">
        <v>20</v>
      </c>
      <c r="B55" s="3">
        <f>SUM(B49)</f>
        <v>0</v>
      </c>
      <c r="C55" s="3">
        <f t="shared" ref="C55:N55" si="6">SUM(C49)</f>
        <v>0</v>
      </c>
      <c r="D55" s="3">
        <f t="shared" si="6"/>
        <v>0</v>
      </c>
      <c r="E55" s="3">
        <f t="shared" si="6"/>
        <v>0</v>
      </c>
      <c r="F55" s="3">
        <f t="shared" si="6"/>
        <v>0</v>
      </c>
      <c r="G55" s="3">
        <f t="shared" si="6"/>
        <v>0</v>
      </c>
      <c r="H55" s="3">
        <f t="shared" si="6"/>
        <v>1</v>
      </c>
      <c r="I55" s="3">
        <f t="shared" si="6"/>
        <v>2</v>
      </c>
      <c r="J55" s="3">
        <f t="shared" si="6"/>
        <v>1</v>
      </c>
      <c r="K55" s="3">
        <f t="shared" si="6"/>
        <v>1</v>
      </c>
      <c r="L55" s="3">
        <f t="shared" si="6"/>
        <v>0</v>
      </c>
      <c r="M55" s="3">
        <f t="shared" si="6"/>
        <v>0</v>
      </c>
      <c r="N55" s="3">
        <f t="shared" si="6"/>
        <v>5</v>
      </c>
      <c r="O55" s="48"/>
    </row>
    <row r="56" spans="1:15" s="176" customFormat="1" ht="12.15" customHeight="1" x14ac:dyDescent="0.2">
      <c r="A56" s="62" t="s">
        <v>21</v>
      </c>
      <c r="B56" s="61">
        <f>SUM(B51:B55)</f>
        <v>21332</v>
      </c>
      <c r="C56" s="61">
        <f t="shared" ref="C56:N56" si="7">SUM(C51:C55)</f>
        <v>26476</v>
      </c>
      <c r="D56" s="61">
        <f t="shared" si="7"/>
        <v>61709</v>
      </c>
      <c r="E56" s="61">
        <f t="shared" si="7"/>
        <v>40123</v>
      </c>
      <c r="F56" s="61">
        <f t="shared" si="7"/>
        <v>33330</v>
      </c>
      <c r="G56" s="61">
        <f t="shared" si="7"/>
        <v>26746</v>
      </c>
      <c r="H56" s="61">
        <f t="shared" si="7"/>
        <v>14783</v>
      </c>
      <c r="I56" s="61">
        <f t="shared" si="7"/>
        <v>2565</v>
      </c>
      <c r="J56" s="61">
        <f t="shared" si="7"/>
        <v>23</v>
      </c>
      <c r="K56" s="61">
        <f t="shared" si="7"/>
        <v>2336</v>
      </c>
      <c r="L56" s="61">
        <f t="shared" si="7"/>
        <v>3595</v>
      </c>
      <c r="M56" s="61">
        <f t="shared" si="7"/>
        <v>15454</v>
      </c>
      <c r="N56" s="61">
        <f t="shared" si="7"/>
        <v>248472</v>
      </c>
      <c r="O56" s="74"/>
    </row>
  </sheetData>
  <mergeCells count="3">
    <mergeCell ref="A1:N1"/>
    <mergeCell ref="A2:N2"/>
    <mergeCell ref="A3:N3"/>
  </mergeCells>
  <printOptions horizontalCentered="1"/>
  <pageMargins left="0.70866141732283472" right="0.31496062992125984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workbookViewId="0">
      <selection sqref="A1:N1"/>
    </sheetView>
  </sheetViews>
  <sheetFormatPr baseColWidth="10" defaultColWidth="11.44140625" defaultRowHeight="8.4" x14ac:dyDescent="0.15"/>
  <cols>
    <col min="1" max="1" width="21.6640625" style="66" bestFit="1" customWidth="1"/>
    <col min="2" max="14" width="5.6640625" style="66" customWidth="1"/>
    <col min="15" max="16384" width="11.44140625" style="66"/>
  </cols>
  <sheetData>
    <row r="1" spans="1:14" s="81" customFormat="1" ht="12.75" customHeight="1" x14ac:dyDescent="0.3">
      <c r="A1" s="443" t="s">
        <v>209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</row>
    <row r="5" spans="1:14" s="49" customFormat="1" ht="11.25" customHeight="1" x14ac:dyDescent="0.2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50" t="s">
        <v>0</v>
      </c>
    </row>
    <row r="6" spans="1:14" ht="9.9" customHeight="1" x14ac:dyDescent="0.15">
      <c r="A6" s="251" t="s">
        <v>75</v>
      </c>
      <c r="B6" s="270">
        <v>15</v>
      </c>
      <c r="C6" s="270">
        <v>47</v>
      </c>
      <c r="D6" s="270">
        <v>13</v>
      </c>
      <c r="E6" s="270">
        <v>2</v>
      </c>
      <c r="F6" s="270">
        <v>4</v>
      </c>
      <c r="G6" s="271" t="s">
        <v>254</v>
      </c>
      <c r="H6" s="270">
        <v>1</v>
      </c>
      <c r="I6" s="270">
        <v>1</v>
      </c>
      <c r="J6" s="270">
        <v>4</v>
      </c>
      <c r="K6" s="270">
        <v>29</v>
      </c>
      <c r="L6" s="270">
        <v>39</v>
      </c>
      <c r="M6" s="270">
        <v>52</v>
      </c>
      <c r="N6" s="102">
        <f>SUM(B6:M6)</f>
        <v>207</v>
      </c>
    </row>
    <row r="7" spans="1:14" ht="9.9" customHeight="1" x14ac:dyDescent="0.15">
      <c r="A7" s="251" t="s">
        <v>143</v>
      </c>
      <c r="B7" s="270" t="s">
        <v>254</v>
      </c>
      <c r="C7" s="270">
        <v>6</v>
      </c>
      <c r="D7" s="270">
        <v>10</v>
      </c>
      <c r="E7" s="270" t="s">
        <v>254</v>
      </c>
      <c r="F7" s="270">
        <v>18</v>
      </c>
      <c r="G7" s="270">
        <v>20</v>
      </c>
      <c r="H7" s="270">
        <v>6</v>
      </c>
      <c r="I7" s="270">
        <v>16</v>
      </c>
      <c r="J7" s="270">
        <v>9</v>
      </c>
      <c r="K7" s="270">
        <v>13</v>
      </c>
      <c r="L7" s="270">
        <v>20</v>
      </c>
      <c r="M7" s="270">
        <v>2</v>
      </c>
      <c r="N7" s="102">
        <f t="shared" ref="N7:N39" si="0">SUM(B7:M7)</f>
        <v>120</v>
      </c>
    </row>
    <row r="8" spans="1:14" ht="9.9" customHeight="1" x14ac:dyDescent="0.15">
      <c r="A8" s="251" t="s">
        <v>26</v>
      </c>
      <c r="B8" s="270">
        <v>32</v>
      </c>
      <c r="C8" s="271" t="s">
        <v>254</v>
      </c>
      <c r="D8" s="270">
        <v>26</v>
      </c>
      <c r="E8" s="270">
        <v>295</v>
      </c>
      <c r="F8" s="270">
        <v>2</v>
      </c>
      <c r="G8" s="271" t="s">
        <v>254</v>
      </c>
      <c r="H8" s="271" t="s">
        <v>254</v>
      </c>
      <c r="I8" s="271" t="s">
        <v>254</v>
      </c>
      <c r="J8" s="271" t="s">
        <v>254</v>
      </c>
      <c r="K8" s="270">
        <v>9</v>
      </c>
      <c r="L8" s="270">
        <v>143</v>
      </c>
      <c r="M8" s="270">
        <v>137</v>
      </c>
      <c r="N8" s="102">
        <f t="shared" si="0"/>
        <v>644</v>
      </c>
    </row>
    <row r="9" spans="1:14" ht="9.9" customHeight="1" x14ac:dyDescent="0.15">
      <c r="A9" s="251" t="s">
        <v>27</v>
      </c>
      <c r="B9" s="271" t="s">
        <v>254</v>
      </c>
      <c r="C9" s="271" t="s">
        <v>254</v>
      </c>
      <c r="D9" s="270">
        <v>21</v>
      </c>
      <c r="E9" s="271" t="s">
        <v>254</v>
      </c>
      <c r="F9" s="271" t="s">
        <v>254</v>
      </c>
      <c r="G9" s="271" t="s">
        <v>254</v>
      </c>
      <c r="H9" s="271" t="s">
        <v>254</v>
      </c>
      <c r="I9" s="271" t="s">
        <v>254</v>
      </c>
      <c r="J9" s="271" t="s">
        <v>254</v>
      </c>
      <c r="K9" s="270">
        <v>5</v>
      </c>
      <c r="L9" s="270">
        <v>29</v>
      </c>
      <c r="M9" s="270">
        <v>3</v>
      </c>
      <c r="N9" s="102">
        <f t="shared" si="0"/>
        <v>58</v>
      </c>
    </row>
    <row r="10" spans="1:14" ht="9.9" customHeight="1" x14ac:dyDescent="0.15">
      <c r="A10" s="251" t="s">
        <v>78</v>
      </c>
      <c r="B10" s="270" t="s">
        <v>254</v>
      </c>
      <c r="C10" s="270" t="s">
        <v>254</v>
      </c>
      <c r="D10" s="270">
        <v>1</v>
      </c>
      <c r="E10" s="270" t="s">
        <v>254</v>
      </c>
      <c r="F10" s="270" t="s">
        <v>254</v>
      </c>
      <c r="G10" s="270">
        <v>1</v>
      </c>
      <c r="H10" s="270">
        <v>2</v>
      </c>
      <c r="I10" s="270">
        <v>3</v>
      </c>
      <c r="J10" s="270" t="s">
        <v>254</v>
      </c>
      <c r="K10" s="270">
        <v>1</v>
      </c>
      <c r="L10" s="270">
        <v>1</v>
      </c>
      <c r="M10" s="270" t="s">
        <v>254</v>
      </c>
      <c r="N10" s="102">
        <f t="shared" si="0"/>
        <v>9</v>
      </c>
    </row>
    <row r="11" spans="1:14" ht="9.9" customHeight="1" x14ac:dyDescent="0.15">
      <c r="A11" s="251" t="s">
        <v>145</v>
      </c>
      <c r="B11" s="270">
        <v>34</v>
      </c>
      <c r="C11" s="270">
        <v>38</v>
      </c>
      <c r="D11" s="270">
        <v>26</v>
      </c>
      <c r="E11" s="270">
        <v>6</v>
      </c>
      <c r="F11" s="271" t="s">
        <v>254</v>
      </c>
      <c r="G11" s="271" t="s">
        <v>254</v>
      </c>
      <c r="H11" s="271" t="s">
        <v>254</v>
      </c>
      <c r="I11" s="271" t="s">
        <v>254</v>
      </c>
      <c r="J11" s="271" t="s">
        <v>254</v>
      </c>
      <c r="K11" s="270">
        <v>2</v>
      </c>
      <c r="L11" s="270">
        <v>10</v>
      </c>
      <c r="M11" s="270">
        <v>20</v>
      </c>
      <c r="N11" s="102">
        <f t="shared" si="0"/>
        <v>136</v>
      </c>
    </row>
    <row r="12" spans="1:14" ht="9.9" customHeight="1" x14ac:dyDescent="0.15">
      <c r="A12" s="251" t="s">
        <v>184</v>
      </c>
      <c r="B12" s="270">
        <v>249</v>
      </c>
      <c r="C12" s="270">
        <v>239</v>
      </c>
      <c r="D12" s="270">
        <v>221</v>
      </c>
      <c r="E12" s="270">
        <v>102</v>
      </c>
      <c r="F12" s="270">
        <v>32</v>
      </c>
      <c r="G12" s="270">
        <v>3</v>
      </c>
      <c r="H12" s="271" t="s">
        <v>254</v>
      </c>
      <c r="I12" s="271" t="s">
        <v>254</v>
      </c>
      <c r="J12" s="271" t="s">
        <v>254</v>
      </c>
      <c r="K12" s="270" t="s">
        <v>254</v>
      </c>
      <c r="L12" s="270">
        <v>21</v>
      </c>
      <c r="M12" s="270">
        <v>115</v>
      </c>
      <c r="N12" s="102">
        <f t="shared" si="0"/>
        <v>982</v>
      </c>
    </row>
    <row r="13" spans="1:14" ht="9.9" customHeight="1" x14ac:dyDescent="0.15">
      <c r="A13" s="253" t="s">
        <v>103</v>
      </c>
      <c r="B13" s="275" t="s">
        <v>254</v>
      </c>
      <c r="C13" s="274" t="s">
        <v>254</v>
      </c>
      <c r="D13" s="274">
        <v>21</v>
      </c>
      <c r="E13" s="275" t="s">
        <v>254</v>
      </c>
      <c r="F13" s="274">
        <v>1</v>
      </c>
      <c r="G13" s="275" t="s">
        <v>254</v>
      </c>
      <c r="H13" s="275" t="s">
        <v>254</v>
      </c>
      <c r="I13" s="275" t="s">
        <v>254</v>
      </c>
      <c r="J13" s="275" t="s">
        <v>254</v>
      </c>
      <c r="K13" s="275" t="s">
        <v>254</v>
      </c>
      <c r="L13" s="275" t="s">
        <v>254</v>
      </c>
      <c r="M13" s="274">
        <v>14</v>
      </c>
      <c r="N13" s="104">
        <f t="shared" si="0"/>
        <v>36</v>
      </c>
    </row>
    <row r="14" spans="1:14" ht="9.9" customHeight="1" x14ac:dyDescent="0.15">
      <c r="A14" s="251" t="s">
        <v>31</v>
      </c>
      <c r="B14" s="271" t="s">
        <v>254</v>
      </c>
      <c r="C14" s="271" t="s">
        <v>254</v>
      </c>
      <c r="D14" s="271" t="s">
        <v>254</v>
      </c>
      <c r="E14" s="271" t="s">
        <v>254</v>
      </c>
      <c r="F14" s="271" t="s">
        <v>254</v>
      </c>
      <c r="G14" s="271" t="s">
        <v>254</v>
      </c>
      <c r="H14" s="271" t="s">
        <v>254</v>
      </c>
      <c r="I14" s="270">
        <v>6</v>
      </c>
      <c r="J14" s="271" t="s">
        <v>254</v>
      </c>
      <c r="K14" s="270">
        <v>1</v>
      </c>
      <c r="L14" s="271" t="s">
        <v>254</v>
      </c>
      <c r="M14" s="271" t="s">
        <v>254</v>
      </c>
      <c r="N14" s="102">
        <f t="shared" si="0"/>
        <v>7</v>
      </c>
    </row>
    <row r="15" spans="1:14" ht="9.9" customHeight="1" x14ac:dyDescent="0.15">
      <c r="A15" s="251" t="s">
        <v>32</v>
      </c>
      <c r="B15" s="270" t="s">
        <v>254</v>
      </c>
      <c r="C15" s="270" t="s">
        <v>254</v>
      </c>
      <c r="D15" s="270" t="s">
        <v>254</v>
      </c>
      <c r="E15" s="270" t="s">
        <v>254</v>
      </c>
      <c r="F15" s="270" t="s">
        <v>254</v>
      </c>
      <c r="G15" s="270">
        <v>1</v>
      </c>
      <c r="H15" s="270" t="s">
        <v>254</v>
      </c>
      <c r="I15" s="270" t="s">
        <v>254</v>
      </c>
      <c r="J15" s="270" t="s">
        <v>254</v>
      </c>
      <c r="K15" s="270" t="s">
        <v>254</v>
      </c>
      <c r="L15" s="270">
        <v>1</v>
      </c>
      <c r="M15" s="270" t="s">
        <v>254</v>
      </c>
      <c r="N15" s="102">
        <f t="shared" si="0"/>
        <v>2</v>
      </c>
    </row>
    <row r="16" spans="1:14" ht="9.9" customHeight="1" x14ac:dyDescent="0.15">
      <c r="A16" s="251" t="s">
        <v>37</v>
      </c>
      <c r="B16" s="271" t="s">
        <v>254</v>
      </c>
      <c r="C16" s="270" t="s">
        <v>254</v>
      </c>
      <c r="D16" s="270" t="s">
        <v>254</v>
      </c>
      <c r="E16" s="270" t="s">
        <v>254</v>
      </c>
      <c r="F16" s="271" t="s">
        <v>254</v>
      </c>
      <c r="G16" s="270" t="s">
        <v>254</v>
      </c>
      <c r="H16" s="270" t="s">
        <v>254</v>
      </c>
      <c r="I16" s="271" t="s">
        <v>254</v>
      </c>
      <c r="J16" s="270" t="s">
        <v>254</v>
      </c>
      <c r="K16" s="270">
        <v>2</v>
      </c>
      <c r="L16" s="270">
        <v>1</v>
      </c>
      <c r="M16" s="270" t="s">
        <v>254</v>
      </c>
      <c r="N16" s="102">
        <f t="shared" si="0"/>
        <v>3</v>
      </c>
    </row>
    <row r="17" spans="1:14" ht="9.9" customHeight="1" x14ac:dyDescent="0.15">
      <c r="A17" s="251" t="s">
        <v>40</v>
      </c>
      <c r="B17" s="270" t="s">
        <v>254</v>
      </c>
      <c r="C17" s="270">
        <v>2</v>
      </c>
      <c r="D17" s="270">
        <v>1</v>
      </c>
      <c r="E17" s="270">
        <v>1</v>
      </c>
      <c r="F17" s="270">
        <v>1</v>
      </c>
      <c r="G17" s="270" t="s">
        <v>254</v>
      </c>
      <c r="H17" s="270">
        <v>1</v>
      </c>
      <c r="I17" s="270">
        <v>2</v>
      </c>
      <c r="J17" s="270" t="s">
        <v>254</v>
      </c>
      <c r="K17" s="270">
        <v>1</v>
      </c>
      <c r="L17" s="270" t="s">
        <v>254</v>
      </c>
      <c r="M17" s="270">
        <v>2</v>
      </c>
      <c r="N17" s="102">
        <f t="shared" si="0"/>
        <v>11</v>
      </c>
    </row>
    <row r="18" spans="1:14" ht="9.9" customHeight="1" x14ac:dyDescent="0.15">
      <c r="A18" s="251" t="s">
        <v>42</v>
      </c>
      <c r="B18" s="270" t="s">
        <v>254</v>
      </c>
      <c r="C18" s="270">
        <v>2</v>
      </c>
      <c r="D18" s="270">
        <v>1</v>
      </c>
      <c r="E18" s="270">
        <v>5</v>
      </c>
      <c r="F18" s="270">
        <v>2</v>
      </c>
      <c r="G18" s="270">
        <v>9</v>
      </c>
      <c r="H18" s="270">
        <v>2</v>
      </c>
      <c r="I18" s="270">
        <v>2</v>
      </c>
      <c r="J18" s="270" t="s">
        <v>254</v>
      </c>
      <c r="K18" s="271" t="s">
        <v>254</v>
      </c>
      <c r="L18" s="271" t="s">
        <v>254</v>
      </c>
      <c r="M18" s="270">
        <v>1</v>
      </c>
      <c r="N18" s="102">
        <f t="shared" si="0"/>
        <v>24</v>
      </c>
    </row>
    <row r="19" spans="1:14" ht="9.9" customHeight="1" x14ac:dyDescent="0.15">
      <c r="A19" s="251" t="s">
        <v>44</v>
      </c>
      <c r="B19" s="270">
        <v>16</v>
      </c>
      <c r="C19" s="270" t="s">
        <v>254</v>
      </c>
      <c r="D19" s="271" t="s">
        <v>254</v>
      </c>
      <c r="E19" s="271" t="s">
        <v>254</v>
      </c>
      <c r="F19" s="271" t="s">
        <v>254</v>
      </c>
      <c r="G19" s="271" t="s">
        <v>254</v>
      </c>
      <c r="H19" s="271" t="s">
        <v>254</v>
      </c>
      <c r="I19" s="271" t="s">
        <v>254</v>
      </c>
      <c r="J19" s="271" t="s">
        <v>254</v>
      </c>
      <c r="K19" s="271" t="s">
        <v>254</v>
      </c>
      <c r="L19" s="271" t="s">
        <v>254</v>
      </c>
      <c r="M19" s="270">
        <v>1</v>
      </c>
      <c r="N19" s="102">
        <f t="shared" si="0"/>
        <v>17</v>
      </c>
    </row>
    <row r="20" spans="1:14" ht="9.9" customHeight="1" x14ac:dyDescent="0.15">
      <c r="A20" s="251" t="s">
        <v>125</v>
      </c>
      <c r="B20" s="271" t="s">
        <v>254</v>
      </c>
      <c r="C20" s="271" t="s">
        <v>254</v>
      </c>
      <c r="D20" s="270">
        <v>4</v>
      </c>
      <c r="E20" s="270">
        <v>2</v>
      </c>
      <c r="F20" s="270" t="s">
        <v>254</v>
      </c>
      <c r="G20" s="270" t="s">
        <v>254</v>
      </c>
      <c r="H20" s="270">
        <v>1</v>
      </c>
      <c r="I20" s="270" t="s">
        <v>254</v>
      </c>
      <c r="J20" s="270" t="s">
        <v>254</v>
      </c>
      <c r="K20" s="270" t="s">
        <v>254</v>
      </c>
      <c r="L20" s="270" t="s">
        <v>254</v>
      </c>
      <c r="M20" s="270" t="s">
        <v>254</v>
      </c>
      <c r="N20" s="102">
        <f t="shared" si="0"/>
        <v>7</v>
      </c>
    </row>
    <row r="21" spans="1:14" ht="9.9" customHeight="1" x14ac:dyDescent="0.15">
      <c r="A21" s="251" t="s">
        <v>47</v>
      </c>
      <c r="B21" s="271" t="s">
        <v>254</v>
      </c>
      <c r="C21" s="270" t="s">
        <v>254</v>
      </c>
      <c r="D21" s="270">
        <v>1</v>
      </c>
      <c r="E21" s="270" t="s">
        <v>254</v>
      </c>
      <c r="F21" s="270">
        <v>1</v>
      </c>
      <c r="G21" s="270" t="s">
        <v>254</v>
      </c>
      <c r="H21" s="271" t="s">
        <v>254</v>
      </c>
      <c r="I21" s="270" t="s">
        <v>254</v>
      </c>
      <c r="J21" s="270" t="s">
        <v>254</v>
      </c>
      <c r="K21" s="271" t="s">
        <v>254</v>
      </c>
      <c r="L21" s="270" t="s">
        <v>254</v>
      </c>
      <c r="M21" s="270">
        <v>2</v>
      </c>
      <c r="N21" s="102">
        <f t="shared" si="0"/>
        <v>4</v>
      </c>
    </row>
    <row r="22" spans="1:14" ht="9.9" customHeight="1" x14ac:dyDescent="0.15">
      <c r="A22" s="251" t="s">
        <v>126</v>
      </c>
      <c r="B22" s="270">
        <v>1</v>
      </c>
      <c r="C22" s="270">
        <v>36</v>
      </c>
      <c r="D22" s="270">
        <v>27</v>
      </c>
      <c r="E22" s="270">
        <v>129</v>
      </c>
      <c r="F22" s="270">
        <v>87</v>
      </c>
      <c r="G22" s="270">
        <v>144</v>
      </c>
      <c r="H22" s="270">
        <v>116</v>
      </c>
      <c r="I22" s="270">
        <v>18</v>
      </c>
      <c r="J22" s="270" t="s">
        <v>254</v>
      </c>
      <c r="K22" s="270">
        <v>1</v>
      </c>
      <c r="L22" s="270">
        <v>2</v>
      </c>
      <c r="M22" s="270">
        <v>7</v>
      </c>
      <c r="N22" s="102">
        <f t="shared" si="0"/>
        <v>568</v>
      </c>
    </row>
    <row r="23" spans="1:14" ht="9.9" customHeight="1" x14ac:dyDescent="0.15">
      <c r="A23" s="251" t="s">
        <v>50</v>
      </c>
      <c r="B23" s="270" t="s">
        <v>254</v>
      </c>
      <c r="C23" s="270" t="s">
        <v>254</v>
      </c>
      <c r="D23" s="270" t="s">
        <v>254</v>
      </c>
      <c r="E23" s="270">
        <v>2</v>
      </c>
      <c r="F23" s="270">
        <v>1</v>
      </c>
      <c r="G23" s="270">
        <v>1</v>
      </c>
      <c r="H23" s="270">
        <v>12</v>
      </c>
      <c r="I23" s="270" t="s">
        <v>254</v>
      </c>
      <c r="J23" s="270" t="s">
        <v>254</v>
      </c>
      <c r="K23" s="270" t="s">
        <v>254</v>
      </c>
      <c r="L23" s="270" t="s">
        <v>254</v>
      </c>
      <c r="M23" s="271" t="s">
        <v>254</v>
      </c>
      <c r="N23" s="102">
        <f t="shared" si="0"/>
        <v>16</v>
      </c>
    </row>
    <row r="24" spans="1:14" ht="9.9" customHeight="1" x14ac:dyDescent="0.15">
      <c r="A24" s="251" t="s">
        <v>149</v>
      </c>
      <c r="B24" s="271" t="s">
        <v>254</v>
      </c>
      <c r="C24" s="270">
        <v>2</v>
      </c>
      <c r="D24" s="270">
        <v>3</v>
      </c>
      <c r="E24" s="270" t="s">
        <v>254</v>
      </c>
      <c r="F24" s="270" t="s">
        <v>254</v>
      </c>
      <c r="G24" s="271" t="s">
        <v>254</v>
      </c>
      <c r="H24" s="270" t="s">
        <v>254</v>
      </c>
      <c r="I24" s="270" t="s">
        <v>254</v>
      </c>
      <c r="J24" s="270" t="s">
        <v>254</v>
      </c>
      <c r="K24" s="270" t="s">
        <v>254</v>
      </c>
      <c r="L24" s="270">
        <v>62</v>
      </c>
      <c r="M24" s="270">
        <v>136</v>
      </c>
      <c r="N24" s="102">
        <f t="shared" si="0"/>
        <v>203</v>
      </c>
    </row>
    <row r="25" spans="1:14" ht="9.9" customHeight="1" x14ac:dyDescent="0.15">
      <c r="A25" s="251" t="s">
        <v>170</v>
      </c>
      <c r="B25" s="270" t="s">
        <v>254</v>
      </c>
      <c r="C25" s="270" t="s">
        <v>254</v>
      </c>
      <c r="D25" s="270" t="s">
        <v>254</v>
      </c>
      <c r="E25" s="270" t="s">
        <v>254</v>
      </c>
      <c r="F25" s="270">
        <v>1</v>
      </c>
      <c r="G25" s="270" t="s">
        <v>254</v>
      </c>
      <c r="H25" s="270" t="s">
        <v>254</v>
      </c>
      <c r="I25" s="270" t="s">
        <v>254</v>
      </c>
      <c r="J25" s="270" t="s">
        <v>254</v>
      </c>
      <c r="K25" s="270" t="s">
        <v>254</v>
      </c>
      <c r="L25" s="270" t="s">
        <v>254</v>
      </c>
      <c r="M25" s="270" t="s">
        <v>254</v>
      </c>
      <c r="N25" s="102">
        <f t="shared" si="0"/>
        <v>1</v>
      </c>
    </row>
    <row r="26" spans="1:14" ht="9.9" customHeight="1" x14ac:dyDescent="0.15">
      <c r="A26" s="253" t="s">
        <v>127</v>
      </c>
      <c r="B26" s="274" t="s">
        <v>254</v>
      </c>
      <c r="C26" s="274">
        <v>12</v>
      </c>
      <c r="D26" s="274">
        <v>15</v>
      </c>
      <c r="E26" s="274">
        <v>19</v>
      </c>
      <c r="F26" s="274">
        <v>206</v>
      </c>
      <c r="G26" s="274">
        <v>217</v>
      </c>
      <c r="H26" s="274">
        <v>10</v>
      </c>
      <c r="I26" s="274">
        <v>14</v>
      </c>
      <c r="J26" s="274">
        <v>2</v>
      </c>
      <c r="K26" s="274">
        <v>1</v>
      </c>
      <c r="L26" s="274">
        <v>3</v>
      </c>
      <c r="M26" s="274">
        <v>2</v>
      </c>
      <c r="N26" s="104">
        <f t="shared" si="0"/>
        <v>501</v>
      </c>
    </row>
    <row r="27" spans="1:14" ht="9.9" customHeight="1" x14ac:dyDescent="0.15">
      <c r="A27" s="251" t="s">
        <v>60</v>
      </c>
      <c r="B27" s="270" t="s">
        <v>254</v>
      </c>
      <c r="C27" s="270">
        <v>1</v>
      </c>
      <c r="D27" s="270" t="s">
        <v>254</v>
      </c>
      <c r="E27" s="270" t="s">
        <v>254</v>
      </c>
      <c r="F27" s="270" t="s">
        <v>254</v>
      </c>
      <c r="G27" s="270" t="s">
        <v>254</v>
      </c>
      <c r="H27" s="270" t="s">
        <v>254</v>
      </c>
      <c r="I27" s="270">
        <v>1</v>
      </c>
      <c r="J27" s="270">
        <v>1</v>
      </c>
      <c r="K27" s="270">
        <v>1</v>
      </c>
      <c r="L27" s="270" t="s">
        <v>254</v>
      </c>
      <c r="M27" s="270" t="s">
        <v>254</v>
      </c>
      <c r="N27" s="102">
        <f t="shared" si="0"/>
        <v>4</v>
      </c>
    </row>
    <row r="28" spans="1:14" ht="9.9" customHeight="1" x14ac:dyDescent="0.15">
      <c r="A28" s="251" t="s">
        <v>106</v>
      </c>
      <c r="B28" s="271" t="s">
        <v>254</v>
      </c>
      <c r="C28" s="271" t="s">
        <v>254</v>
      </c>
      <c r="D28" s="270">
        <v>1</v>
      </c>
      <c r="E28" s="271" t="s">
        <v>254</v>
      </c>
      <c r="F28" s="270">
        <v>1</v>
      </c>
      <c r="G28" s="271" t="s">
        <v>254</v>
      </c>
      <c r="H28" s="271" t="s">
        <v>254</v>
      </c>
      <c r="I28" s="271" t="s">
        <v>254</v>
      </c>
      <c r="J28" s="271" t="s">
        <v>254</v>
      </c>
      <c r="K28" s="271" t="s">
        <v>254</v>
      </c>
      <c r="L28" s="271" t="s">
        <v>254</v>
      </c>
      <c r="M28" s="271" t="s">
        <v>254</v>
      </c>
      <c r="N28" s="102">
        <f t="shared" si="0"/>
        <v>2</v>
      </c>
    </row>
    <row r="29" spans="1:14" ht="9.9" customHeight="1" x14ac:dyDescent="0.15">
      <c r="A29" s="251" t="s">
        <v>171</v>
      </c>
      <c r="B29" s="270" t="s">
        <v>254</v>
      </c>
      <c r="C29" s="270" t="s">
        <v>254</v>
      </c>
      <c r="D29" s="270" t="s">
        <v>254</v>
      </c>
      <c r="E29" s="270">
        <v>3</v>
      </c>
      <c r="F29" s="270">
        <v>1</v>
      </c>
      <c r="G29" s="270">
        <v>1</v>
      </c>
      <c r="H29" s="270">
        <v>1</v>
      </c>
      <c r="I29" s="270">
        <v>1</v>
      </c>
      <c r="J29" s="270">
        <v>2</v>
      </c>
      <c r="K29" s="270" t="s">
        <v>254</v>
      </c>
      <c r="L29" s="270" t="s">
        <v>254</v>
      </c>
      <c r="M29" s="270" t="s">
        <v>254</v>
      </c>
      <c r="N29" s="102">
        <f t="shared" si="0"/>
        <v>9</v>
      </c>
    </row>
    <row r="30" spans="1:14" ht="9.9" customHeight="1" x14ac:dyDescent="0.15">
      <c r="A30" s="251" t="s">
        <v>62</v>
      </c>
      <c r="B30" s="270">
        <v>7</v>
      </c>
      <c r="C30" s="270">
        <v>6</v>
      </c>
      <c r="D30" s="270">
        <v>33</v>
      </c>
      <c r="E30" s="270">
        <v>22</v>
      </c>
      <c r="F30" s="270">
        <v>5</v>
      </c>
      <c r="G30" s="270">
        <v>2</v>
      </c>
      <c r="H30" s="270">
        <v>31</v>
      </c>
      <c r="I30" s="270">
        <v>9</v>
      </c>
      <c r="J30" s="270">
        <v>22</v>
      </c>
      <c r="K30" s="271" t="s">
        <v>254</v>
      </c>
      <c r="L30" s="271" t="s">
        <v>254</v>
      </c>
      <c r="M30" s="270" t="s">
        <v>254</v>
      </c>
      <c r="N30" s="102">
        <f t="shared" si="0"/>
        <v>137</v>
      </c>
    </row>
    <row r="31" spans="1:14" ht="9.9" customHeight="1" x14ac:dyDescent="0.15">
      <c r="A31" s="251" t="s">
        <v>151</v>
      </c>
      <c r="B31" s="271" t="s">
        <v>254</v>
      </c>
      <c r="C31" s="270">
        <v>3</v>
      </c>
      <c r="D31" s="270">
        <v>13</v>
      </c>
      <c r="E31" s="270">
        <v>5</v>
      </c>
      <c r="F31" s="271" t="s">
        <v>254</v>
      </c>
      <c r="G31" s="271" t="s">
        <v>254</v>
      </c>
      <c r="H31" s="270" t="s">
        <v>254</v>
      </c>
      <c r="I31" s="270" t="s">
        <v>254</v>
      </c>
      <c r="J31" s="270" t="s">
        <v>254</v>
      </c>
      <c r="K31" s="271" t="s">
        <v>254</v>
      </c>
      <c r="L31" s="271" t="s">
        <v>254</v>
      </c>
      <c r="M31" s="270" t="s">
        <v>254</v>
      </c>
      <c r="N31" s="102">
        <f t="shared" si="0"/>
        <v>21</v>
      </c>
    </row>
    <row r="32" spans="1:14" ht="9.9" customHeight="1" x14ac:dyDescent="0.15">
      <c r="A32" s="251" t="s">
        <v>107</v>
      </c>
      <c r="B32" s="270">
        <v>11</v>
      </c>
      <c r="C32" s="270" t="s">
        <v>254</v>
      </c>
      <c r="D32" s="270">
        <v>11</v>
      </c>
      <c r="E32" s="270">
        <v>1</v>
      </c>
      <c r="F32" s="270">
        <v>15</v>
      </c>
      <c r="G32" s="270">
        <v>1</v>
      </c>
      <c r="H32" s="270" t="s">
        <v>254</v>
      </c>
      <c r="I32" s="270" t="s">
        <v>254</v>
      </c>
      <c r="J32" s="270" t="s">
        <v>254</v>
      </c>
      <c r="K32" s="270">
        <v>2</v>
      </c>
      <c r="L32" s="270" t="s">
        <v>254</v>
      </c>
      <c r="M32" s="270">
        <v>1</v>
      </c>
      <c r="N32" s="102">
        <f t="shared" si="0"/>
        <v>42</v>
      </c>
    </row>
    <row r="33" spans="1:14" ht="9.9" customHeight="1" x14ac:dyDescent="0.15">
      <c r="A33" s="251" t="s">
        <v>66</v>
      </c>
      <c r="B33" s="270" t="s">
        <v>254</v>
      </c>
      <c r="C33" s="270" t="s">
        <v>254</v>
      </c>
      <c r="D33" s="270" t="s">
        <v>254</v>
      </c>
      <c r="E33" s="270" t="s">
        <v>254</v>
      </c>
      <c r="F33" s="270" t="s">
        <v>254</v>
      </c>
      <c r="G33" s="270" t="s">
        <v>254</v>
      </c>
      <c r="H33" s="270" t="s">
        <v>254</v>
      </c>
      <c r="I33" s="270">
        <v>1</v>
      </c>
      <c r="J33" s="270" t="s">
        <v>254</v>
      </c>
      <c r="K33" s="270" t="s">
        <v>254</v>
      </c>
      <c r="L33" s="270" t="s">
        <v>254</v>
      </c>
      <c r="M33" s="270" t="s">
        <v>254</v>
      </c>
      <c r="N33" s="102">
        <f t="shared" si="0"/>
        <v>1</v>
      </c>
    </row>
    <row r="34" spans="1:14" ht="9.9" customHeight="1" x14ac:dyDescent="0.15">
      <c r="A34" s="251" t="s">
        <v>110</v>
      </c>
      <c r="B34" s="270">
        <v>3</v>
      </c>
      <c r="C34" s="270">
        <v>3</v>
      </c>
      <c r="D34" s="270">
        <v>3</v>
      </c>
      <c r="E34" s="270">
        <v>2</v>
      </c>
      <c r="F34" s="270">
        <v>1</v>
      </c>
      <c r="G34" s="270" t="s">
        <v>254</v>
      </c>
      <c r="H34" s="270">
        <v>10</v>
      </c>
      <c r="I34" s="270">
        <v>5</v>
      </c>
      <c r="J34" s="270">
        <v>9</v>
      </c>
      <c r="K34" s="270">
        <v>12</v>
      </c>
      <c r="L34" s="270">
        <v>8</v>
      </c>
      <c r="M34" s="270">
        <v>5</v>
      </c>
      <c r="N34" s="102">
        <f t="shared" si="0"/>
        <v>61</v>
      </c>
    </row>
    <row r="35" spans="1:14" ht="9.9" customHeight="1" x14ac:dyDescent="0.15">
      <c r="A35" s="251" t="s">
        <v>97</v>
      </c>
      <c r="B35" s="270" t="s">
        <v>254</v>
      </c>
      <c r="C35" s="270" t="s">
        <v>254</v>
      </c>
      <c r="D35" s="270">
        <v>1</v>
      </c>
      <c r="E35" s="270" t="s">
        <v>254</v>
      </c>
      <c r="F35" s="270">
        <v>1</v>
      </c>
      <c r="G35" s="270" t="s">
        <v>254</v>
      </c>
      <c r="H35" s="270" t="s">
        <v>254</v>
      </c>
      <c r="I35" s="270" t="s">
        <v>254</v>
      </c>
      <c r="J35" s="270" t="s">
        <v>254</v>
      </c>
      <c r="K35" s="270" t="s">
        <v>254</v>
      </c>
      <c r="L35" s="270" t="s">
        <v>254</v>
      </c>
      <c r="M35" s="270" t="s">
        <v>254</v>
      </c>
      <c r="N35" s="102">
        <f t="shared" si="0"/>
        <v>2</v>
      </c>
    </row>
    <row r="36" spans="1:14" ht="9.9" customHeight="1" x14ac:dyDescent="0.15">
      <c r="A36" s="253" t="s">
        <v>154</v>
      </c>
      <c r="B36" s="274">
        <v>45</v>
      </c>
      <c r="C36" s="274">
        <v>23</v>
      </c>
      <c r="D36" s="274">
        <v>35</v>
      </c>
      <c r="E36" s="274">
        <v>88</v>
      </c>
      <c r="F36" s="274">
        <v>80</v>
      </c>
      <c r="G36" s="274">
        <v>57</v>
      </c>
      <c r="H36" s="274">
        <v>80</v>
      </c>
      <c r="I36" s="274">
        <v>25</v>
      </c>
      <c r="J36" s="274">
        <v>12</v>
      </c>
      <c r="K36" s="274">
        <v>92</v>
      </c>
      <c r="L36" s="274">
        <v>136</v>
      </c>
      <c r="M36" s="274">
        <v>129</v>
      </c>
      <c r="N36" s="104">
        <f t="shared" si="0"/>
        <v>802</v>
      </c>
    </row>
    <row r="37" spans="1:14" ht="9.9" customHeight="1" x14ac:dyDescent="0.15">
      <c r="A37" s="251" t="s">
        <v>134</v>
      </c>
      <c r="B37" s="271" t="s">
        <v>254</v>
      </c>
      <c r="C37" s="271" t="s">
        <v>254</v>
      </c>
      <c r="D37" s="270" t="s">
        <v>254</v>
      </c>
      <c r="E37" s="270">
        <v>1</v>
      </c>
      <c r="F37" s="271" t="s">
        <v>254</v>
      </c>
      <c r="G37" s="270" t="s">
        <v>254</v>
      </c>
      <c r="H37" s="270">
        <v>1</v>
      </c>
      <c r="I37" s="270">
        <v>1</v>
      </c>
      <c r="J37" s="270" t="s">
        <v>254</v>
      </c>
      <c r="K37" s="270" t="s">
        <v>254</v>
      </c>
      <c r="L37" s="270">
        <v>2</v>
      </c>
      <c r="M37" s="270">
        <v>1</v>
      </c>
      <c r="N37" s="102">
        <f t="shared" si="0"/>
        <v>6</v>
      </c>
    </row>
    <row r="38" spans="1:14" ht="9.9" customHeight="1" x14ac:dyDescent="0.15">
      <c r="A38" s="251" t="s">
        <v>113</v>
      </c>
      <c r="B38" s="270">
        <v>1</v>
      </c>
      <c r="C38" s="270" t="s">
        <v>254</v>
      </c>
      <c r="D38" s="270" t="s">
        <v>254</v>
      </c>
      <c r="E38" s="270">
        <v>1</v>
      </c>
      <c r="F38" s="270">
        <v>1</v>
      </c>
      <c r="G38" s="270">
        <v>1</v>
      </c>
      <c r="H38" s="270">
        <v>1</v>
      </c>
      <c r="I38" s="270">
        <v>1</v>
      </c>
      <c r="J38" s="270">
        <v>1</v>
      </c>
      <c r="K38" s="270" t="s">
        <v>254</v>
      </c>
      <c r="L38" s="270" t="s">
        <v>254</v>
      </c>
      <c r="M38" s="270" t="s">
        <v>254</v>
      </c>
      <c r="N38" s="102">
        <f t="shared" si="0"/>
        <v>7</v>
      </c>
    </row>
    <row r="39" spans="1:14" ht="9.9" customHeight="1" x14ac:dyDescent="0.15">
      <c r="A39" s="251" t="s">
        <v>69</v>
      </c>
      <c r="B39" s="270" t="s">
        <v>254</v>
      </c>
      <c r="C39" s="270" t="s">
        <v>254</v>
      </c>
      <c r="D39" s="270">
        <v>1</v>
      </c>
      <c r="E39" s="270" t="s">
        <v>254</v>
      </c>
      <c r="F39" s="271" t="s">
        <v>254</v>
      </c>
      <c r="G39" s="271" t="s">
        <v>254</v>
      </c>
      <c r="H39" s="271" t="s">
        <v>254</v>
      </c>
      <c r="I39" s="270" t="s">
        <v>254</v>
      </c>
      <c r="J39" s="270" t="s">
        <v>254</v>
      </c>
      <c r="K39" s="270" t="s">
        <v>254</v>
      </c>
      <c r="L39" s="270" t="s">
        <v>254</v>
      </c>
      <c r="M39" s="270">
        <v>1</v>
      </c>
      <c r="N39" s="102">
        <f t="shared" si="0"/>
        <v>2</v>
      </c>
    </row>
    <row r="40" spans="1:14" ht="9.9" customHeight="1" x14ac:dyDescent="0.15">
      <c r="A40" s="251" t="s">
        <v>176</v>
      </c>
      <c r="B40" s="270" t="s">
        <v>254</v>
      </c>
      <c r="C40" s="270" t="s">
        <v>254</v>
      </c>
      <c r="D40" s="270">
        <v>1</v>
      </c>
      <c r="E40" s="270">
        <v>1</v>
      </c>
      <c r="F40" s="270" t="s">
        <v>254</v>
      </c>
      <c r="G40" s="270" t="s">
        <v>254</v>
      </c>
      <c r="H40" s="270">
        <v>1</v>
      </c>
      <c r="I40" s="270" t="s">
        <v>254</v>
      </c>
      <c r="J40" s="270">
        <v>1</v>
      </c>
      <c r="K40" s="270" t="s">
        <v>254</v>
      </c>
      <c r="L40" s="270" t="s">
        <v>254</v>
      </c>
      <c r="M40" s="270">
        <v>1</v>
      </c>
      <c r="N40" s="102">
        <f t="shared" ref="N40:N47" si="1">SUM(B40:M40)</f>
        <v>5</v>
      </c>
    </row>
    <row r="41" spans="1:14" ht="9.9" customHeight="1" x14ac:dyDescent="0.15">
      <c r="A41" s="251" t="s">
        <v>70</v>
      </c>
      <c r="B41" s="270">
        <v>2</v>
      </c>
      <c r="C41" s="270">
        <v>1</v>
      </c>
      <c r="D41" s="270">
        <v>1</v>
      </c>
      <c r="E41" s="270">
        <v>1</v>
      </c>
      <c r="F41" s="270">
        <v>2</v>
      </c>
      <c r="G41" s="270">
        <v>2</v>
      </c>
      <c r="H41" s="270">
        <v>2</v>
      </c>
      <c r="I41" s="270">
        <v>1</v>
      </c>
      <c r="J41" s="270">
        <v>3</v>
      </c>
      <c r="K41" s="270">
        <v>4</v>
      </c>
      <c r="L41" s="270">
        <v>4</v>
      </c>
      <c r="M41" s="270">
        <v>3</v>
      </c>
      <c r="N41" s="102">
        <f t="shared" si="1"/>
        <v>26</v>
      </c>
    </row>
    <row r="42" spans="1:14" ht="9.9" customHeight="1" x14ac:dyDescent="0.15">
      <c r="A42" s="251" t="s">
        <v>114</v>
      </c>
      <c r="B42" s="270" t="s">
        <v>254</v>
      </c>
      <c r="C42" s="270" t="s">
        <v>254</v>
      </c>
      <c r="D42" s="270" t="s">
        <v>254</v>
      </c>
      <c r="E42" s="270" t="s">
        <v>254</v>
      </c>
      <c r="F42" s="270" t="s">
        <v>254</v>
      </c>
      <c r="G42" s="270" t="s">
        <v>254</v>
      </c>
      <c r="H42" s="270">
        <v>1</v>
      </c>
      <c r="I42" s="270" t="s">
        <v>254</v>
      </c>
      <c r="J42" s="270" t="s">
        <v>254</v>
      </c>
      <c r="K42" s="270" t="s">
        <v>254</v>
      </c>
      <c r="L42" s="270" t="s">
        <v>254</v>
      </c>
      <c r="M42" s="270" t="s">
        <v>254</v>
      </c>
      <c r="N42" s="102">
        <f t="shared" si="1"/>
        <v>1</v>
      </c>
    </row>
    <row r="43" spans="1:14" ht="9.9" customHeight="1" x14ac:dyDescent="0.15">
      <c r="A43" s="251" t="s">
        <v>115</v>
      </c>
      <c r="B43" s="270" t="s">
        <v>254</v>
      </c>
      <c r="C43" s="270" t="s">
        <v>254</v>
      </c>
      <c r="D43" s="270">
        <v>1</v>
      </c>
      <c r="E43" s="270">
        <v>2</v>
      </c>
      <c r="F43" s="270" t="s">
        <v>254</v>
      </c>
      <c r="G43" s="270" t="s">
        <v>254</v>
      </c>
      <c r="H43" s="270" t="s">
        <v>254</v>
      </c>
      <c r="I43" s="270" t="s">
        <v>254</v>
      </c>
      <c r="J43" s="270" t="s">
        <v>254</v>
      </c>
      <c r="K43" s="270" t="s">
        <v>254</v>
      </c>
      <c r="L43" s="270" t="s">
        <v>254</v>
      </c>
      <c r="M43" s="270">
        <v>1</v>
      </c>
      <c r="N43" s="102">
        <f t="shared" si="1"/>
        <v>4</v>
      </c>
    </row>
    <row r="44" spans="1:14" ht="9.9" customHeight="1" x14ac:dyDescent="0.15">
      <c r="A44" s="251" t="s">
        <v>136</v>
      </c>
      <c r="B44" s="271" t="s">
        <v>254</v>
      </c>
      <c r="C44" s="271" t="s">
        <v>254</v>
      </c>
      <c r="D44" s="270">
        <v>13</v>
      </c>
      <c r="E44" s="270">
        <v>22</v>
      </c>
      <c r="F44" s="270">
        <v>32</v>
      </c>
      <c r="G44" s="270">
        <v>39</v>
      </c>
      <c r="H44" s="270">
        <v>133</v>
      </c>
      <c r="I44" s="270">
        <v>82</v>
      </c>
      <c r="J44" s="270">
        <v>3</v>
      </c>
      <c r="K44" s="270">
        <v>47</v>
      </c>
      <c r="L44" s="270">
        <v>196</v>
      </c>
      <c r="M44" s="270">
        <v>203</v>
      </c>
      <c r="N44" s="102">
        <f t="shared" si="1"/>
        <v>770</v>
      </c>
    </row>
    <row r="45" spans="1:14" ht="9.9" customHeight="1" x14ac:dyDescent="0.15">
      <c r="A45" s="251" t="s">
        <v>137</v>
      </c>
      <c r="B45" s="271" t="s">
        <v>254</v>
      </c>
      <c r="C45" s="271" t="s">
        <v>254</v>
      </c>
      <c r="D45" s="270">
        <v>568</v>
      </c>
      <c r="E45" s="270">
        <v>585</v>
      </c>
      <c r="F45" s="270">
        <v>634</v>
      </c>
      <c r="G45" s="270">
        <v>509</v>
      </c>
      <c r="H45" s="270">
        <v>525</v>
      </c>
      <c r="I45" s="270">
        <v>444</v>
      </c>
      <c r="J45" s="270">
        <v>21</v>
      </c>
      <c r="K45" s="270">
        <v>402</v>
      </c>
      <c r="L45" s="270">
        <v>391</v>
      </c>
      <c r="M45" s="270">
        <v>107</v>
      </c>
      <c r="N45" s="102">
        <f t="shared" si="1"/>
        <v>4186</v>
      </c>
    </row>
    <row r="46" spans="1:14" ht="9.9" customHeight="1" x14ac:dyDescent="0.15">
      <c r="A46" s="253" t="s">
        <v>116</v>
      </c>
      <c r="B46" s="274" t="s">
        <v>254</v>
      </c>
      <c r="C46" s="274" t="s">
        <v>254</v>
      </c>
      <c r="D46" s="275" t="s">
        <v>254</v>
      </c>
      <c r="E46" s="274" t="s">
        <v>254</v>
      </c>
      <c r="F46" s="274">
        <v>1</v>
      </c>
      <c r="G46" s="274" t="s">
        <v>254</v>
      </c>
      <c r="H46" s="274">
        <v>1</v>
      </c>
      <c r="I46" s="275" t="s">
        <v>254</v>
      </c>
      <c r="J46" s="274" t="s">
        <v>254</v>
      </c>
      <c r="K46" s="274" t="s">
        <v>254</v>
      </c>
      <c r="L46" s="274" t="s">
        <v>254</v>
      </c>
      <c r="M46" s="274" t="s">
        <v>254</v>
      </c>
      <c r="N46" s="104">
        <f t="shared" si="1"/>
        <v>2</v>
      </c>
    </row>
    <row r="47" spans="1:14" ht="9.9" customHeight="1" x14ac:dyDescent="0.15">
      <c r="A47" s="259" t="s">
        <v>74</v>
      </c>
      <c r="B47" s="273">
        <v>1</v>
      </c>
      <c r="C47" s="273">
        <v>1</v>
      </c>
      <c r="D47" s="273">
        <v>1</v>
      </c>
      <c r="E47" s="273">
        <v>2</v>
      </c>
      <c r="F47" s="273">
        <v>2</v>
      </c>
      <c r="G47" s="273">
        <v>1</v>
      </c>
      <c r="H47" s="273">
        <v>3</v>
      </c>
      <c r="I47" s="273">
        <v>3</v>
      </c>
      <c r="J47" s="273">
        <v>6</v>
      </c>
      <c r="K47" s="273">
        <v>8</v>
      </c>
      <c r="L47" s="273">
        <v>1</v>
      </c>
      <c r="M47" s="273">
        <v>3</v>
      </c>
      <c r="N47" s="150">
        <f t="shared" si="1"/>
        <v>32</v>
      </c>
    </row>
    <row r="48" spans="1:14" ht="9.9" customHeight="1" x14ac:dyDescent="0.15"/>
    <row r="49" spans="1:14" s="129" customFormat="1" ht="9.9" customHeight="1" x14ac:dyDescent="0.15">
      <c r="A49" s="114" t="s">
        <v>16</v>
      </c>
      <c r="B49" s="3">
        <f>SUM(B6:B13)</f>
        <v>330</v>
      </c>
      <c r="C49" s="3">
        <f t="shared" ref="C49:N49" si="2">SUM(C6:C13)</f>
        <v>330</v>
      </c>
      <c r="D49" s="3">
        <f t="shared" si="2"/>
        <v>339</v>
      </c>
      <c r="E49" s="3">
        <f t="shared" si="2"/>
        <v>405</v>
      </c>
      <c r="F49" s="3">
        <f t="shared" si="2"/>
        <v>57</v>
      </c>
      <c r="G49" s="3">
        <f t="shared" si="2"/>
        <v>24</v>
      </c>
      <c r="H49" s="3">
        <f t="shared" si="2"/>
        <v>9</v>
      </c>
      <c r="I49" s="3">
        <f t="shared" si="2"/>
        <v>20</v>
      </c>
      <c r="J49" s="3">
        <f t="shared" si="2"/>
        <v>13</v>
      </c>
      <c r="K49" s="3">
        <f t="shared" si="2"/>
        <v>59</v>
      </c>
      <c r="L49" s="3">
        <f t="shared" si="2"/>
        <v>263</v>
      </c>
      <c r="M49" s="3">
        <f t="shared" si="2"/>
        <v>343</v>
      </c>
      <c r="N49" s="3">
        <f t="shared" si="2"/>
        <v>2192</v>
      </c>
    </row>
    <row r="50" spans="1:14" s="129" customFormat="1" ht="9.9" customHeight="1" x14ac:dyDescent="0.15">
      <c r="A50" s="114" t="s">
        <v>17</v>
      </c>
      <c r="B50" s="3">
        <f>SUM(B14:B26)</f>
        <v>17</v>
      </c>
      <c r="C50" s="3">
        <f t="shared" ref="C50:N50" si="3">SUM(C14:C26)</f>
        <v>54</v>
      </c>
      <c r="D50" s="3">
        <f t="shared" si="3"/>
        <v>52</v>
      </c>
      <c r="E50" s="3">
        <f t="shared" si="3"/>
        <v>158</v>
      </c>
      <c r="F50" s="3">
        <f t="shared" si="3"/>
        <v>299</v>
      </c>
      <c r="G50" s="3">
        <f t="shared" si="3"/>
        <v>372</v>
      </c>
      <c r="H50" s="3">
        <f t="shared" si="3"/>
        <v>142</v>
      </c>
      <c r="I50" s="3">
        <f t="shared" si="3"/>
        <v>42</v>
      </c>
      <c r="J50" s="3">
        <f t="shared" si="3"/>
        <v>2</v>
      </c>
      <c r="K50" s="3">
        <f t="shared" si="3"/>
        <v>6</v>
      </c>
      <c r="L50" s="3">
        <f t="shared" si="3"/>
        <v>69</v>
      </c>
      <c r="M50" s="3">
        <f t="shared" si="3"/>
        <v>151</v>
      </c>
      <c r="N50" s="3">
        <f t="shared" si="3"/>
        <v>1364</v>
      </c>
    </row>
    <row r="51" spans="1:14" s="129" customFormat="1" ht="9.9" customHeight="1" x14ac:dyDescent="0.15">
      <c r="A51" s="114" t="s">
        <v>18</v>
      </c>
      <c r="B51" s="3">
        <f>SUM(B27:B36)</f>
        <v>66</v>
      </c>
      <c r="C51" s="3">
        <f t="shared" ref="C51:N51" si="4">SUM(C27:C36)</f>
        <v>36</v>
      </c>
      <c r="D51" s="3">
        <f t="shared" si="4"/>
        <v>97</v>
      </c>
      <c r="E51" s="3">
        <f t="shared" si="4"/>
        <v>121</v>
      </c>
      <c r="F51" s="3">
        <f t="shared" si="4"/>
        <v>104</v>
      </c>
      <c r="G51" s="3">
        <f t="shared" si="4"/>
        <v>61</v>
      </c>
      <c r="H51" s="3">
        <f t="shared" si="4"/>
        <v>122</v>
      </c>
      <c r="I51" s="3">
        <f t="shared" si="4"/>
        <v>42</v>
      </c>
      <c r="J51" s="3">
        <f t="shared" si="4"/>
        <v>46</v>
      </c>
      <c r="K51" s="3">
        <f t="shared" si="4"/>
        <v>107</v>
      </c>
      <c r="L51" s="3">
        <f t="shared" si="4"/>
        <v>144</v>
      </c>
      <c r="M51" s="3">
        <f t="shared" si="4"/>
        <v>135</v>
      </c>
      <c r="N51" s="3">
        <f t="shared" si="4"/>
        <v>1081</v>
      </c>
    </row>
    <row r="52" spans="1:14" s="129" customFormat="1" ht="9.9" customHeight="1" x14ac:dyDescent="0.15">
      <c r="A52" s="114" t="s">
        <v>19</v>
      </c>
      <c r="B52" s="3">
        <f>SUM(B37:B46)</f>
        <v>3</v>
      </c>
      <c r="C52" s="3">
        <f t="shared" ref="C52:N52" si="5">SUM(C37:C46)</f>
        <v>1</v>
      </c>
      <c r="D52" s="3">
        <f t="shared" si="5"/>
        <v>585</v>
      </c>
      <c r="E52" s="3">
        <f t="shared" si="5"/>
        <v>613</v>
      </c>
      <c r="F52" s="3">
        <f t="shared" si="5"/>
        <v>670</v>
      </c>
      <c r="G52" s="3">
        <f t="shared" si="5"/>
        <v>551</v>
      </c>
      <c r="H52" s="3">
        <f t="shared" si="5"/>
        <v>665</v>
      </c>
      <c r="I52" s="3">
        <f t="shared" si="5"/>
        <v>529</v>
      </c>
      <c r="J52" s="3">
        <f t="shared" si="5"/>
        <v>29</v>
      </c>
      <c r="K52" s="3">
        <f t="shared" si="5"/>
        <v>453</v>
      </c>
      <c r="L52" s="3">
        <f t="shared" si="5"/>
        <v>593</v>
      </c>
      <c r="M52" s="3">
        <f t="shared" si="5"/>
        <v>317</v>
      </c>
      <c r="N52" s="3">
        <f t="shared" si="5"/>
        <v>5009</v>
      </c>
    </row>
    <row r="53" spans="1:14" s="129" customFormat="1" ht="9.9" customHeight="1" x14ac:dyDescent="0.15">
      <c r="A53" s="114" t="s">
        <v>20</v>
      </c>
      <c r="B53" s="3">
        <f>SUM(B47)</f>
        <v>1</v>
      </c>
      <c r="C53" s="3">
        <f t="shared" ref="C53:N53" si="6">SUM(C47)</f>
        <v>1</v>
      </c>
      <c r="D53" s="3">
        <f t="shared" si="6"/>
        <v>1</v>
      </c>
      <c r="E53" s="3">
        <f t="shared" si="6"/>
        <v>2</v>
      </c>
      <c r="F53" s="3">
        <f t="shared" si="6"/>
        <v>2</v>
      </c>
      <c r="G53" s="3">
        <f t="shared" si="6"/>
        <v>1</v>
      </c>
      <c r="H53" s="3">
        <f t="shared" si="6"/>
        <v>3</v>
      </c>
      <c r="I53" s="3">
        <f t="shared" si="6"/>
        <v>3</v>
      </c>
      <c r="J53" s="3">
        <f t="shared" si="6"/>
        <v>6</v>
      </c>
      <c r="K53" s="3">
        <f t="shared" si="6"/>
        <v>8</v>
      </c>
      <c r="L53" s="3">
        <f t="shared" si="6"/>
        <v>1</v>
      </c>
      <c r="M53" s="3">
        <f t="shared" si="6"/>
        <v>3</v>
      </c>
      <c r="N53" s="3">
        <f t="shared" si="6"/>
        <v>32</v>
      </c>
    </row>
    <row r="54" spans="1:14" s="129" customFormat="1" ht="11.25" customHeight="1" x14ac:dyDescent="0.15">
      <c r="A54" s="60" t="s">
        <v>21</v>
      </c>
      <c r="B54" s="61">
        <f>SUM(B49:B53)</f>
        <v>417</v>
      </c>
      <c r="C54" s="61">
        <f t="shared" ref="C54:N54" si="7">SUM(C49:C53)</f>
        <v>422</v>
      </c>
      <c r="D54" s="61">
        <f t="shared" si="7"/>
        <v>1074</v>
      </c>
      <c r="E54" s="61">
        <f t="shared" si="7"/>
        <v>1299</v>
      </c>
      <c r="F54" s="61">
        <f t="shared" si="7"/>
        <v>1132</v>
      </c>
      <c r="G54" s="61">
        <f t="shared" si="7"/>
        <v>1009</v>
      </c>
      <c r="H54" s="61">
        <f t="shared" si="7"/>
        <v>941</v>
      </c>
      <c r="I54" s="61">
        <f t="shared" si="7"/>
        <v>636</v>
      </c>
      <c r="J54" s="61">
        <f t="shared" si="7"/>
        <v>96</v>
      </c>
      <c r="K54" s="61">
        <f t="shared" si="7"/>
        <v>633</v>
      </c>
      <c r="L54" s="61">
        <f t="shared" si="7"/>
        <v>1070</v>
      </c>
      <c r="M54" s="61">
        <f t="shared" si="7"/>
        <v>949</v>
      </c>
      <c r="N54" s="61">
        <f t="shared" si="7"/>
        <v>9678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sqref="A1:N1"/>
    </sheetView>
  </sheetViews>
  <sheetFormatPr baseColWidth="10" defaultColWidth="11.44140625" defaultRowHeight="8.4" x14ac:dyDescent="0.15"/>
  <cols>
    <col min="1" max="1" width="21.5546875" style="66" bestFit="1" customWidth="1"/>
    <col min="2" max="14" width="6.6640625" style="66" customWidth="1"/>
    <col min="15" max="16384" width="11.44140625" style="66"/>
  </cols>
  <sheetData>
    <row r="1" spans="1:14" s="81" customFormat="1" ht="12.75" customHeight="1" x14ac:dyDescent="0.3">
      <c r="A1" s="443" t="s">
        <v>214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</row>
    <row r="5" spans="1:14" s="49" customFormat="1" ht="11.25" customHeight="1" x14ac:dyDescent="0.25">
      <c r="A5" s="23" t="s">
        <v>3</v>
      </c>
      <c r="B5" s="24" t="s">
        <v>4</v>
      </c>
      <c r="C5" s="24" t="s">
        <v>5</v>
      </c>
      <c r="D5" s="24" t="s">
        <v>6</v>
      </c>
      <c r="E5" s="24" t="s">
        <v>7</v>
      </c>
      <c r="F5" s="24" t="s">
        <v>8</v>
      </c>
      <c r="G5" s="24" t="s">
        <v>9</v>
      </c>
      <c r="H5" s="24" t="s">
        <v>10</v>
      </c>
      <c r="I5" s="24" t="s">
        <v>11</v>
      </c>
      <c r="J5" s="24" t="s">
        <v>12</v>
      </c>
      <c r="K5" s="24" t="s">
        <v>13</v>
      </c>
      <c r="L5" s="24" t="s">
        <v>14</v>
      </c>
      <c r="M5" s="24" t="s">
        <v>15</v>
      </c>
      <c r="N5" s="50" t="s">
        <v>0</v>
      </c>
    </row>
    <row r="6" spans="1:14" ht="9.9" customHeight="1" x14ac:dyDescent="0.15">
      <c r="A6" s="297" t="s">
        <v>143</v>
      </c>
      <c r="B6" s="299" t="s">
        <v>254</v>
      </c>
      <c r="C6" s="299" t="s">
        <v>254</v>
      </c>
      <c r="D6" s="299" t="s">
        <v>254</v>
      </c>
      <c r="E6" s="299" t="s">
        <v>254</v>
      </c>
      <c r="F6" s="299" t="s">
        <v>254</v>
      </c>
      <c r="G6" s="299" t="s">
        <v>254</v>
      </c>
      <c r="H6" s="299" t="s">
        <v>254</v>
      </c>
      <c r="I6" s="299" t="s">
        <v>254</v>
      </c>
      <c r="J6" s="299" t="s">
        <v>254</v>
      </c>
      <c r="K6" s="299">
        <v>12</v>
      </c>
      <c r="L6" s="299" t="s">
        <v>254</v>
      </c>
      <c r="M6" s="299" t="s">
        <v>254</v>
      </c>
      <c r="N6" s="150">
        <f>SUM(B6:M6)</f>
        <v>12</v>
      </c>
    </row>
    <row r="7" spans="1:14" ht="9.9" customHeight="1" x14ac:dyDescent="0.15">
      <c r="A7" s="296" t="s">
        <v>39</v>
      </c>
      <c r="B7" s="300">
        <v>1</v>
      </c>
      <c r="C7" s="300" t="s">
        <v>254</v>
      </c>
      <c r="D7" s="300">
        <v>4</v>
      </c>
      <c r="E7" s="300" t="s">
        <v>254</v>
      </c>
      <c r="F7" s="302" t="s">
        <v>254</v>
      </c>
      <c r="G7" s="302" t="s">
        <v>254</v>
      </c>
      <c r="H7" s="302" t="s">
        <v>254</v>
      </c>
      <c r="I7" s="302" t="s">
        <v>254</v>
      </c>
      <c r="J7" s="302" t="s">
        <v>254</v>
      </c>
      <c r="K7" s="302" t="s">
        <v>254</v>
      </c>
      <c r="L7" s="302" t="s">
        <v>254</v>
      </c>
      <c r="M7" s="300">
        <v>3</v>
      </c>
      <c r="N7" s="102">
        <f t="shared" ref="N7:N27" si="0">SUM(B7:M7)</f>
        <v>8</v>
      </c>
    </row>
    <row r="8" spans="1:14" ht="9.9" customHeight="1" x14ac:dyDescent="0.15">
      <c r="A8" s="296" t="s">
        <v>165</v>
      </c>
      <c r="B8" s="300">
        <v>1</v>
      </c>
      <c r="C8" s="300" t="s">
        <v>254</v>
      </c>
      <c r="D8" s="300">
        <v>12</v>
      </c>
      <c r="E8" s="300" t="s">
        <v>254</v>
      </c>
      <c r="F8" s="300" t="s">
        <v>254</v>
      </c>
      <c r="G8" s="302" t="s">
        <v>254</v>
      </c>
      <c r="H8" s="302" t="s">
        <v>254</v>
      </c>
      <c r="I8" s="302" t="s">
        <v>254</v>
      </c>
      <c r="J8" s="300" t="s">
        <v>254</v>
      </c>
      <c r="K8" s="302" t="s">
        <v>254</v>
      </c>
      <c r="L8" s="302" t="s">
        <v>254</v>
      </c>
      <c r="M8" s="300">
        <v>3</v>
      </c>
      <c r="N8" s="102">
        <f t="shared" si="0"/>
        <v>16</v>
      </c>
    </row>
    <row r="9" spans="1:14" ht="9.9" customHeight="1" x14ac:dyDescent="0.15">
      <c r="A9" s="296" t="s">
        <v>40</v>
      </c>
      <c r="B9" s="300">
        <v>2</v>
      </c>
      <c r="C9" s="300">
        <v>1</v>
      </c>
      <c r="D9" s="300">
        <v>2</v>
      </c>
      <c r="E9" s="300" t="s">
        <v>254</v>
      </c>
      <c r="F9" s="302" t="s">
        <v>254</v>
      </c>
      <c r="G9" s="300" t="s">
        <v>254</v>
      </c>
      <c r="H9" s="302" t="s">
        <v>254</v>
      </c>
      <c r="I9" s="302" t="s">
        <v>254</v>
      </c>
      <c r="J9" s="300" t="s">
        <v>254</v>
      </c>
      <c r="K9" s="300" t="s">
        <v>254</v>
      </c>
      <c r="L9" s="300" t="s">
        <v>254</v>
      </c>
      <c r="M9" s="300" t="s">
        <v>254</v>
      </c>
      <c r="N9" s="102">
        <f t="shared" si="0"/>
        <v>5</v>
      </c>
    </row>
    <row r="10" spans="1:14" ht="9.9" customHeight="1" x14ac:dyDescent="0.15">
      <c r="A10" s="296" t="s">
        <v>148</v>
      </c>
      <c r="B10" s="302" t="s">
        <v>254</v>
      </c>
      <c r="C10" s="302" t="s">
        <v>254</v>
      </c>
      <c r="D10" s="300">
        <v>2</v>
      </c>
      <c r="E10" s="300">
        <v>4</v>
      </c>
      <c r="F10" s="302" t="s">
        <v>254</v>
      </c>
      <c r="G10" s="302" t="s">
        <v>254</v>
      </c>
      <c r="H10" s="302" t="s">
        <v>254</v>
      </c>
      <c r="I10" s="302" t="s">
        <v>254</v>
      </c>
      <c r="J10" s="302" t="s">
        <v>254</v>
      </c>
      <c r="K10" s="302" t="s">
        <v>254</v>
      </c>
      <c r="L10" s="302" t="s">
        <v>254</v>
      </c>
      <c r="M10" s="302" t="s">
        <v>254</v>
      </c>
      <c r="N10" s="102">
        <f t="shared" si="0"/>
        <v>6</v>
      </c>
    </row>
    <row r="11" spans="1:14" ht="9.9" customHeight="1" x14ac:dyDescent="0.15">
      <c r="A11" s="296" t="s">
        <v>42</v>
      </c>
      <c r="B11" s="300">
        <v>30</v>
      </c>
      <c r="C11" s="300">
        <v>39</v>
      </c>
      <c r="D11" s="300">
        <v>80</v>
      </c>
      <c r="E11" s="300">
        <v>26</v>
      </c>
      <c r="F11" s="300">
        <v>6</v>
      </c>
      <c r="G11" s="300">
        <v>4</v>
      </c>
      <c r="H11" s="300">
        <v>1</v>
      </c>
      <c r="I11" s="300">
        <v>1</v>
      </c>
      <c r="J11" s="300">
        <v>4</v>
      </c>
      <c r="K11" s="302" t="s">
        <v>254</v>
      </c>
      <c r="L11" s="302" t="s">
        <v>254</v>
      </c>
      <c r="M11" s="300">
        <v>31</v>
      </c>
      <c r="N11" s="102">
        <f t="shared" si="0"/>
        <v>222</v>
      </c>
    </row>
    <row r="12" spans="1:14" ht="9.9" customHeight="1" x14ac:dyDescent="0.15">
      <c r="A12" s="296" t="s">
        <v>44</v>
      </c>
      <c r="B12" s="300">
        <v>1</v>
      </c>
      <c r="C12" s="300">
        <v>36</v>
      </c>
      <c r="D12" s="300">
        <v>1</v>
      </c>
      <c r="E12" s="302" t="s">
        <v>254</v>
      </c>
      <c r="F12" s="302" t="s">
        <v>254</v>
      </c>
      <c r="G12" s="302" t="s">
        <v>254</v>
      </c>
      <c r="H12" s="302" t="s">
        <v>254</v>
      </c>
      <c r="I12" s="302" t="s">
        <v>254</v>
      </c>
      <c r="J12" s="302" t="s">
        <v>254</v>
      </c>
      <c r="K12" s="302" t="s">
        <v>254</v>
      </c>
      <c r="L12" s="302" t="s">
        <v>254</v>
      </c>
      <c r="M12" s="300">
        <v>1</v>
      </c>
      <c r="N12" s="102">
        <f t="shared" si="0"/>
        <v>39</v>
      </c>
    </row>
    <row r="13" spans="1:14" ht="9.9" customHeight="1" x14ac:dyDescent="0.15">
      <c r="A13" s="296" t="s">
        <v>126</v>
      </c>
      <c r="B13" s="300">
        <v>1</v>
      </c>
      <c r="C13" s="300" t="s">
        <v>254</v>
      </c>
      <c r="D13" s="300">
        <v>1</v>
      </c>
      <c r="E13" s="300">
        <v>4</v>
      </c>
      <c r="F13" s="302" t="s">
        <v>254</v>
      </c>
      <c r="G13" s="302" t="s">
        <v>254</v>
      </c>
      <c r="H13" s="302" t="s">
        <v>254</v>
      </c>
      <c r="I13" s="302" t="s">
        <v>254</v>
      </c>
      <c r="J13" s="302" t="s">
        <v>254</v>
      </c>
      <c r="K13" s="302" t="s">
        <v>254</v>
      </c>
      <c r="L13" s="302" t="s">
        <v>254</v>
      </c>
      <c r="M13" s="302" t="s">
        <v>254</v>
      </c>
      <c r="N13" s="102">
        <f t="shared" si="0"/>
        <v>6</v>
      </c>
    </row>
    <row r="14" spans="1:14" ht="9.9" customHeight="1" x14ac:dyDescent="0.15">
      <c r="A14" s="296" t="s">
        <v>50</v>
      </c>
      <c r="B14" s="300">
        <v>12</v>
      </c>
      <c r="C14" s="300">
        <v>5</v>
      </c>
      <c r="D14" s="300">
        <v>43</v>
      </c>
      <c r="E14" s="300">
        <v>45</v>
      </c>
      <c r="F14" s="300">
        <v>5</v>
      </c>
      <c r="G14" s="300">
        <v>8</v>
      </c>
      <c r="H14" s="300">
        <v>1</v>
      </c>
      <c r="I14" s="300">
        <v>1</v>
      </c>
      <c r="J14" s="300">
        <v>5</v>
      </c>
      <c r="K14" s="300">
        <v>1</v>
      </c>
      <c r="L14" s="300">
        <v>1</v>
      </c>
      <c r="M14" s="300">
        <v>33</v>
      </c>
      <c r="N14" s="102">
        <f t="shared" si="0"/>
        <v>160</v>
      </c>
    </row>
    <row r="15" spans="1:14" ht="9.9" customHeight="1" x14ac:dyDescent="0.15">
      <c r="A15" s="296" t="s">
        <v>168</v>
      </c>
      <c r="B15" s="302" t="s">
        <v>254</v>
      </c>
      <c r="C15" s="302" t="s">
        <v>254</v>
      </c>
      <c r="D15" s="302" t="s">
        <v>254</v>
      </c>
      <c r="E15" s="302" t="s">
        <v>254</v>
      </c>
      <c r="F15" s="302" t="s">
        <v>254</v>
      </c>
      <c r="G15" s="302" t="s">
        <v>254</v>
      </c>
      <c r="H15" s="302" t="s">
        <v>254</v>
      </c>
      <c r="I15" s="302" t="s">
        <v>254</v>
      </c>
      <c r="J15" s="302" t="s">
        <v>254</v>
      </c>
      <c r="K15" s="302" t="s">
        <v>254</v>
      </c>
      <c r="L15" s="300">
        <v>1</v>
      </c>
      <c r="M15" s="302" t="s">
        <v>254</v>
      </c>
      <c r="N15" s="102">
        <f t="shared" si="0"/>
        <v>1</v>
      </c>
    </row>
    <row r="16" spans="1:14" ht="9.9" customHeight="1" x14ac:dyDescent="0.15">
      <c r="A16" s="296" t="s">
        <v>169</v>
      </c>
      <c r="B16" s="302" t="s">
        <v>254</v>
      </c>
      <c r="C16" s="302" t="s">
        <v>254</v>
      </c>
      <c r="D16" s="302" t="s">
        <v>254</v>
      </c>
      <c r="E16" s="302" t="s">
        <v>254</v>
      </c>
      <c r="F16" s="302" t="s">
        <v>254</v>
      </c>
      <c r="G16" s="302" t="s">
        <v>254</v>
      </c>
      <c r="H16" s="302" t="s">
        <v>254</v>
      </c>
      <c r="I16" s="302" t="s">
        <v>254</v>
      </c>
      <c r="J16" s="302" t="s">
        <v>254</v>
      </c>
      <c r="K16" s="300">
        <v>1</v>
      </c>
      <c r="L16" s="300">
        <v>12</v>
      </c>
      <c r="M16" s="302" t="s">
        <v>254</v>
      </c>
      <c r="N16" s="102">
        <f t="shared" si="0"/>
        <v>13</v>
      </c>
    </row>
    <row r="17" spans="1:14" ht="9.9" customHeight="1" x14ac:dyDescent="0.15">
      <c r="A17" s="296" t="s">
        <v>149</v>
      </c>
      <c r="B17" s="300">
        <v>108</v>
      </c>
      <c r="C17" s="300">
        <v>70</v>
      </c>
      <c r="D17" s="300">
        <v>25</v>
      </c>
      <c r="E17" s="300">
        <v>57</v>
      </c>
      <c r="F17" s="300">
        <v>111</v>
      </c>
      <c r="G17" s="300">
        <v>467</v>
      </c>
      <c r="H17" s="300">
        <v>258</v>
      </c>
      <c r="I17" s="300">
        <v>206</v>
      </c>
      <c r="J17" s="300">
        <v>78</v>
      </c>
      <c r="K17" s="300">
        <v>22</v>
      </c>
      <c r="L17" s="300">
        <v>24</v>
      </c>
      <c r="M17" s="300">
        <v>45</v>
      </c>
      <c r="N17" s="102">
        <f t="shared" si="0"/>
        <v>1471</v>
      </c>
    </row>
    <row r="18" spans="1:14" ht="9.9" customHeight="1" x14ac:dyDescent="0.15">
      <c r="A18" s="296" t="s">
        <v>200</v>
      </c>
      <c r="B18" s="302" t="s">
        <v>254</v>
      </c>
      <c r="C18" s="302" t="s">
        <v>254</v>
      </c>
      <c r="D18" s="302" t="s">
        <v>254</v>
      </c>
      <c r="E18" s="302" t="s">
        <v>254</v>
      </c>
      <c r="F18" s="302" t="s">
        <v>254</v>
      </c>
      <c r="G18" s="302" t="s">
        <v>254</v>
      </c>
      <c r="H18" s="300">
        <v>6</v>
      </c>
      <c r="I18" s="300">
        <v>2</v>
      </c>
      <c r="J18" s="302" t="s">
        <v>254</v>
      </c>
      <c r="K18" s="300">
        <v>5</v>
      </c>
      <c r="L18" s="300">
        <v>9</v>
      </c>
      <c r="M18" s="300">
        <v>12</v>
      </c>
      <c r="N18" s="102">
        <f t="shared" si="0"/>
        <v>34</v>
      </c>
    </row>
    <row r="19" spans="1:14" ht="9.9" customHeight="1" x14ac:dyDescent="0.15">
      <c r="A19" s="296" t="s">
        <v>210</v>
      </c>
      <c r="B19" s="300">
        <v>17</v>
      </c>
      <c r="C19" s="300">
        <v>25</v>
      </c>
      <c r="D19" s="300">
        <v>3</v>
      </c>
      <c r="E19" s="300">
        <v>22</v>
      </c>
      <c r="F19" s="300">
        <v>23</v>
      </c>
      <c r="G19" s="300">
        <v>18</v>
      </c>
      <c r="H19" s="300">
        <v>3</v>
      </c>
      <c r="I19" s="302" t="s">
        <v>254</v>
      </c>
      <c r="J19" s="302" t="s">
        <v>254</v>
      </c>
      <c r="K19" s="302" t="s">
        <v>254</v>
      </c>
      <c r="L19" s="302" t="s">
        <v>254</v>
      </c>
      <c r="M19" s="302" t="s">
        <v>254</v>
      </c>
      <c r="N19" s="102">
        <f t="shared" si="0"/>
        <v>111</v>
      </c>
    </row>
    <row r="20" spans="1:14" ht="9.9" customHeight="1" x14ac:dyDescent="0.15">
      <c r="A20" s="296" t="s">
        <v>211</v>
      </c>
      <c r="B20" s="300">
        <v>41</v>
      </c>
      <c r="C20" s="300">
        <v>16</v>
      </c>
      <c r="D20" s="300" t="s">
        <v>254</v>
      </c>
      <c r="E20" s="300" t="s">
        <v>254</v>
      </c>
      <c r="F20" s="300" t="s">
        <v>254</v>
      </c>
      <c r="G20" s="302" t="s">
        <v>254</v>
      </c>
      <c r="H20" s="302" t="s">
        <v>254</v>
      </c>
      <c r="I20" s="302" t="s">
        <v>254</v>
      </c>
      <c r="J20" s="302" t="s">
        <v>254</v>
      </c>
      <c r="K20" s="300" t="s">
        <v>254</v>
      </c>
      <c r="L20" s="300" t="s">
        <v>254</v>
      </c>
      <c r="M20" s="300">
        <v>3</v>
      </c>
      <c r="N20" s="102">
        <f t="shared" si="0"/>
        <v>60</v>
      </c>
    </row>
    <row r="21" spans="1:14" ht="9.9" customHeight="1" x14ac:dyDescent="0.15">
      <c r="A21" s="296" t="s">
        <v>127</v>
      </c>
      <c r="B21" s="300">
        <v>11</v>
      </c>
      <c r="C21" s="300">
        <v>1</v>
      </c>
      <c r="D21" s="300">
        <v>3</v>
      </c>
      <c r="E21" s="300">
        <v>6</v>
      </c>
      <c r="F21" s="300">
        <v>1</v>
      </c>
      <c r="G21" s="300">
        <v>4</v>
      </c>
      <c r="H21" s="300" t="s">
        <v>254</v>
      </c>
      <c r="I21" s="302" t="s">
        <v>254</v>
      </c>
      <c r="J21" s="302" t="s">
        <v>254</v>
      </c>
      <c r="K21" s="300" t="s">
        <v>254</v>
      </c>
      <c r="L21" s="300" t="s">
        <v>254</v>
      </c>
      <c r="M21" s="300">
        <v>5</v>
      </c>
      <c r="N21" s="102">
        <f t="shared" si="0"/>
        <v>31</v>
      </c>
    </row>
    <row r="22" spans="1:14" ht="9.9" customHeight="1" x14ac:dyDescent="0.15">
      <c r="A22" s="296" t="s">
        <v>57</v>
      </c>
      <c r="B22" s="300">
        <v>4</v>
      </c>
      <c r="C22" s="300">
        <v>5</v>
      </c>
      <c r="D22" s="300">
        <v>4</v>
      </c>
      <c r="E22" s="300" t="s">
        <v>254</v>
      </c>
      <c r="F22" s="300">
        <v>1</v>
      </c>
      <c r="G22" s="300" t="s">
        <v>254</v>
      </c>
      <c r="H22" s="300" t="s">
        <v>254</v>
      </c>
      <c r="I22" s="300" t="s">
        <v>254</v>
      </c>
      <c r="J22" s="300" t="s">
        <v>254</v>
      </c>
      <c r="K22" s="300" t="s">
        <v>254</v>
      </c>
      <c r="L22" s="302" t="s">
        <v>254</v>
      </c>
      <c r="M22" s="300">
        <v>1</v>
      </c>
      <c r="N22" s="102">
        <f t="shared" si="0"/>
        <v>15</v>
      </c>
    </row>
    <row r="23" spans="1:14" ht="9.9" customHeight="1" x14ac:dyDescent="0.15">
      <c r="A23" s="298" t="s">
        <v>185</v>
      </c>
      <c r="B23" s="301">
        <v>2</v>
      </c>
      <c r="C23" s="301" t="s">
        <v>254</v>
      </c>
      <c r="D23" s="301">
        <v>2</v>
      </c>
      <c r="E23" s="301" t="s">
        <v>254</v>
      </c>
      <c r="F23" s="301" t="s">
        <v>254</v>
      </c>
      <c r="G23" s="301">
        <v>2</v>
      </c>
      <c r="H23" s="301">
        <v>5</v>
      </c>
      <c r="I23" s="301">
        <v>4</v>
      </c>
      <c r="J23" s="301">
        <v>2</v>
      </c>
      <c r="K23" s="301" t="s">
        <v>254</v>
      </c>
      <c r="L23" s="301" t="s">
        <v>254</v>
      </c>
      <c r="M23" s="301" t="s">
        <v>254</v>
      </c>
      <c r="N23" s="104">
        <f t="shared" si="0"/>
        <v>17</v>
      </c>
    </row>
    <row r="24" spans="1:14" ht="9.9" customHeight="1" x14ac:dyDescent="0.15">
      <c r="A24" s="296" t="s">
        <v>64</v>
      </c>
      <c r="B24" s="300">
        <v>2</v>
      </c>
      <c r="C24" s="300">
        <v>2</v>
      </c>
      <c r="D24" s="300">
        <v>16</v>
      </c>
      <c r="E24" s="300">
        <v>5</v>
      </c>
      <c r="F24" s="300">
        <v>8</v>
      </c>
      <c r="G24" s="300">
        <v>3</v>
      </c>
      <c r="H24" s="300">
        <v>3</v>
      </c>
      <c r="I24" s="300">
        <v>10</v>
      </c>
      <c r="J24" s="300">
        <v>2</v>
      </c>
      <c r="K24" s="300">
        <v>4</v>
      </c>
      <c r="L24" s="300">
        <v>3</v>
      </c>
      <c r="M24" s="300">
        <v>4</v>
      </c>
      <c r="N24" s="102">
        <f t="shared" si="0"/>
        <v>62</v>
      </c>
    </row>
    <row r="25" spans="1:14" ht="9.9" customHeight="1" x14ac:dyDescent="0.15">
      <c r="A25" s="298" t="s">
        <v>107</v>
      </c>
      <c r="B25" s="303" t="s">
        <v>254</v>
      </c>
      <c r="C25" s="301">
        <v>6</v>
      </c>
      <c r="D25" s="301">
        <v>30</v>
      </c>
      <c r="E25" s="301" t="s">
        <v>254</v>
      </c>
      <c r="F25" s="303" t="s">
        <v>254</v>
      </c>
      <c r="G25" s="303" t="s">
        <v>254</v>
      </c>
      <c r="H25" s="301">
        <v>1</v>
      </c>
      <c r="I25" s="301">
        <v>4</v>
      </c>
      <c r="J25" s="303" t="s">
        <v>254</v>
      </c>
      <c r="K25" s="301">
        <v>1</v>
      </c>
      <c r="L25" s="303" t="s">
        <v>254</v>
      </c>
      <c r="M25" s="303" t="s">
        <v>254</v>
      </c>
      <c r="N25" s="104">
        <f t="shared" si="0"/>
        <v>42</v>
      </c>
    </row>
    <row r="26" spans="1:14" ht="9.9" customHeight="1" x14ac:dyDescent="0.15">
      <c r="A26" s="297" t="s">
        <v>68</v>
      </c>
      <c r="B26" s="299" t="s">
        <v>254</v>
      </c>
      <c r="C26" s="299" t="s">
        <v>254</v>
      </c>
      <c r="D26" s="299" t="s">
        <v>254</v>
      </c>
      <c r="E26" s="299" t="s">
        <v>254</v>
      </c>
      <c r="F26" s="299" t="s">
        <v>254</v>
      </c>
      <c r="G26" s="304" t="s">
        <v>254</v>
      </c>
      <c r="H26" s="304" t="s">
        <v>254</v>
      </c>
      <c r="I26" s="299" t="s">
        <v>254</v>
      </c>
      <c r="J26" s="304" t="s">
        <v>254</v>
      </c>
      <c r="K26" s="299" t="s">
        <v>254</v>
      </c>
      <c r="L26" s="299" t="s">
        <v>254</v>
      </c>
      <c r="M26" s="299">
        <v>2</v>
      </c>
      <c r="N26" s="150">
        <f t="shared" si="0"/>
        <v>2</v>
      </c>
    </row>
    <row r="27" spans="1:14" ht="9.9" customHeight="1" x14ac:dyDescent="0.15">
      <c r="A27" s="297" t="s">
        <v>72</v>
      </c>
      <c r="B27" s="304" t="s">
        <v>254</v>
      </c>
      <c r="C27" s="304" t="s">
        <v>254</v>
      </c>
      <c r="D27" s="304" t="s">
        <v>254</v>
      </c>
      <c r="E27" s="304" t="s">
        <v>254</v>
      </c>
      <c r="F27" s="299">
        <v>1</v>
      </c>
      <c r="G27" s="304">
        <v>1</v>
      </c>
      <c r="H27" s="304">
        <v>5</v>
      </c>
      <c r="I27" s="304" t="s">
        <v>254</v>
      </c>
      <c r="J27" s="304" t="s">
        <v>254</v>
      </c>
      <c r="K27" s="304" t="s">
        <v>254</v>
      </c>
      <c r="L27" s="304" t="s">
        <v>254</v>
      </c>
      <c r="M27" s="304" t="s">
        <v>254</v>
      </c>
      <c r="N27" s="150">
        <f t="shared" si="0"/>
        <v>7</v>
      </c>
    </row>
    <row r="28" spans="1:14" ht="9.9" customHeight="1" x14ac:dyDescent="0.15"/>
    <row r="29" spans="1:14" s="129" customFormat="1" ht="9.9" customHeight="1" x14ac:dyDescent="0.15">
      <c r="A29" s="114" t="s">
        <v>16</v>
      </c>
      <c r="B29" s="3">
        <f>SUM(B6)</f>
        <v>0</v>
      </c>
      <c r="C29" s="3">
        <f t="shared" ref="C29:N29" si="1">SUM(C6)</f>
        <v>0</v>
      </c>
      <c r="D29" s="3">
        <f t="shared" si="1"/>
        <v>0</v>
      </c>
      <c r="E29" s="3">
        <f t="shared" si="1"/>
        <v>0</v>
      </c>
      <c r="F29" s="3">
        <f t="shared" si="1"/>
        <v>0</v>
      </c>
      <c r="G29" s="3">
        <f t="shared" si="1"/>
        <v>0</v>
      </c>
      <c r="H29" s="3">
        <f t="shared" si="1"/>
        <v>0</v>
      </c>
      <c r="I29" s="3">
        <f t="shared" si="1"/>
        <v>0</v>
      </c>
      <c r="J29" s="3">
        <f t="shared" si="1"/>
        <v>0</v>
      </c>
      <c r="K29" s="3">
        <f t="shared" si="1"/>
        <v>12</v>
      </c>
      <c r="L29" s="3">
        <f t="shared" si="1"/>
        <v>0</v>
      </c>
      <c r="M29" s="3">
        <f t="shared" si="1"/>
        <v>0</v>
      </c>
      <c r="N29" s="3">
        <f t="shared" si="1"/>
        <v>12</v>
      </c>
    </row>
    <row r="30" spans="1:14" s="129" customFormat="1" ht="9.9" customHeight="1" x14ac:dyDescent="0.15">
      <c r="A30" s="114" t="s">
        <v>17</v>
      </c>
      <c r="B30" s="3">
        <f>SUM(B7:B23)</f>
        <v>231</v>
      </c>
      <c r="C30" s="3">
        <f t="shared" ref="C30:N30" si="2">SUM(C7:C23)</f>
        <v>198</v>
      </c>
      <c r="D30" s="3">
        <f t="shared" si="2"/>
        <v>182</v>
      </c>
      <c r="E30" s="3">
        <f t="shared" si="2"/>
        <v>164</v>
      </c>
      <c r="F30" s="3">
        <f t="shared" si="2"/>
        <v>147</v>
      </c>
      <c r="G30" s="3">
        <f t="shared" si="2"/>
        <v>503</v>
      </c>
      <c r="H30" s="3">
        <f t="shared" si="2"/>
        <v>274</v>
      </c>
      <c r="I30" s="3">
        <f t="shared" si="2"/>
        <v>214</v>
      </c>
      <c r="J30" s="3">
        <f t="shared" si="2"/>
        <v>89</v>
      </c>
      <c r="K30" s="3">
        <f t="shared" si="2"/>
        <v>29</v>
      </c>
      <c r="L30" s="3">
        <f t="shared" si="2"/>
        <v>47</v>
      </c>
      <c r="M30" s="3">
        <f t="shared" si="2"/>
        <v>137</v>
      </c>
      <c r="N30" s="3">
        <f t="shared" si="2"/>
        <v>2215</v>
      </c>
    </row>
    <row r="31" spans="1:14" s="129" customFormat="1" ht="9.9" customHeight="1" x14ac:dyDescent="0.15">
      <c r="A31" s="114" t="s">
        <v>18</v>
      </c>
      <c r="B31" s="3">
        <f>SUM(B24:B25)</f>
        <v>2</v>
      </c>
      <c r="C31" s="3">
        <f t="shared" ref="C31:N31" si="3">SUM(C24:C25)</f>
        <v>8</v>
      </c>
      <c r="D31" s="3">
        <f t="shared" si="3"/>
        <v>46</v>
      </c>
      <c r="E31" s="3">
        <f t="shared" si="3"/>
        <v>5</v>
      </c>
      <c r="F31" s="3">
        <f t="shared" si="3"/>
        <v>8</v>
      </c>
      <c r="G31" s="3">
        <f t="shared" si="3"/>
        <v>3</v>
      </c>
      <c r="H31" s="3">
        <f t="shared" si="3"/>
        <v>4</v>
      </c>
      <c r="I31" s="3">
        <f t="shared" si="3"/>
        <v>14</v>
      </c>
      <c r="J31" s="3">
        <f t="shared" si="3"/>
        <v>2</v>
      </c>
      <c r="K31" s="3">
        <f t="shared" si="3"/>
        <v>5</v>
      </c>
      <c r="L31" s="3">
        <f t="shared" si="3"/>
        <v>3</v>
      </c>
      <c r="M31" s="3">
        <f t="shared" si="3"/>
        <v>4</v>
      </c>
      <c r="N31" s="3">
        <f t="shared" si="3"/>
        <v>104</v>
      </c>
    </row>
    <row r="32" spans="1:14" s="129" customFormat="1" ht="9.9" customHeight="1" x14ac:dyDescent="0.15">
      <c r="A32" s="114" t="s">
        <v>19</v>
      </c>
      <c r="B32" s="3">
        <f>SUM(B26)</f>
        <v>0</v>
      </c>
      <c r="C32" s="3">
        <f t="shared" ref="C32:N32" si="4">SUM(C26)</f>
        <v>0</v>
      </c>
      <c r="D32" s="3">
        <f t="shared" si="4"/>
        <v>0</v>
      </c>
      <c r="E32" s="3">
        <f t="shared" si="4"/>
        <v>0</v>
      </c>
      <c r="F32" s="3">
        <f t="shared" si="4"/>
        <v>0</v>
      </c>
      <c r="G32" s="3">
        <f t="shared" si="4"/>
        <v>0</v>
      </c>
      <c r="H32" s="3">
        <f t="shared" si="4"/>
        <v>0</v>
      </c>
      <c r="I32" s="3">
        <f t="shared" si="4"/>
        <v>0</v>
      </c>
      <c r="J32" s="3">
        <f t="shared" si="4"/>
        <v>0</v>
      </c>
      <c r="K32" s="3">
        <f t="shared" si="4"/>
        <v>0</v>
      </c>
      <c r="L32" s="3">
        <f t="shared" si="4"/>
        <v>0</v>
      </c>
      <c r="M32" s="3">
        <f t="shared" si="4"/>
        <v>2</v>
      </c>
      <c r="N32" s="3">
        <f t="shared" si="4"/>
        <v>2</v>
      </c>
    </row>
    <row r="33" spans="1:14" s="129" customFormat="1" ht="9.9" customHeight="1" x14ac:dyDescent="0.15">
      <c r="A33" s="114" t="s">
        <v>20</v>
      </c>
      <c r="B33" s="3">
        <f>SUM(B27)</f>
        <v>0</v>
      </c>
      <c r="C33" s="3">
        <f t="shared" ref="C33:N33" si="5">SUM(C27)</f>
        <v>0</v>
      </c>
      <c r="D33" s="3">
        <f t="shared" si="5"/>
        <v>0</v>
      </c>
      <c r="E33" s="3">
        <f t="shared" si="5"/>
        <v>0</v>
      </c>
      <c r="F33" s="3">
        <f t="shared" si="5"/>
        <v>1</v>
      </c>
      <c r="G33" s="3">
        <f t="shared" si="5"/>
        <v>1</v>
      </c>
      <c r="H33" s="3">
        <f t="shared" si="5"/>
        <v>5</v>
      </c>
      <c r="I33" s="3">
        <f t="shared" si="5"/>
        <v>0</v>
      </c>
      <c r="J33" s="3">
        <f t="shared" si="5"/>
        <v>0</v>
      </c>
      <c r="K33" s="3">
        <f t="shared" si="5"/>
        <v>0</v>
      </c>
      <c r="L33" s="3">
        <f t="shared" si="5"/>
        <v>0</v>
      </c>
      <c r="M33" s="3">
        <f t="shared" si="5"/>
        <v>0</v>
      </c>
      <c r="N33" s="3">
        <f t="shared" si="5"/>
        <v>7</v>
      </c>
    </row>
    <row r="34" spans="1:14" s="129" customFormat="1" ht="11.25" customHeight="1" x14ac:dyDescent="0.15">
      <c r="A34" s="60" t="s">
        <v>21</v>
      </c>
      <c r="B34" s="61">
        <f>SUM(B29:B33)</f>
        <v>233</v>
      </c>
      <c r="C34" s="61">
        <f t="shared" ref="C34:N34" si="6">SUM(C29:C33)</f>
        <v>206</v>
      </c>
      <c r="D34" s="61">
        <f t="shared" si="6"/>
        <v>228</v>
      </c>
      <c r="E34" s="61">
        <f t="shared" si="6"/>
        <v>169</v>
      </c>
      <c r="F34" s="61">
        <f t="shared" si="6"/>
        <v>156</v>
      </c>
      <c r="G34" s="61">
        <f t="shared" si="6"/>
        <v>507</v>
      </c>
      <c r="H34" s="61">
        <f t="shared" si="6"/>
        <v>283</v>
      </c>
      <c r="I34" s="61">
        <f t="shared" si="6"/>
        <v>228</v>
      </c>
      <c r="J34" s="61">
        <f t="shared" si="6"/>
        <v>91</v>
      </c>
      <c r="K34" s="61">
        <f t="shared" si="6"/>
        <v>46</v>
      </c>
      <c r="L34" s="61">
        <f t="shared" si="6"/>
        <v>50</v>
      </c>
      <c r="M34" s="61">
        <f t="shared" si="6"/>
        <v>143</v>
      </c>
      <c r="N34" s="61">
        <f t="shared" si="6"/>
        <v>2340</v>
      </c>
    </row>
  </sheetData>
  <mergeCells count="3">
    <mergeCell ref="A1:N1"/>
    <mergeCell ref="A2:N2"/>
    <mergeCell ref="A3:N3"/>
  </mergeCells>
  <pageMargins left="0.70866141732283472" right="0.11811023622047245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sqref="A1:N1"/>
    </sheetView>
  </sheetViews>
  <sheetFormatPr baseColWidth="10" defaultColWidth="11.44140625" defaultRowHeight="8.4" x14ac:dyDescent="0.15"/>
  <cols>
    <col min="1" max="1" width="20.33203125" style="66" bestFit="1" customWidth="1"/>
    <col min="2" max="14" width="6.33203125" style="66" customWidth="1"/>
    <col min="15" max="16384" width="11.44140625" style="66"/>
  </cols>
  <sheetData>
    <row r="1" spans="1:14" s="81" customFormat="1" ht="13.2" customHeight="1" x14ac:dyDescent="0.3">
      <c r="A1" s="443" t="s">
        <v>215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A4" s="295"/>
      <c r="B4" s="295"/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</row>
    <row r="5" spans="1:14" s="81" customFormat="1" ht="12.75" customHeight="1" x14ac:dyDescent="0.25"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</row>
    <row r="6" spans="1:14" s="49" customFormat="1" ht="11.25" customHeight="1" x14ac:dyDescent="0.25">
      <c r="A6" s="23" t="s">
        <v>3</v>
      </c>
      <c r="B6" s="24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  <c r="I6" s="24" t="s">
        <v>11</v>
      </c>
      <c r="J6" s="24" t="s">
        <v>12</v>
      </c>
      <c r="K6" s="24" t="s">
        <v>13</v>
      </c>
      <c r="L6" s="24" t="s">
        <v>14</v>
      </c>
      <c r="M6" s="24" t="s">
        <v>15</v>
      </c>
      <c r="N6" s="50" t="s">
        <v>0</v>
      </c>
    </row>
    <row r="7" spans="1:14" ht="9" x14ac:dyDescent="0.15">
      <c r="A7" s="308" t="s">
        <v>143</v>
      </c>
      <c r="B7" s="309" t="s">
        <v>254</v>
      </c>
      <c r="C7" s="309" t="s">
        <v>254</v>
      </c>
      <c r="D7" s="309" t="s">
        <v>254</v>
      </c>
      <c r="E7" s="309" t="s">
        <v>254</v>
      </c>
      <c r="F7" s="309" t="s">
        <v>254</v>
      </c>
      <c r="G7" s="309" t="s">
        <v>254</v>
      </c>
      <c r="H7" s="309" t="s">
        <v>254</v>
      </c>
      <c r="I7" s="309" t="s">
        <v>254</v>
      </c>
      <c r="J7" s="309" t="s">
        <v>254</v>
      </c>
      <c r="K7" s="309">
        <v>12</v>
      </c>
      <c r="L7" s="309" t="s">
        <v>254</v>
      </c>
      <c r="M7" s="309" t="s">
        <v>254</v>
      </c>
      <c r="N7" s="73">
        <f>SUM(B7:M7)</f>
        <v>12</v>
      </c>
    </row>
    <row r="8" spans="1:14" x14ac:dyDescent="0.15">
      <c r="A8" s="306" t="s">
        <v>42</v>
      </c>
      <c r="B8" s="307" t="s">
        <v>254</v>
      </c>
      <c r="C8" s="307" t="s">
        <v>254</v>
      </c>
      <c r="D8" s="307">
        <v>2</v>
      </c>
      <c r="E8" s="307">
        <v>2</v>
      </c>
      <c r="F8" s="307" t="s">
        <v>254</v>
      </c>
      <c r="G8" s="307" t="s">
        <v>254</v>
      </c>
      <c r="H8" s="307" t="s">
        <v>254</v>
      </c>
      <c r="I8" s="307" t="s">
        <v>254</v>
      </c>
      <c r="J8" s="307" t="s">
        <v>254</v>
      </c>
      <c r="K8" s="307" t="s">
        <v>254</v>
      </c>
      <c r="L8" s="307" t="s">
        <v>254</v>
      </c>
      <c r="M8" s="307" t="s">
        <v>254</v>
      </c>
      <c r="N8" s="66">
        <f t="shared" ref="N8:N14" si="0">SUM(B8:M8)</f>
        <v>4</v>
      </c>
    </row>
    <row r="9" spans="1:14" x14ac:dyDescent="0.15">
      <c r="A9" s="306" t="s">
        <v>149</v>
      </c>
      <c r="B9" s="307">
        <v>1</v>
      </c>
      <c r="C9" s="307" t="s">
        <v>254</v>
      </c>
      <c r="D9" s="307" t="s">
        <v>254</v>
      </c>
      <c r="E9" s="307" t="s">
        <v>254</v>
      </c>
      <c r="F9" s="307" t="s">
        <v>254</v>
      </c>
      <c r="G9" s="307" t="s">
        <v>254</v>
      </c>
      <c r="H9" s="307" t="s">
        <v>254</v>
      </c>
      <c r="I9" s="307" t="s">
        <v>254</v>
      </c>
      <c r="J9" s="307" t="s">
        <v>254</v>
      </c>
      <c r="K9" s="307" t="s">
        <v>254</v>
      </c>
      <c r="L9" s="307" t="s">
        <v>254</v>
      </c>
      <c r="M9" s="307" t="s">
        <v>254</v>
      </c>
      <c r="N9" s="66">
        <f t="shared" si="0"/>
        <v>1</v>
      </c>
    </row>
    <row r="10" spans="1:14" x14ac:dyDescent="0.15">
      <c r="A10" s="306" t="s">
        <v>200</v>
      </c>
      <c r="B10" s="307" t="s">
        <v>254</v>
      </c>
      <c r="C10" s="307" t="s">
        <v>254</v>
      </c>
      <c r="D10" s="307" t="s">
        <v>254</v>
      </c>
      <c r="E10" s="307" t="s">
        <v>254</v>
      </c>
      <c r="F10" s="307" t="s">
        <v>254</v>
      </c>
      <c r="G10" s="307" t="s">
        <v>254</v>
      </c>
      <c r="H10" s="307">
        <v>6</v>
      </c>
      <c r="I10" s="307">
        <v>2</v>
      </c>
      <c r="J10" s="307" t="s">
        <v>254</v>
      </c>
      <c r="K10" s="307">
        <v>5</v>
      </c>
      <c r="L10" s="307">
        <v>9</v>
      </c>
      <c r="M10" s="307">
        <v>12</v>
      </c>
      <c r="N10" s="66">
        <f t="shared" si="0"/>
        <v>34</v>
      </c>
    </row>
    <row r="11" spans="1:14" x14ac:dyDescent="0.15">
      <c r="A11" s="306" t="s">
        <v>210</v>
      </c>
      <c r="B11" s="307">
        <v>17</v>
      </c>
      <c r="C11" s="307">
        <v>25</v>
      </c>
      <c r="D11" s="307">
        <v>3</v>
      </c>
      <c r="E11" s="307">
        <v>22</v>
      </c>
      <c r="F11" s="307">
        <v>23</v>
      </c>
      <c r="G11" s="307">
        <v>18</v>
      </c>
      <c r="H11" s="307">
        <v>3</v>
      </c>
      <c r="I11" s="307" t="s">
        <v>254</v>
      </c>
      <c r="J11" s="307" t="s">
        <v>254</v>
      </c>
      <c r="K11" s="307" t="s">
        <v>254</v>
      </c>
      <c r="L11" s="307" t="s">
        <v>254</v>
      </c>
      <c r="M11" s="307" t="s">
        <v>254</v>
      </c>
      <c r="N11" s="66">
        <f t="shared" si="0"/>
        <v>111</v>
      </c>
    </row>
    <row r="12" spans="1:14" x14ac:dyDescent="0.15">
      <c r="A12" s="306" t="s">
        <v>127</v>
      </c>
      <c r="B12" s="307" t="s">
        <v>254</v>
      </c>
      <c r="C12" s="307" t="s">
        <v>254</v>
      </c>
      <c r="D12" s="307" t="s">
        <v>254</v>
      </c>
      <c r="E12" s="307">
        <v>5</v>
      </c>
      <c r="F12" s="307" t="s">
        <v>254</v>
      </c>
      <c r="G12" s="307">
        <v>2</v>
      </c>
      <c r="H12" s="307" t="s">
        <v>254</v>
      </c>
      <c r="I12" s="307" t="s">
        <v>254</v>
      </c>
      <c r="J12" s="307" t="s">
        <v>254</v>
      </c>
      <c r="K12" s="307" t="s">
        <v>254</v>
      </c>
      <c r="L12" s="307" t="s">
        <v>254</v>
      </c>
      <c r="M12" s="307" t="s">
        <v>254</v>
      </c>
      <c r="N12" s="66">
        <f t="shared" si="0"/>
        <v>7</v>
      </c>
    </row>
    <row r="13" spans="1:14" ht="9" x14ac:dyDescent="0.15">
      <c r="A13" s="310" t="s">
        <v>185</v>
      </c>
      <c r="B13" s="311">
        <v>2</v>
      </c>
      <c r="C13" s="307" t="s">
        <v>254</v>
      </c>
      <c r="D13" s="311">
        <v>2</v>
      </c>
      <c r="E13" s="307" t="s">
        <v>254</v>
      </c>
      <c r="F13" s="307" t="s">
        <v>254</v>
      </c>
      <c r="G13" s="311">
        <v>2</v>
      </c>
      <c r="H13" s="311">
        <v>5</v>
      </c>
      <c r="I13" s="311">
        <v>4</v>
      </c>
      <c r="J13" s="311">
        <v>2</v>
      </c>
      <c r="K13" s="307" t="s">
        <v>254</v>
      </c>
      <c r="L13" s="307" t="s">
        <v>254</v>
      </c>
      <c r="M13" s="307" t="s">
        <v>254</v>
      </c>
      <c r="N13" s="71">
        <f t="shared" si="0"/>
        <v>17</v>
      </c>
    </row>
    <row r="14" spans="1:14" ht="9" x14ac:dyDescent="0.15">
      <c r="A14" s="308" t="s">
        <v>64</v>
      </c>
      <c r="B14" s="309">
        <v>2</v>
      </c>
      <c r="C14" s="309">
        <v>2</v>
      </c>
      <c r="D14" s="309">
        <v>16</v>
      </c>
      <c r="E14" s="309">
        <v>5</v>
      </c>
      <c r="F14" s="309">
        <v>8</v>
      </c>
      <c r="G14" s="309">
        <v>3</v>
      </c>
      <c r="H14" s="309">
        <v>3</v>
      </c>
      <c r="I14" s="309">
        <v>10</v>
      </c>
      <c r="J14" s="309">
        <v>2</v>
      </c>
      <c r="K14" s="309">
        <v>4</v>
      </c>
      <c r="L14" s="309">
        <v>3</v>
      </c>
      <c r="M14" s="309">
        <v>4</v>
      </c>
      <c r="N14" s="73">
        <f t="shared" si="0"/>
        <v>62</v>
      </c>
    </row>
    <row r="16" spans="1:14" s="129" customFormat="1" ht="11.25" customHeight="1" x14ac:dyDescent="0.15">
      <c r="A16" s="114" t="s">
        <v>16</v>
      </c>
      <c r="B16" s="3">
        <f>SUM(B7)</f>
        <v>0</v>
      </c>
      <c r="C16" s="3">
        <f t="shared" ref="C16:N16" si="1">SUM(C7)</f>
        <v>0</v>
      </c>
      <c r="D16" s="3">
        <f t="shared" si="1"/>
        <v>0</v>
      </c>
      <c r="E16" s="3">
        <f t="shared" si="1"/>
        <v>0</v>
      </c>
      <c r="F16" s="3">
        <f t="shared" si="1"/>
        <v>0</v>
      </c>
      <c r="G16" s="3">
        <f t="shared" si="1"/>
        <v>0</v>
      </c>
      <c r="H16" s="3">
        <f t="shared" si="1"/>
        <v>0</v>
      </c>
      <c r="I16" s="3">
        <f t="shared" si="1"/>
        <v>0</v>
      </c>
      <c r="J16" s="3">
        <f t="shared" si="1"/>
        <v>0</v>
      </c>
      <c r="K16" s="3">
        <f t="shared" si="1"/>
        <v>12</v>
      </c>
      <c r="L16" s="3">
        <f t="shared" si="1"/>
        <v>0</v>
      </c>
      <c r="M16" s="3">
        <f t="shared" si="1"/>
        <v>0</v>
      </c>
      <c r="N16" s="3">
        <f t="shared" si="1"/>
        <v>12</v>
      </c>
    </row>
    <row r="17" spans="1:14" s="129" customFormat="1" ht="11.25" customHeight="1" x14ac:dyDescent="0.15">
      <c r="A17" s="114" t="s">
        <v>17</v>
      </c>
      <c r="B17" s="3">
        <f>SUM(B8:B13)</f>
        <v>20</v>
      </c>
      <c r="C17" s="3">
        <f t="shared" ref="C17:N17" si="2">SUM(C8:C13)</f>
        <v>25</v>
      </c>
      <c r="D17" s="3">
        <f t="shared" si="2"/>
        <v>7</v>
      </c>
      <c r="E17" s="3">
        <f t="shared" si="2"/>
        <v>29</v>
      </c>
      <c r="F17" s="3">
        <f t="shared" si="2"/>
        <v>23</v>
      </c>
      <c r="G17" s="3">
        <f t="shared" si="2"/>
        <v>22</v>
      </c>
      <c r="H17" s="3">
        <f t="shared" si="2"/>
        <v>14</v>
      </c>
      <c r="I17" s="3">
        <f t="shared" si="2"/>
        <v>6</v>
      </c>
      <c r="J17" s="3">
        <f t="shared" si="2"/>
        <v>2</v>
      </c>
      <c r="K17" s="3">
        <f t="shared" si="2"/>
        <v>5</v>
      </c>
      <c r="L17" s="3">
        <f t="shared" si="2"/>
        <v>9</v>
      </c>
      <c r="M17" s="3">
        <f t="shared" si="2"/>
        <v>12</v>
      </c>
      <c r="N17" s="3">
        <f t="shared" si="2"/>
        <v>174</v>
      </c>
    </row>
    <row r="18" spans="1:14" s="129" customFormat="1" ht="11.25" customHeight="1" x14ac:dyDescent="0.15">
      <c r="A18" s="114" t="s">
        <v>18</v>
      </c>
      <c r="B18" s="3">
        <f>SUM(B14)</f>
        <v>2</v>
      </c>
      <c r="C18" s="3">
        <f t="shared" ref="C18:N18" si="3">SUM(C14)</f>
        <v>2</v>
      </c>
      <c r="D18" s="3">
        <f t="shared" si="3"/>
        <v>16</v>
      </c>
      <c r="E18" s="3">
        <f t="shared" si="3"/>
        <v>5</v>
      </c>
      <c r="F18" s="3">
        <f t="shared" si="3"/>
        <v>8</v>
      </c>
      <c r="G18" s="3">
        <f t="shared" si="3"/>
        <v>3</v>
      </c>
      <c r="H18" s="3">
        <f t="shared" si="3"/>
        <v>3</v>
      </c>
      <c r="I18" s="3">
        <f t="shared" si="3"/>
        <v>10</v>
      </c>
      <c r="J18" s="3">
        <f t="shared" si="3"/>
        <v>2</v>
      </c>
      <c r="K18" s="3">
        <f t="shared" si="3"/>
        <v>4</v>
      </c>
      <c r="L18" s="3">
        <f t="shared" si="3"/>
        <v>3</v>
      </c>
      <c r="M18" s="3">
        <f t="shared" si="3"/>
        <v>4</v>
      </c>
      <c r="N18" s="3">
        <f t="shared" si="3"/>
        <v>62</v>
      </c>
    </row>
    <row r="19" spans="1:14" s="129" customFormat="1" ht="11.25" customHeight="1" x14ac:dyDescent="0.15">
      <c r="A19" s="114" t="s">
        <v>19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</row>
    <row r="20" spans="1:14" s="129" customFormat="1" ht="11.25" customHeight="1" x14ac:dyDescent="0.15">
      <c r="A20" s="114" t="s">
        <v>20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</row>
    <row r="21" spans="1:14" s="129" customFormat="1" ht="11.25" customHeight="1" x14ac:dyDescent="0.15">
      <c r="A21" s="60" t="s">
        <v>21</v>
      </c>
      <c r="B21" s="61">
        <f>SUM(B16:B20)</f>
        <v>22</v>
      </c>
      <c r="C21" s="61">
        <f t="shared" ref="C21:N21" si="4">SUM(C16:C20)</f>
        <v>27</v>
      </c>
      <c r="D21" s="61">
        <f t="shared" si="4"/>
        <v>23</v>
      </c>
      <c r="E21" s="61">
        <f t="shared" si="4"/>
        <v>34</v>
      </c>
      <c r="F21" s="61">
        <f t="shared" si="4"/>
        <v>31</v>
      </c>
      <c r="G21" s="61">
        <f t="shared" si="4"/>
        <v>25</v>
      </c>
      <c r="H21" s="61">
        <f t="shared" si="4"/>
        <v>17</v>
      </c>
      <c r="I21" s="61">
        <f t="shared" si="4"/>
        <v>16</v>
      </c>
      <c r="J21" s="61">
        <f t="shared" si="4"/>
        <v>4</v>
      </c>
      <c r="K21" s="61">
        <f t="shared" si="4"/>
        <v>21</v>
      </c>
      <c r="L21" s="61">
        <f t="shared" si="4"/>
        <v>12</v>
      </c>
      <c r="M21" s="61">
        <f t="shared" si="4"/>
        <v>16</v>
      </c>
      <c r="N21" s="61">
        <f t="shared" si="4"/>
        <v>248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  <ignoredErrors>
    <ignoredError sqref="B17:M17" formulaRange="1"/>
  </ignoredError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N1"/>
    </sheetView>
  </sheetViews>
  <sheetFormatPr baseColWidth="10" defaultColWidth="11.44140625" defaultRowHeight="8.4" x14ac:dyDescent="0.15"/>
  <cols>
    <col min="1" max="1" width="21.5546875" style="66" bestFit="1" customWidth="1"/>
    <col min="2" max="14" width="6.33203125" style="66" customWidth="1"/>
    <col min="15" max="16384" width="11.44140625" style="66"/>
  </cols>
  <sheetData>
    <row r="1" spans="1:14" s="81" customFormat="1" ht="13.2" customHeight="1" x14ac:dyDescent="0.3">
      <c r="A1" s="443" t="s">
        <v>216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</row>
    <row r="5" spans="1:14" s="49" customFormat="1" ht="11.25" customHeight="1" x14ac:dyDescent="0.25">
      <c r="A5" s="23" t="s">
        <v>3</v>
      </c>
      <c r="B5" s="24" t="s">
        <v>4</v>
      </c>
      <c r="C5" s="24" t="s">
        <v>5</v>
      </c>
      <c r="D5" s="24" t="s">
        <v>6</v>
      </c>
      <c r="E5" s="24" t="s">
        <v>7</v>
      </c>
      <c r="F5" s="24" t="s">
        <v>8</v>
      </c>
      <c r="G5" s="24" t="s">
        <v>9</v>
      </c>
      <c r="H5" s="24" t="s">
        <v>10</v>
      </c>
      <c r="I5" s="24" t="s">
        <v>11</v>
      </c>
      <c r="J5" s="24" t="s">
        <v>12</v>
      </c>
      <c r="K5" s="24" t="s">
        <v>13</v>
      </c>
      <c r="L5" s="24" t="s">
        <v>14</v>
      </c>
      <c r="M5" s="24" t="s">
        <v>15</v>
      </c>
      <c r="N5" s="50" t="s">
        <v>0</v>
      </c>
    </row>
    <row r="6" spans="1:14" ht="9.9" customHeight="1" x14ac:dyDescent="0.15">
      <c r="A6" s="306" t="s">
        <v>39</v>
      </c>
      <c r="B6" s="307">
        <v>1</v>
      </c>
      <c r="C6" s="307" t="s">
        <v>254</v>
      </c>
      <c r="D6" s="307">
        <v>4</v>
      </c>
      <c r="E6" s="307" t="s">
        <v>254</v>
      </c>
      <c r="F6" s="307" t="s">
        <v>254</v>
      </c>
      <c r="G6" s="307" t="s">
        <v>254</v>
      </c>
      <c r="H6" s="307" t="s">
        <v>254</v>
      </c>
      <c r="I6" s="307" t="s">
        <v>254</v>
      </c>
      <c r="J6" s="307" t="s">
        <v>254</v>
      </c>
      <c r="K6" s="307" t="s">
        <v>254</v>
      </c>
      <c r="L6" s="307" t="s">
        <v>254</v>
      </c>
      <c r="M6" s="307">
        <v>3</v>
      </c>
      <c r="N6" s="66">
        <f t="shared" ref="N6:N22" si="0">SUM(B6:M6)</f>
        <v>8</v>
      </c>
    </row>
    <row r="7" spans="1:14" ht="9.9" customHeight="1" x14ac:dyDescent="0.15">
      <c r="A7" s="306" t="s">
        <v>165</v>
      </c>
      <c r="B7" s="307">
        <v>1</v>
      </c>
      <c r="C7" s="307" t="s">
        <v>254</v>
      </c>
      <c r="D7" s="307">
        <v>12</v>
      </c>
      <c r="E7" s="307" t="s">
        <v>254</v>
      </c>
      <c r="F7" s="307" t="s">
        <v>254</v>
      </c>
      <c r="G7" s="307" t="s">
        <v>254</v>
      </c>
      <c r="H7" s="307" t="s">
        <v>254</v>
      </c>
      <c r="I7" s="307" t="s">
        <v>254</v>
      </c>
      <c r="J7" s="307" t="s">
        <v>254</v>
      </c>
      <c r="K7" s="307" t="s">
        <v>254</v>
      </c>
      <c r="L7" s="307" t="s">
        <v>254</v>
      </c>
      <c r="M7" s="307">
        <v>3</v>
      </c>
      <c r="N7" s="66">
        <f t="shared" si="0"/>
        <v>16</v>
      </c>
    </row>
    <row r="8" spans="1:14" ht="9.9" customHeight="1" x14ac:dyDescent="0.15">
      <c r="A8" s="306" t="s">
        <v>40</v>
      </c>
      <c r="B8" s="307">
        <v>2</v>
      </c>
      <c r="C8" s="307">
        <v>1</v>
      </c>
      <c r="D8" s="307">
        <v>2</v>
      </c>
      <c r="E8" s="307" t="s">
        <v>254</v>
      </c>
      <c r="F8" s="307" t="s">
        <v>254</v>
      </c>
      <c r="G8" s="307" t="s">
        <v>254</v>
      </c>
      <c r="H8" s="307" t="s">
        <v>254</v>
      </c>
      <c r="I8" s="307" t="s">
        <v>254</v>
      </c>
      <c r="J8" s="307" t="s">
        <v>254</v>
      </c>
      <c r="K8" s="307" t="s">
        <v>254</v>
      </c>
      <c r="L8" s="307" t="s">
        <v>254</v>
      </c>
      <c r="M8" s="307" t="s">
        <v>254</v>
      </c>
      <c r="N8" s="66">
        <f t="shared" si="0"/>
        <v>5</v>
      </c>
    </row>
    <row r="9" spans="1:14" ht="9.9" customHeight="1" x14ac:dyDescent="0.15">
      <c r="A9" s="306" t="s">
        <v>148</v>
      </c>
      <c r="B9" s="307" t="s">
        <v>254</v>
      </c>
      <c r="C9" s="307" t="s">
        <v>254</v>
      </c>
      <c r="D9" s="307">
        <v>2</v>
      </c>
      <c r="E9" s="307">
        <v>4</v>
      </c>
      <c r="F9" s="307" t="s">
        <v>254</v>
      </c>
      <c r="G9" s="307" t="s">
        <v>254</v>
      </c>
      <c r="H9" s="307" t="s">
        <v>254</v>
      </c>
      <c r="I9" s="307" t="s">
        <v>254</v>
      </c>
      <c r="J9" s="307" t="s">
        <v>254</v>
      </c>
      <c r="K9" s="307" t="s">
        <v>254</v>
      </c>
      <c r="L9" s="307" t="s">
        <v>254</v>
      </c>
      <c r="M9" s="307" t="s">
        <v>254</v>
      </c>
      <c r="N9" s="66">
        <f t="shared" si="0"/>
        <v>6</v>
      </c>
    </row>
    <row r="10" spans="1:14" ht="9.9" customHeight="1" x14ac:dyDescent="0.15">
      <c r="A10" s="306" t="s">
        <v>42</v>
      </c>
      <c r="B10" s="307">
        <v>30</v>
      </c>
      <c r="C10" s="307">
        <v>39</v>
      </c>
      <c r="D10" s="307">
        <v>78</v>
      </c>
      <c r="E10" s="307">
        <v>24</v>
      </c>
      <c r="F10" s="307">
        <v>6</v>
      </c>
      <c r="G10" s="307">
        <v>4</v>
      </c>
      <c r="H10" s="307">
        <v>1</v>
      </c>
      <c r="I10" s="307">
        <v>1</v>
      </c>
      <c r="J10" s="307">
        <v>4</v>
      </c>
      <c r="K10" s="307" t="s">
        <v>254</v>
      </c>
      <c r="L10" s="307" t="s">
        <v>254</v>
      </c>
      <c r="M10" s="307">
        <v>31</v>
      </c>
      <c r="N10" s="66">
        <f t="shared" si="0"/>
        <v>218</v>
      </c>
    </row>
    <row r="11" spans="1:14" ht="9.9" customHeight="1" x14ac:dyDescent="0.15">
      <c r="A11" s="306" t="s">
        <v>44</v>
      </c>
      <c r="B11" s="307">
        <v>1</v>
      </c>
      <c r="C11" s="307">
        <v>36</v>
      </c>
      <c r="D11" s="307">
        <v>1</v>
      </c>
      <c r="E11" s="307" t="s">
        <v>254</v>
      </c>
      <c r="F11" s="307" t="s">
        <v>254</v>
      </c>
      <c r="G11" s="307" t="s">
        <v>254</v>
      </c>
      <c r="H11" s="307" t="s">
        <v>254</v>
      </c>
      <c r="I11" s="307" t="s">
        <v>254</v>
      </c>
      <c r="J11" s="307" t="s">
        <v>254</v>
      </c>
      <c r="K11" s="307" t="s">
        <v>254</v>
      </c>
      <c r="L11" s="307" t="s">
        <v>254</v>
      </c>
      <c r="M11" s="307">
        <v>1</v>
      </c>
      <c r="N11" s="66">
        <f t="shared" si="0"/>
        <v>39</v>
      </c>
    </row>
    <row r="12" spans="1:14" ht="9.9" customHeight="1" x14ac:dyDescent="0.15">
      <c r="A12" s="306" t="s">
        <v>126</v>
      </c>
      <c r="B12" s="307">
        <v>1</v>
      </c>
      <c r="C12" s="307" t="s">
        <v>254</v>
      </c>
      <c r="D12" s="307">
        <v>1</v>
      </c>
      <c r="E12" s="307">
        <v>4</v>
      </c>
      <c r="F12" s="307" t="s">
        <v>254</v>
      </c>
      <c r="G12" s="307" t="s">
        <v>254</v>
      </c>
      <c r="H12" s="307" t="s">
        <v>254</v>
      </c>
      <c r="I12" s="307" t="s">
        <v>254</v>
      </c>
      <c r="J12" s="307" t="s">
        <v>254</v>
      </c>
      <c r="K12" s="307" t="s">
        <v>254</v>
      </c>
      <c r="L12" s="307" t="s">
        <v>254</v>
      </c>
      <c r="M12" s="307" t="s">
        <v>254</v>
      </c>
      <c r="N12" s="66">
        <f t="shared" si="0"/>
        <v>6</v>
      </c>
    </row>
    <row r="13" spans="1:14" ht="9.9" customHeight="1" x14ac:dyDescent="0.15">
      <c r="A13" s="306" t="s">
        <v>50</v>
      </c>
      <c r="B13" s="307">
        <v>12</v>
      </c>
      <c r="C13" s="307">
        <v>5</v>
      </c>
      <c r="D13" s="307">
        <v>43</v>
      </c>
      <c r="E13" s="307">
        <v>45</v>
      </c>
      <c r="F13" s="307">
        <v>5</v>
      </c>
      <c r="G13" s="307">
        <v>8</v>
      </c>
      <c r="H13" s="307">
        <v>1</v>
      </c>
      <c r="I13" s="307">
        <v>1</v>
      </c>
      <c r="J13" s="307">
        <v>5</v>
      </c>
      <c r="K13" s="307">
        <v>1</v>
      </c>
      <c r="L13" s="307">
        <v>1</v>
      </c>
      <c r="M13" s="307">
        <v>33</v>
      </c>
      <c r="N13" s="66">
        <f t="shared" si="0"/>
        <v>160</v>
      </c>
    </row>
    <row r="14" spans="1:14" ht="9.9" customHeight="1" x14ac:dyDescent="0.15">
      <c r="A14" s="306" t="s">
        <v>168</v>
      </c>
      <c r="B14" s="307" t="s">
        <v>254</v>
      </c>
      <c r="C14" s="307" t="s">
        <v>254</v>
      </c>
      <c r="D14" s="307" t="s">
        <v>254</v>
      </c>
      <c r="E14" s="307" t="s">
        <v>254</v>
      </c>
      <c r="F14" s="307" t="s">
        <v>254</v>
      </c>
      <c r="G14" s="307" t="s">
        <v>254</v>
      </c>
      <c r="H14" s="307" t="s">
        <v>254</v>
      </c>
      <c r="I14" s="307" t="s">
        <v>254</v>
      </c>
      <c r="J14" s="307" t="s">
        <v>254</v>
      </c>
      <c r="K14" s="307" t="s">
        <v>254</v>
      </c>
      <c r="L14" s="307">
        <v>1</v>
      </c>
      <c r="M14" s="307" t="s">
        <v>254</v>
      </c>
      <c r="N14" s="66">
        <f t="shared" si="0"/>
        <v>1</v>
      </c>
    </row>
    <row r="15" spans="1:14" ht="9.9" customHeight="1" x14ac:dyDescent="0.15">
      <c r="A15" s="306" t="s">
        <v>169</v>
      </c>
      <c r="B15" s="307" t="s">
        <v>254</v>
      </c>
      <c r="C15" s="307" t="s">
        <v>254</v>
      </c>
      <c r="D15" s="307" t="s">
        <v>254</v>
      </c>
      <c r="E15" s="307" t="s">
        <v>254</v>
      </c>
      <c r="F15" s="307" t="s">
        <v>254</v>
      </c>
      <c r="G15" s="307" t="s">
        <v>254</v>
      </c>
      <c r="H15" s="307" t="s">
        <v>254</v>
      </c>
      <c r="I15" s="307" t="s">
        <v>254</v>
      </c>
      <c r="J15" s="307" t="s">
        <v>254</v>
      </c>
      <c r="K15" s="307">
        <v>1</v>
      </c>
      <c r="L15" s="307">
        <v>12</v>
      </c>
      <c r="M15" s="307" t="s">
        <v>254</v>
      </c>
      <c r="N15" s="66">
        <f t="shared" si="0"/>
        <v>13</v>
      </c>
    </row>
    <row r="16" spans="1:14" ht="9.9" customHeight="1" x14ac:dyDescent="0.15">
      <c r="A16" s="306" t="s">
        <v>149</v>
      </c>
      <c r="B16" s="307">
        <v>107</v>
      </c>
      <c r="C16" s="307">
        <v>70</v>
      </c>
      <c r="D16" s="307">
        <v>25</v>
      </c>
      <c r="E16" s="307">
        <v>57</v>
      </c>
      <c r="F16" s="307">
        <v>111</v>
      </c>
      <c r="G16" s="307">
        <v>467</v>
      </c>
      <c r="H16" s="307">
        <v>258</v>
      </c>
      <c r="I16" s="307">
        <v>206</v>
      </c>
      <c r="J16" s="307">
        <v>78</v>
      </c>
      <c r="K16" s="307">
        <v>22</v>
      </c>
      <c r="L16" s="307">
        <v>24</v>
      </c>
      <c r="M16" s="307">
        <v>45</v>
      </c>
      <c r="N16" s="66">
        <f t="shared" si="0"/>
        <v>1470</v>
      </c>
    </row>
    <row r="17" spans="1:14" ht="9.9" customHeight="1" x14ac:dyDescent="0.15">
      <c r="A17" s="306" t="s">
        <v>211</v>
      </c>
      <c r="B17" s="307">
        <v>41</v>
      </c>
      <c r="C17" s="307">
        <v>16</v>
      </c>
      <c r="D17" s="307" t="s">
        <v>254</v>
      </c>
      <c r="E17" s="307" t="s">
        <v>254</v>
      </c>
      <c r="F17" s="307" t="s">
        <v>254</v>
      </c>
      <c r="G17" s="307" t="s">
        <v>254</v>
      </c>
      <c r="H17" s="307" t="s">
        <v>254</v>
      </c>
      <c r="I17" s="307" t="s">
        <v>254</v>
      </c>
      <c r="J17" s="307" t="s">
        <v>254</v>
      </c>
      <c r="K17" s="307" t="s">
        <v>254</v>
      </c>
      <c r="L17" s="307" t="s">
        <v>254</v>
      </c>
      <c r="M17" s="307">
        <v>3</v>
      </c>
      <c r="N17" s="66">
        <f t="shared" si="0"/>
        <v>60</v>
      </c>
    </row>
    <row r="18" spans="1:14" ht="9.9" customHeight="1" x14ac:dyDescent="0.15">
      <c r="A18" s="306" t="s">
        <v>127</v>
      </c>
      <c r="B18" s="307">
        <v>11</v>
      </c>
      <c r="C18" s="307">
        <v>1</v>
      </c>
      <c r="D18" s="307">
        <v>3</v>
      </c>
      <c r="E18" s="307">
        <v>1</v>
      </c>
      <c r="F18" s="307">
        <v>1</v>
      </c>
      <c r="G18" s="307">
        <v>2</v>
      </c>
      <c r="H18" s="307" t="s">
        <v>254</v>
      </c>
      <c r="I18" s="307" t="s">
        <v>254</v>
      </c>
      <c r="J18" s="307" t="s">
        <v>254</v>
      </c>
      <c r="K18" s="307" t="s">
        <v>254</v>
      </c>
      <c r="L18" s="307" t="s">
        <v>254</v>
      </c>
      <c r="M18" s="307">
        <v>5</v>
      </c>
      <c r="N18" s="66">
        <f t="shared" si="0"/>
        <v>24</v>
      </c>
    </row>
    <row r="19" spans="1:14" ht="9.9" customHeight="1" x14ac:dyDescent="0.15">
      <c r="A19" s="310" t="s">
        <v>57</v>
      </c>
      <c r="B19" s="311">
        <v>4</v>
      </c>
      <c r="C19" s="311">
        <v>5</v>
      </c>
      <c r="D19" s="311">
        <v>4</v>
      </c>
      <c r="E19" s="311" t="s">
        <v>254</v>
      </c>
      <c r="F19" s="311">
        <v>1</v>
      </c>
      <c r="G19" s="311" t="s">
        <v>254</v>
      </c>
      <c r="H19" s="311" t="s">
        <v>254</v>
      </c>
      <c r="I19" s="311" t="s">
        <v>254</v>
      </c>
      <c r="J19" s="311" t="s">
        <v>254</v>
      </c>
      <c r="K19" s="311" t="s">
        <v>254</v>
      </c>
      <c r="L19" s="311" t="s">
        <v>254</v>
      </c>
      <c r="M19" s="311">
        <v>1</v>
      </c>
      <c r="N19" s="71">
        <f t="shared" si="0"/>
        <v>15</v>
      </c>
    </row>
    <row r="20" spans="1:14" ht="9.9" customHeight="1" x14ac:dyDescent="0.15">
      <c r="A20" s="308" t="s">
        <v>107</v>
      </c>
      <c r="B20" s="311" t="s">
        <v>254</v>
      </c>
      <c r="C20" s="311">
        <v>6</v>
      </c>
      <c r="D20" s="311">
        <v>30</v>
      </c>
      <c r="E20" s="311" t="s">
        <v>254</v>
      </c>
      <c r="F20" s="311" t="s">
        <v>254</v>
      </c>
      <c r="G20" s="311" t="s">
        <v>254</v>
      </c>
      <c r="H20" s="311">
        <v>1</v>
      </c>
      <c r="I20" s="311">
        <v>4</v>
      </c>
      <c r="J20" s="311" t="s">
        <v>254</v>
      </c>
      <c r="K20" s="311">
        <v>1</v>
      </c>
      <c r="L20" s="311" t="s">
        <v>254</v>
      </c>
      <c r="M20" s="311" t="s">
        <v>254</v>
      </c>
      <c r="N20" s="73">
        <f t="shared" si="0"/>
        <v>42</v>
      </c>
    </row>
    <row r="21" spans="1:14" ht="9.9" customHeight="1" x14ac:dyDescent="0.15">
      <c r="A21" s="308" t="s">
        <v>68</v>
      </c>
      <c r="B21" s="309" t="s">
        <v>254</v>
      </c>
      <c r="C21" s="309" t="s">
        <v>254</v>
      </c>
      <c r="D21" s="309" t="s">
        <v>254</v>
      </c>
      <c r="E21" s="309" t="s">
        <v>254</v>
      </c>
      <c r="F21" s="309" t="s">
        <v>254</v>
      </c>
      <c r="G21" s="309" t="s">
        <v>254</v>
      </c>
      <c r="H21" s="309" t="s">
        <v>254</v>
      </c>
      <c r="I21" s="309" t="s">
        <v>254</v>
      </c>
      <c r="J21" s="309" t="s">
        <v>254</v>
      </c>
      <c r="K21" s="309" t="s">
        <v>254</v>
      </c>
      <c r="L21" s="309" t="s">
        <v>254</v>
      </c>
      <c r="M21" s="309">
        <v>2</v>
      </c>
      <c r="N21" s="73">
        <f t="shared" si="0"/>
        <v>2</v>
      </c>
    </row>
    <row r="22" spans="1:14" ht="9.9" customHeight="1" x14ac:dyDescent="0.15">
      <c r="A22" s="308" t="s">
        <v>72</v>
      </c>
      <c r="B22" s="311" t="s">
        <v>254</v>
      </c>
      <c r="C22" s="311" t="s">
        <v>254</v>
      </c>
      <c r="D22" s="311" t="s">
        <v>254</v>
      </c>
      <c r="E22" s="311" t="s">
        <v>254</v>
      </c>
      <c r="F22" s="311">
        <v>1</v>
      </c>
      <c r="G22" s="311" t="s">
        <v>254</v>
      </c>
      <c r="H22" s="311" t="s">
        <v>254</v>
      </c>
      <c r="I22" s="311" t="s">
        <v>254</v>
      </c>
      <c r="J22" s="311" t="s">
        <v>254</v>
      </c>
      <c r="K22" s="311" t="s">
        <v>254</v>
      </c>
      <c r="L22" s="311" t="s">
        <v>254</v>
      </c>
      <c r="M22" s="311" t="s">
        <v>254</v>
      </c>
      <c r="N22" s="73">
        <f t="shared" si="0"/>
        <v>1</v>
      </c>
    </row>
    <row r="23" spans="1:14" ht="9.9" customHeight="1" x14ac:dyDescent="0.15"/>
    <row r="24" spans="1:14" s="129" customFormat="1" ht="9.9" customHeight="1" x14ac:dyDescent="0.15">
      <c r="A24" s="114" t="s">
        <v>16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</row>
    <row r="25" spans="1:14" s="129" customFormat="1" ht="9.9" customHeight="1" x14ac:dyDescent="0.15">
      <c r="A25" s="114" t="s">
        <v>17</v>
      </c>
      <c r="B25" s="3">
        <f>SUM(B6:B19)</f>
        <v>211</v>
      </c>
      <c r="C25" s="3">
        <f t="shared" ref="C25:N25" si="1">SUM(C6:C19)</f>
        <v>173</v>
      </c>
      <c r="D25" s="3">
        <f t="shared" si="1"/>
        <v>175</v>
      </c>
      <c r="E25" s="3">
        <f t="shared" si="1"/>
        <v>135</v>
      </c>
      <c r="F25" s="3">
        <f t="shared" si="1"/>
        <v>124</v>
      </c>
      <c r="G25" s="3">
        <f t="shared" si="1"/>
        <v>481</v>
      </c>
      <c r="H25" s="3">
        <f t="shared" si="1"/>
        <v>260</v>
      </c>
      <c r="I25" s="3">
        <f t="shared" si="1"/>
        <v>208</v>
      </c>
      <c r="J25" s="3">
        <f t="shared" si="1"/>
        <v>87</v>
      </c>
      <c r="K25" s="3">
        <f t="shared" si="1"/>
        <v>24</v>
      </c>
      <c r="L25" s="3">
        <f t="shared" si="1"/>
        <v>38</v>
      </c>
      <c r="M25" s="3">
        <f t="shared" si="1"/>
        <v>125</v>
      </c>
      <c r="N25" s="3">
        <f t="shared" si="1"/>
        <v>2041</v>
      </c>
    </row>
    <row r="26" spans="1:14" s="129" customFormat="1" ht="9.9" customHeight="1" x14ac:dyDescent="0.15">
      <c r="A26" s="114" t="s">
        <v>18</v>
      </c>
      <c r="B26" s="3">
        <f>SUM(B20)</f>
        <v>0</v>
      </c>
      <c r="C26" s="3">
        <f t="shared" ref="C26:N26" si="2">SUM(C20)</f>
        <v>6</v>
      </c>
      <c r="D26" s="3">
        <f t="shared" si="2"/>
        <v>30</v>
      </c>
      <c r="E26" s="3">
        <f t="shared" si="2"/>
        <v>0</v>
      </c>
      <c r="F26" s="3">
        <f t="shared" si="2"/>
        <v>0</v>
      </c>
      <c r="G26" s="3">
        <f t="shared" si="2"/>
        <v>0</v>
      </c>
      <c r="H26" s="3">
        <f t="shared" si="2"/>
        <v>1</v>
      </c>
      <c r="I26" s="3">
        <f t="shared" si="2"/>
        <v>4</v>
      </c>
      <c r="J26" s="3">
        <f t="shared" si="2"/>
        <v>0</v>
      </c>
      <c r="K26" s="3">
        <f t="shared" si="2"/>
        <v>1</v>
      </c>
      <c r="L26" s="3">
        <f t="shared" si="2"/>
        <v>0</v>
      </c>
      <c r="M26" s="3">
        <f t="shared" si="2"/>
        <v>0</v>
      </c>
      <c r="N26" s="3">
        <f t="shared" si="2"/>
        <v>42</v>
      </c>
    </row>
    <row r="27" spans="1:14" s="129" customFormat="1" ht="9.9" customHeight="1" x14ac:dyDescent="0.15">
      <c r="A27" s="114" t="s">
        <v>19</v>
      </c>
      <c r="B27" s="3">
        <f>SUM(B21)</f>
        <v>0</v>
      </c>
      <c r="C27" s="3">
        <f t="shared" ref="C27:N27" si="3">SUM(C21)</f>
        <v>0</v>
      </c>
      <c r="D27" s="3">
        <f t="shared" si="3"/>
        <v>0</v>
      </c>
      <c r="E27" s="3">
        <f t="shared" si="3"/>
        <v>0</v>
      </c>
      <c r="F27" s="3">
        <f t="shared" si="3"/>
        <v>0</v>
      </c>
      <c r="G27" s="3">
        <f t="shared" si="3"/>
        <v>0</v>
      </c>
      <c r="H27" s="3">
        <f t="shared" si="3"/>
        <v>0</v>
      </c>
      <c r="I27" s="3">
        <f t="shared" si="3"/>
        <v>0</v>
      </c>
      <c r="J27" s="3">
        <f t="shared" si="3"/>
        <v>0</v>
      </c>
      <c r="K27" s="3">
        <f t="shared" si="3"/>
        <v>0</v>
      </c>
      <c r="L27" s="3">
        <f t="shared" si="3"/>
        <v>0</v>
      </c>
      <c r="M27" s="3">
        <f t="shared" si="3"/>
        <v>2</v>
      </c>
      <c r="N27" s="3">
        <f t="shared" si="3"/>
        <v>2</v>
      </c>
    </row>
    <row r="28" spans="1:14" s="129" customFormat="1" ht="9.9" customHeight="1" x14ac:dyDescent="0.15">
      <c r="A28" s="114" t="s">
        <v>20</v>
      </c>
      <c r="B28" s="3">
        <f>SUM(B22)</f>
        <v>0</v>
      </c>
      <c r="C28" s="3">
        <f t="shared" ref="C28:N28" si="4">SUM(C22)</f>
        <v>0</v>
      </c>
      <c r="D28" s="3">
        <f t="shared" si="4"/>
        <v>0</v>
      </c>
      <c r="E28" s="3">
        <f t="shared" si="4"/>
        <v>0</v>
      </c>
      <c r="F28" s="3">
        <f t="shared" si="4"/>
        <v>1</v>
      </c>
      <c r="G28" s="3">
        <f t="shared" si="4"/>
        <v>0</v>
      </c>
      <c r="H28" s="3">
        <f t="shared" si="4"/>
        <v>0</v>
      </c>
      <c r="I28" s="3">
        <f t="shared" si="4"/>
        <v>0</v>
      </c>
      <c r="J28" s="3">
        <f t="shared" si="4"/>
        <v>0</v>
      </c>
      <c r="K28" s="3">
        <f t="shared" si="4"/>
        <v>0</v>
      </c>
      <c r="L28" s="3">
        <f t="shared" si="4"/>
        <v>0</v>
      </c>
      <c r="M28" s="3">
        <f t="shared" si="4"/>
        <v>0</v>
      </c>
      <c r="N28" s="3">
        <f t="shared" si="4"/>
        <v>1</v>
      </c>
    </row>
    <row r="29" spans="1:14" s="129" customFormat="1" ht="11.25" customHeight="1" x14ac:dyDescent="0.15">
      <c r="A29" s="60" t="s">
        <v>21</v>
      </c>
      <c r="B29" s="61">
        <f>SUM(B24:B28)</f>
        <v>211</v>
      </c>
      <c r="C29" s="61">
        <f t="shared" ref="C29:N29" si="5">SUM(C24:C28)</f>
        <v>179</v>
      </c>
      <c r="D29" s="61">
        <f t="shared" si="5"/>
        <v>205</v>
      </c>
      <c r="E29" s="61">
        <f t="shared" si="5"/>
        <v>135</v>
      </c>
      <c r="F29" s="61">
        <f t="shared" si="5"/>
        <v>125</v>
      </c>
      <c r="G29" s="61">
        <f t="shared" si="5"/>
        <v>481</v>
      </c>
      <c r="H29" s="61">
        <f t="shared" si="5"/>
        <v>261</v>
      </c>
      <c r="I29" s="61">
        <f t="shared" si="5"/>
        <v>212</v>
      </c>
      <c r="J29" s="61">
        <f t="shared" si="5"/>
        <v>87</v>
      </c>
      <c r="K29" s="61">
        <f t="shared" si="5"/>
        <v>25</v>
      </c>
      <c r="L29" s="61">
        <f t="shared" si="5"/>
        <v>38</v>
      </c>
      <c r="M29" s="61">
        <f t="shared" si="5"/>
        <v>127</v>
      </c>
      <c r="N29" s="61">
        <f t="shared" si="5"/>
        <v>2086</v>
      </c>
    </row>
  </sheetData>
  <mergeCells count="3">
    <mergeCell ref="A1:N1"/>
    <mergeCell ref="A2:N2"/>
    <mergeCell ref="A3:N3"/>
  </mergeCells>
  <printOptions horizontalCentered="1"/>
  <pageMargins left="0.70866141732283472" right="0" top="0.74803149606299213" bottom="0.74803149606299213" header="0.31496062992125984" footer="0.31496062992125984"/>
  <pageSetup scale="90" orientation="portrait" horizontalDpi="4294967293" verticalDpi="4294967293" r:id="rId1"/>
  <ignoredErrors>
    <ignoredError sqref="B25:N25" formulaRange="1"/>
  </ignoredError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sqref="A1:N1"/>
    </sheetView>
  </sheetViews>
  <sheetFormatPr baseColWidth="10" defaultColWidth="11.44140625" defaultRowHeight="8.4" x14ac:dyDescent="0.15"/>
  <cols>
    <col min="1" max="1" width="17.44140625" style="312" bestFit="1" customWidth="1"/>
    <col min="2" max="14" width="6.33203125" style="312" customWidth="1"/>
    <col min="15" max="16384" width="11.44140625" style="312"/>
  </cols>
  <sheetData>
    <row r="1" spans="1:14" s="81" customFormat="1" ht="12.75" customHeight="1" x14ac:dyDescent="0.3">
      <c r="A1" s="443" t="s">
        <v>213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A4" s="305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</row>
    <row r="5" spans="1:14" s="81" customFormat="1" ht="12.75" customHeight="1" x14ac:dyDescent="0.25"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</row>
    <row r="6" spans="1:14" s="49" customFormat="1" ht="11.25" customHeight="1" x14ac:dyDescent="0.25">
      <c r="A6" s="25" t="s">
        <v>3</v>
      </c>
      <c r="B6" s="26" t="s">
        <v>4</v>
      </c>
      <c r="C6" s="26" t="s">
        <v>5</v>
      </c>
      <c r="D6" s="26" t="s">
        <v>6</v>
      </c>
      <c r="E6" s="26" t="s">
        <v>7</v>
      </c>
      <c r="F6" s="26" t="s">
        <v>8</v>
      </c>
      <c r="G6" s="26" t="s">
        <v>9</v>
      </c>
      <c r="H6" s="26" t="s">
        <v>10</v>
      </c>
      <c r="I6" s="26" t="s">
        <v>11</v>
      </c>
      <c r="J6" s="26" t="s">
        <v>12</v>
      </c>
      <c r="K6" s="26" t="s">
        <v>13</v>
      </c>
      <c r="L6" s="26" t="s">
        <v>14</v>
      </c>
      <c r="M6" s="26" t="s">
        <v>15</v>
      </c>
      <c r="N6" s="26" t="s">
        <v>0</v>
      </c>
    </row>
    <row r="7" spans="1:14" ht="9" x14ac:dyDescent="0.15">
      <c r="A7" s="314" t="s">
        <v>72</v>
      </c>
      <c r="B7" s="316" t="s">
        <v>254</v>
      </c>
      <c r="C7" s="316" t="s">
        <v>254</v>
      </c>
      <c r="D7" s="316" t="s">
        <v>254</v>
      </c>
      <c r="E7" s="316" t="s">
        <v>254</v>
      </c>
      <c r="F7" s="316" t="s">
        <v>254</v>
      </c>
      <c r="G7" s="315">
        <v>1</v>
      </c>
      <c r="H7" s="315">
        <v>5</v>
      </c>
      <c r="I7" s="316" t="s">
        <v>254</v>
      </c>
      <c r="J7" s="316" t="s">
        <v>254</v>
      </c>
      <c r="K7" s="316" t="s">
        <v>254</v>
      </c>
      <c r="L7" s="316" t="s">
        <v>254</v>
      </c>
      <c r="M7" s="316" t="s">
        <v>254</v>
      </c>
      <c r="N7" s="73">
        <f>SUM(B7:M7)</f>
        <v>6</v>
      </c>
    </row>
    <row r="9" spans="1:14" s="313" customFormat="1" ht="11.25" customHeight="1" x14ac:dyDescent="0.15">
      <c r="A9" s="114" t="s">
        <v>16</v>
      </c>
      <c r="B9" s="140">
        <v>0</v>
      </c>
      <c r="C9" s="140">
        <v>0</v>
      </c>
      <c r="D9" s="140">
        <v>0</v>
      </c>
      <c r="E9" s="140">
        <v>0</v>
      </c>
      <c r="F9" s="140">
        <v>0</v>
      </c>
      <c r="G9" s="140">
        <v>0</v>
      </c>
      <c r="H9" s="140">
        <v>0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</row>
    <row r="10" spans="1:14" s="313" customFormat="1" ht="11.25" customHeight="1" x14ac:dyDescent="0.15">
      <c r="A10" s="114" t="s">
        <v>17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</row>
    <row r="11" spans="1:14" s="313" customFormat="1" ht="11.25" customHeight="1" x14ac:dyDescent="0.15">
      <c r="A11" s="114" t="s">
        <v>18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</row>
    <row r="12" spans="1:14" s="313" customFormat="1" ht="11.25" customHeight="1" x14ac:dyDescent="0.15">
      <c r="A12" s="114" t="s">
        <v>19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</row>
    <row r="13" spans="1:14" s="313" customFormat="1" ht="11.25" customHeight="1" x14ac:dyDescent="0.15">
      <c r="A13" s="114" t="s">
        <v>20</v>
      </c>
      <c r="B13" s="3">
        <f>SUM(B7)</f>
        <v>0</v>
      </c>
      <c r="C13" s="3">
        <f t="shared" ref="C13:N13" si="0">SUM(C7)</f>
        <v>0</v>
      </c>
      <c r="D13" s="3">
        <f t="shared" si="0"/>
        <v>0</v>
      </c>
      <c r="E13" s="3">
        <f t="shared" si="0"/>
        <v>0</v>
      </c>
      <c r="F13" s="3">
        <f t="shared" si="0"/>
        <v>0</v>
      </c>
      <c r="G13" s="3">
        <f t="shared" si="0"/>
        <v>1</v>
      </c>
      <c r="H13" s="3">
        <f t="shared" si="0"/>
        <v>5</v>
      </c>
      <c r="I13" s="3">
        <f t="shared" si="0"/>
        <v>0</v>
      </c>
      <c r="J13" s="3">
        <f t="shared" si="0"/>
        <v>0</v>
      </c>
      <c r="K13" s="3">
        <f t="shared" si="0"/>
        <v>0</v>
      </c>
      <c r="L13" s="3">
        <f t="shared" si="0"/>
        <v>0</v>
      </c>
      <c r="M13" s="3">
        <f t="shared" si="0"/>
        <v>0</v>
      </c>
      <c r="N13" s="3">
        <f t="shared" si="0"/>
        <v>6</v>
      </c>
    </row>
    <row r="14" spans="1:14" s="313" customFormat="1" ht="11.25" customHeight="1" x14ac:dyDescent="0.15">
      <c r="A14" s="98" t="s">
        <v>21</v>
      </c>
      <c r="B14" s="161">
        <f>SUM(B9:B13)</f>
        <v>0</v>
      </c>
      <c r="C14" s="161">
        <f t="shared" ref="C14:N14" si="1">SUM(C9:C13)</f>
        <v>0</v>
      </c>
      <c r="D14" s="161">
        <f t="shared" si="1"/>
        <v>0</v>
      </c>
      <c r="E14" s="161">
        <f t="shared" si="1"/>
        <v>0</v>
      </c>
      <c r="F14" s="161">
        <f t="shared" si="1"/>
        <v>0</v>
      </c>
      <c r="G14" s="161">
        <f t="shared" si="1"/>
        <v>1</v>
      </c>
      <c r="H14" s="161">
        <f t="shared" si="1"/>
        <v>5</v>
      </c>
      <c r="I14" s="161">
        <f t="shared" si="1"/>
        <v>0</v>
      </c>
      <c r="J14" s="161">
        <f t="shared" si="1"/>
        <v>0</v>
      </c>
      <c r="K14" s="161">
        <f t="shared" si="1"/>
        <v>0</v>
      </c>
      <c r="L14" s="161">
        <f t="shared" si="1"/>
        <v>0</v>
      </c>
      <c r="M14" s="161">
        <f t="shared" si="1"/>
        <v>0</v>
      </c>
      <c r="N14" s="161">
        <f t="shared" si="1"/>
        <v>6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90" orientation="portrait" horizontalDpi="4294967293" verticalDpi="4294967293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sqref="A1:N1"/>
    </sheetView>
  </sheetViews>
  <sheetFormatPr baseColWidth="10" defaultColWidth="11.44140625" defaultRowHeight="8.4" x14ac:dyDescent="0.15"/>
  <cols>
    <col min="1" max="1" width="26.6640625" style="66" bestFit="1" customWidth="1"/>
    <col min="2" max="14" width="6.33203125" style="66" customWidth="1"/>
    <col min="15" max="16384" width="11.44140625" style="66"/>
  </cols>
  <sheetData>
    <row r="1" spans="1:14" s="81" customFormat="1" ht="12.75" customHeight="1" x14ac:dyDescent="0.3">
      <c r="A1" s="443" t="s">
        <v>221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319" customFormat="1" ht="12.75" customHeight="1" x14ac:dyDescent="0.2"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</row>
    <row r="5" spans="1:14" s="40" customFormat="1" ht="11.25" customHeight="1" x14ac:dyDescent="0.2">
      <c r="A5" s="12" t="s">
        <v>3</v>
      </c>
      <c r="B5" s="13" t="s">
        <v>4</v>
      </c>
      <c r="C5" s="13" t="s">
        <v>5</v>
      </c>
      <c r="D5" s="13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3" t="s">
        <v>11</v>
      </c>
      <c r="J5" s="13" t="s">
        <v>12</v>
      </c>
      <c r="K5" s="13" t="s">
        <v>13</v>
      </c>
      <c r="L5" s="13" t="s">
        <v>14</v>
      </c>
      <c r="M5" s="13" t="s">
        <v>15</v>
      </c>
      <c r="N5" s="13" t="s">
        <v>0</v>
      </c>
    </row>
    <row r="6" spans="1:14" ht="9.9" customHeight="1" x14ac:dyDescent="0.15">
      <c r="A6" s="317" t="s">
        <v>142</v>
      </c>
      <c r="B6" s="322" t="s">
        <v>254</v>
      </c>
      <c r="C6" s="322" t="s">
        <v>254</v>
      </c>
      <c r="D6" s="323">
        <v>1</v>
      </c>
      <c r="E6" s="322" t="s">
        <v>254</v>
      </c>
      <c r="F6" s="322" t="s">
        <v>254</v>
      </c>
      <c r="G6" s="322" t="s">
        <v>254</v>
      </c>
      <c r="H6" s="322" t="s">
        <v>254</v>
      </c>
      <c r="I6" s="322" t="s">
        <v>254</v>
      </c>
      <c r="J6" s="322" t="s">
        <v>254</v>
      </c>
      <c r="K6" s="322" t="s">
        <v>254</v>
      </c>
      <c r="L6" s="323">
        <v>1</v>
      </c>
      <c r="M6" s="322" t="s">
        <v>254</v>
      </c>
      <c r="N6" s="323">
        <v>2</v>
      </c>
    </row>
    <row r="7" spans="1:14" ht="9.9" customHeight="1" x14ac:dyDescent="0.15">
      <c r="A7" s="317" t="s">
        <v>143</v>
      </c>
      <c r="B7" s="323">
        <v>156</v>
      </c>
      <c r="C7" s="323">
        <v>208</v>
      </c>
      <c r="D7" s="323">
        <v>222</v>
      </c>
      <c r="E7" s="323">
        <v>62</v>
      </c>
      <c r="F7" s="323">
        <v>74</v>
      </c>
      <c r="G7" s="323">
        <v>8</v>
      </c>
      <c r="H7" s="323">
        <v>10</v>
      </c>
      <c r="I7" s="323">
        <v>24</v>
      </c>
      <c r="J7" s="323">
        <v>47</v>
      </c>
      <c r="K7" s="323">
        <v>36</v>
      </c>
      <c r="L7" s="323">
        <v>49</v>
      </c>
      <c r="M7" s="323">
        <v>100</v>
      </c>
      <c r="N7" s="323">
        <v>996</v>
      </c>
    </row>
    <row r="8" spans="1:14" ht="9.9" customHeight="1" x14ac:dyDescent="0.15">
      <c r="A8" s="317" t="s">
        <v>77</v>
      </c>
      <c r="B8" s="323">
        <v>15</v>
      </c>
      <c r="C8" s="323">
        <v>17</v>
      </c>
      <c r="D8" s="323">
        <v>11</v>
      </c>
      <c r="E8" s="323">
        <v>11</v>
      </c>
      <c r="F8" s="323">
        <v>18</v>
      </c>
      <c r="G8" s="322" t="s">
        <v>254</v>
      </c>
      <c r="H8" s="322" t="s">
        <v>254</v>
      </c>
      <c r="I8" s="323" t="s">
        <v>254</v>
      </c>
      <c r="J8" s="322" t="s">
        <v>254</v>
      </c>
      <c r="K8" s="322" t="s">
        <v>254</v>
      </c>
      <c r="L8" s="323">
        <v>15</v>
      </c>
      <c r="M8" s="323">
        <v>21</v>
      </c>
      <c r="N8" s="323">
        <v>108</v>
      </c>
    </row>
    <row r="9" spans="1:14" ht="9.9" customHeight="1" x14ac:dyDescent="0.15">
      <c r="A9" s="317" t="s">
        <v>27</v>
      </c>
      <c r="B9" s="323">
        <v>9</v>
      </c>
      <c r="C9" s="322" t="s">
        <v>254</v>
      </c>
      <c r="D9" s="322" t="s">
        <v>254</v>
      </c>
      <c r="E9" s="322" t="s">
        <v>254</v>
      </c>
      <c r="F9" s="322" t="s">
        <v>254</v>
      </c>
      <c r="G9" s="322" t="s">
        <v>254</v>
      </c>
      <c r="H9" s="323" t="s">
        <v>254</v>
      </c>
      <c r="I9" s="323">
        <v>1</v>
      </c>
      <c r="J9" s="323">
        <v>49</v>
      </c>
      <c r="K9" s="323">
        <v>34</v>
      </c>
      <c r="L9" s="323">
        <v>28</v>
      </c>
      <c r="M9" s="322" t="s">
        <v>254</v>
      </c>
      <c r="N9" s="323">
        <v>121</v>
      </c>
    </row>
    <row r="10" spans="1:14" ht="9.9" customHeight="1" x14ac:dyDescent="0.15">
      <c r="A10" s="317" t="s">
        <v>78</v>
      </c>
      <c r="B10" s="323">
        <v>1</v>
      </c>
      <c r="C10" s="323">
        <v>2</v>
      </c>
      <c r="D10" s="323">
        <v>1</v>
      </c>
      <c r="E10" s="323">
        <v>3</v>
      </c>
      <c r="F10" s="323" t="s">
        <v>254</v>
      </c>
      <c r="G10" s="323">
        <v>4</v>
      </c>
      <c r="H10" s="323">
        <v>6</v>
      </c>
      <c r="I10" s="323">
        <v>3</v>
      </c>
      <c r="J10" s="323">
        <v>1</v>
      </c>
      <c r="K10" s="323">
        <v>1</v>
      </c>
      <c r="L10" s="323" t="s">
        <v>254</v>
      </c>
      <c r="M10" s="323" t="s">
        <v>254</v>
      </c>
      <c r="N10" s="323">
        <v>22</v>
      </c>
    </row>
    <row r="11" spans="1:14" ht="9.9" customHeight="1" x14ac:dyDescent="0.15">
      <c r="A11" s="317" t="s">
        <v>145</v>
      </c>
      <c r="B11" s="323">
        <v>30</v>
      </c>
      <c r="C11" s="323">
        <v>24</v>
      </c>
      <c r="D11" s="323">
        <v>31</v>
      </c>
      <c r="E11" s="323">
        <v>3</v>
      </c>
      <c r="F11" s="322" t="s">
        <v>254</v>
      </c>
      <c r="G11" s="322" t="s">
        <v>254</v>
      </c>
      <c r="H11" s="322" t="s">
        <v>254</v>
      </c>
      <c r="I11" s="322" t="s">
        <v>254</v>
      </c>
      <c r="J11" s="322" t="s">
        <v>254</v>
      </c>
      <c r="K11" s="323" t="s">
        <v>254</v>
      </c>
      <c r="L11" s="323" t="s">
        <v>254</v>
      </c>
      <c r="M11" s="323">
        <v>1</v>
      </c>
      <c r="N11" s="323">
        <v>89</v>
      </c>
    </row>
    <row r="12" spans="1:14" ht="9.9" customHeight="1" x14ac:dyDescent="0.15">
      <c r="A12" s="317" t="s">
        <v>184</v>
      </c>
      <c r="B12" s="323">
        <v>49</v>
      </c>
      <c r="C12" s="323">
        <v>92</v>
      </c>
      <c r="D12" s="323">
        <v>206</v>
      </c>
      <c r="E12" s="323">
        <v>241</v>
      </c>
      <c r="F12" s="323">
        <v>25</v>
      </c>
      <c r="G12" s="322" t="s">
        <v>254</v>
      </c>
      <c r="H12" s="322" t="s">
        <v>254</v>
      </c>
      <c r="I12" s="323" t="s">
        <v>254</v>
      </c>
      <c r="J12" s="322" t="s">
        <v>254</v>
      </c>
      <c r="K12" s="323" t="s">
        <v>254</v>
      </c>
      <c r="L12" s="322" t="s">
        <v>254</v>
      </c>
      <c r="M12" s="323">
        <v>84</v>
      </c>
      <c r="N12" s="323">
        <v>697</v>
      </c>
    </row>
    <row r="13" spans="1:14" ht="9.9" customHeight="1" x14ac:dyDescent="0.15">
      <c r="A13" s="317" t="s">
        <v>196</v>
      </c>
      <c r="B13" s="323">
        <v>1</v>
      </c>
      <c r="C13" s="322" t="s">
        <v>254</v>
      </c>
      <c r="D13" s="322" t="s">
        <v>254</v>
      </c>
      <c r="E13" s="322" t="s">
        <v>254</v>
      </c>
      <c r="F13" s="322" t="s">
        <v>254</v>
      </c>
      <c r="G13" s="322" t="s">
        <v>254</v>
      </c>
      <c r="H13" s="322" t="s">
        <v>254</v>
      </c>
      <c r="I13" s="322" t="s">
        <v>254</v>
      </c>
      <c r="J13" s="322" t="s">
        <v>254</v>
      </c>
      <c r="K13" s="322" t="s">
        <v>254</v>
      </c>
      <c r="L13" s="323">
        <v>1</v>
      </c>
      <c r="M13" s="322" t="s">
        <v>254</v>
      </c>
      <c r="N13" s="323">
        <v>2</v>
      </c>
    </row>
    <row r="14" spans="1:14" ht="9.9" customHeight="1" x14ac:dyDescent="0.15">
      <c r="A14" s="321" t="s">
        <v>103</v>
      </c>
      <c r="B14" s="324">
        <v>42</v>
      </c>
      <c r="C14" s="324">
        <v>124</v>
      </c>
      <c r="D14" s="324">
        <v>13</v>
      </c>
      <c r="E14" s="324">
        <v>7</v>
      </c>
      <c r="F14" s="324">
        <v>46</v>
      </c>
      <c r="G14" s="324">
        <v>5</v>
      </c>
      <c r="H14" s="324">
        <v>8</v>
      </c>
      <c r="I14" s="324">
        <v>9</v>
      </c>
      <c r="J14" s="324">
        <v>8</v>
      </c>
      <c r="K14" s="324">
        <v>72</v>
      </c>
      <c r="L14" s="324">
        <v>93</v>
      </c>
      <c r="M14" s="324">
        <v>102</v>
      </c>
      <c r="N14" s="324">
        <v>529</v>
      </c>
    </row>
    <row r="15" spans="1:14" ht="9.9" customHeight="1" x14ac:dyDescent="0.15">
      <c r="A15" s="317" t="s">
        <v>81</v>
      </c>
      <c r="B15" s="322" t="s">
        <v>254</v>
      </c>
      <c r="C15" s="322" t="s">
        <v>254</v>
      </c>
      <c r="D15" s="322" t="s">
        <v>254</v>
      </c>
      <c r="E15" s="323">
        <v>6</v>
      </c>
      <c r="F15" s="323">
        <v>11</v>
      </c>
      <c r="G15" s="322" t="s">
        <v>254</v>
      </c>
      <c r="H15" s="322" t="s">
        <v>254</v>
      </c>
      <c r="I15" s="322" t="s">
        <v>254</v>
      </c>
      <c r="J15" s="322" t="s">
        <v>254</v>
      </c>
      <c r="K15" s="322" t="s">
        <v>254</v>
      </c>
      <c r="L15" s="322" t="s">
        <v>254</v>
      </c>
      <c r="M15" s="322" t="s">
        <v>254</v>
      </c>
      <c r="N15" s="323">
        <v>17</v>
      </c>
    </row>
    <row r="16" spans="1:14" ht="9.9" customHeight="1" x14ac:dyDescent="0.15">
      <c r="A16" s="317" t="s">
        <v>28</v>
      </c>
      <c r="B16" s="322" t="s">
        <v>254</v>
      </c>
      <c r="C16" s="323">
        <v>543</v>
      </c>
      <c r="D16" s="323">
        <v>198</v>
      </c>
      <c r="E16" s="323">
        <v>2558</v>
      </c>
      <c r="F16" s="323">
        <v>2373</v>
      </c>
      <c r="G16" s="323">
        <v>681</v>
      </c>
      <c r="H16" s="322" t="s">
        <v>254</v>
      </c>
      <c r="I16" s="322" t="s">
        <v>254</v>
      </c>
      <c r="J16" s="322" t="s">
        <v>254</v>
      </c>
      <c r="K16" s="323">
        <v>299</v>
      </c>
      <c r="L16" s="323">
        <v>1804</v>
      </c>
      <c r="M16" s="323">
        <v>366</v>
      </c>
      <c r="N16" s="323">
        <v>8822</v>
      </c>
    </row>
    <row r="17" spans="1:14" ht="9.9" customHeight="1" x14ac:dyDescent="0.15">
      <c r="A17" s="317" t="s">
        <v>30</v>
      </c>
      <c r="B17" s="322" t="s">
        <v>254</v>
      </c>
      <c r="C17" s="323">
        <v>8</v>
      </c>
      <c r="D17" s="322" t="s">
        <v>254</v>
      </c>
      <c r="E17" s="323">
        <v>9</v>
      </c>
      <c r="F17" s="323">
        <v>1</v>
      </c>
      <c r="G17" s="322" t="s">
        <v>254</v>
      </c>
      <c r="H17" s="322" t="s">
        <v>254</v>
      </c>
      <c r="I17" s="322" t="s">
        <v>254</v>
      </c>
      <c r="J17" s="322" t="s">
        <v>254</v>
      </c>
      <c r="K17" s="322" t="s">
        <v>254</v>
      </c>
      <c r="L17" s="322" t="s">
        <v>254</v>
      </c>
      <c r="M17" s="322" t="s">
        <v>254</v>
      </c>
      <c r="N17" s="323">
        <v>18</v>
      </c>
    </row>
    <row r="18" spans="1:14" ht="9.9" customHeight="1" x14ac:dyDescent="0.15">
      <c r="A18" s="317" t="s">
        <v>31</v>
      </c>
      <c r="B18" s="322" t="s">
        <v>254</v>
      </c>
      <c r="C18" s="323">
        <v>42</v>
      </c>
      <c r="D18" s="323">
        <v>64</v>
      </c>
      <c r="E18" s="323">
        <v>56</v>
      </c>
      <c r="F18" s="323">
        <v>53</v>
      </c>
      <c r="G18" s="323">
        <v>5</v>
      </c>
      <c r="H18" s="322" t="s">
        <v>254</v>
      </c>
      <c r="I18" s="323">
        <v>17</v>
      </c>
      <c r="J18" s="323">
        <v>44</v>
      </c>
      <c r="K18" s="323">
        <v>76</v>
      </c>
      <c r="L18" s="323">
        <v>76</v>
      </c>
      <c r="M18" s="323">
        <v>67</v>
      </c>
      <c r="N18" s="323">
        <v>500</v>
      </c>
    </row>
    <row r="19" spans="1:14" ht="9.9" customHeight="1" x14ac:dyDescent="0.15">
      <c r="A19" s="317" t="s">
        <v>165</v>
      </c>
      <c r="B19" s="323" t="s">
        <v>254</v>
      </c>
      <c r="C19" s="322" t="s">
        <v>254</v>
      </c>
      <c r="D19" s="323" t="s">
        <v>254</v>
      </c>
      <c r="E19" s="322" t="s">
        <v>254</v>
      </c>
      <c r="F19" s="322" t="s">
        <v>254</v>
      </c>
      <c r="G19" s="322" t="s">
        <v>254</v>
      </c>
      <c r="H19" s="322" t="s">
        <v>254</v>
      </c>
      <c r="I19" s="322" t="s">
        <v>254</v>
      </c>
      <c r="J19" s="322" t="s">
        <v>254</v>
      </c>
      <c r="K19" s="322" t="s">
        <v>254</v>
      </c>
      <c r="L19" s="322" t="s">
        <v>254</v>
      </c>
      <c r="M19" s="323">
        <v>1</v>
      </c>
      <c r="N19" s="323">
        <v>1</v>
      </c>
    </row>
    <row r="20" spans="1:14" ht="9.9" customHeight="1" x14ac:dyDescent="0.15">
      <c r="A20" s="317" t="s">
        <v>40</v>
      </c>
      <c r="B20" s="323">
        <v>1</v>
      </c>
      <c r="C20" s="323" t="s">
        <v>254</v>
      </c>
      <c r="D20" s="323">
        <v>2</v>
      </c>
      <c r="E20" s="323" t="s">
        <v>254</v>
      </c>
      <c r="F20" s="323" t="s">
        <v>254</v>
      </c>
      <c r="G20" s="323" t="s">
        <v>254</v>
      </c>
      <c r="H20" s="323" t="s">
        <v>254</v>
      </c>
      <c r="I20" s="323">
        <v>1</v>
      </c>
      <c r="J20" s="323" t="s">
        <v>254</v>
      </c>
      <c r="K20" s="323" t="s">
        <v>254</v>
      </c>
      <c r="L20" s="323">
        <v>5</v>
      </c>
      <c r="M20" s="323">
        <v>4</v>
      </c>
      <c r="N20" s="323">
        <v>13</v>
      </c>
    </row>
    <row r="21" spans="1:14" ht="9.9" customHeight="1" x14ac:dyDescent="0.15">
      <c r="A21" s="317" t="s">
        <v>148</v>
      </c>
      <c r="B21" s="323">
        <v>7</v>
      </c>
      <c r="C21" s="323">
        <v>1</v>
      </c>
      <c r="D21" s="322" t="s">
        <v>254</v>
      </c>
      <c r="E21" s="322" t="s">
        <v>254</v>
      </c>
      <c r="F21" s="322" t="s">
        <v>254</v>
      </c>
      <c r="G21" s="322" t="s">
        <v>254</v>
      </c>
      <c r="H21" s="322" t="s">
        <v>254</v>
      </c>
      <c r="I21" s="322" t="s">
        <v>254</v>
      </c>
      <c r="J21" s="322" t="s">
        <v>254</v>
      </c>
      <c r="K21" s="322" t="s">
        <v>254</v>
      </c>
      <c r="L21" s="322" t="s">
        <v>254</v>
      </c>
      <c r="M21" s="323" t="s">
        <v>254</v>
      </c>
      <c r="N21" s="323">
        <v>8</v>
      </c>
    </row>
    <row r="22" spans="1:14" ht="9.9" customHeight="1" x14ac:dyDescent="0.15">
      <c r="A22" s="317" t="s">
        <v>42</v>
      </c>
      <c r="B22" s="323">
        <v>9</v>
      </c>
      <c r="C22" s="323">
        <v>21</v>
      </c>
      <c r="D22" s="323">
        <v>33</v>
      </c>
      <c r="E22" s="323">
        <v>12</v>
      </c>
      <c r="F22" s="323">
        <v>7</v>
      </c>
      <c r="G22" s="323">
        <v>1</v>
      </c>
      <c r="H22" s="323">
        <v>3</v>
      </c>
      <c r="I22" s="323" t="s">
        <v>254</v>
      </c>
      <c r="J22" s="323">
        <v>1</v>
      </c>
      <c r="K22" s="323" t="s">
        <v>254</v>
      </c>
      <c r="L22" s="323" t="s">
        <v>254</v>
      </c>
      <c r="M22" s="323">
        <v>3</v>
      </c>
      <c r="N22" s="323">
        <v>90</v>
      </c>
    </row>
    <row r="23" spans="1:14" ht="9.9" customHeight="1" x14ac:dyDescent="0.15">
      <c r="A23" s="317" t="s">
        <v>44</v>
      </c>
      <c r="B23" s="322" t="s">
        <v>254</v>
      </c>
      <c r="C23" s="323">
        <v>1435</v>
      </c>
      <c r="D23" s="322" t="s">
        <v>254</v>
      </c>
      <c r="E23" s="323">
        <v>13</v>
      </c>
      <c r="F23" s="322" t="s">
        <v>254</v>
      </c>
      <c r="G23" s="322" t="s">
        <v>254</v>
      </c>
      <c r="H23" s="322" t="s">
        <v>254</v>
      </c>
      <c r="I23" s="322" t="s">
        <v>254</v>
      </c>
      <c r="J23" s="322" t="s">
        <v>254</v>
      </c>
      <c r="K23" s="322" t="s">
        <v>254</v>
      </c>
      <c r="L23" s="322" t="s">
        <v>254</v>
      </c>
      <c r="M23" s="322" t="s">
        <v>254</v>
      </c>
      <c r="N23" s="323">
        <v>1448</v>
      </c>
    </row>
    <row r="24" spans="1:14" ht="9.9" customHeight="1" x14ac:dyDescent="0.15">
      <c r="A24" s="317" t="s">
        <v>47</v>
      </c>
      <c r="B24" s="323" t="s">
        <v>254</v>
      </c>
      <c r="C24" s="323" t="s">
        <v>254</v>
      </c>
      <c r="D24" s="322" t="s">
        <v>254</v>
      </c>
      <c r="E24" s="322" t="s">
        <v>254</v>
      </c>
      <c r="F24" s="322" t="s">
        <v>254</v>
      </c>
      <c r="G24" s="323" t="s">
        <v>254</v>
      </c>
      <c r="H24" s="323" t="s">
        <v>254</v>
      </c>
      <c r="I24" s="323">
        <v>1</v>
      </c>
      <c r="J24" s="323">
        <v>1</v>
      </c>
      <c r="K24" s="323" t="s">
        <v>254</v>
      </c>
      <c r="L24" s="323" t="s">
        <v>254</v>
      </c>
      <c r="M24" s="323" t="s">
        <v>254</v>
      </c>
      <c r="N24" s="323">
        <v>2</v>
      </c>
    </row>
    <row r="25" spans="1:14" ht="9.9" customHeight="1" x14ac:dyDescent="0.15">
      <c r="A25" s="317" t="s">
        <v>48</v>
      </c>
      <c r="B25" s="322" t="s">
        <v>254</v>
      </c>
      <c r="C25" s="323">
        <v>575</v>
      </c>
      <c r="D25" s="323">
        <v>46</v>
      </c>
      <c r="E25" s="322" t="s">
        <v>254</v>
      </c>
      <c r="F25" s="322" t="s">
        <v>254</v>
      </c>
      <c r="G25" s="322" t="s">
        <v>254</v>
      </c>
      <c r="H25" s="322" t="s">
        <v>254</v>
      </c>
      <c r="I25" s="322" t="s">
        <v>254</v>
      </c>
      <c r="J25" s="322" t="s">
        <v>254</v>
      </c>
      <c r="K25" s="322" t="s">
        <v>254</v>
      </c>
      <c r="L25" s="323">
        <v>7</v>
      </c>
      <c r="M25" s="322" t="s">
        <v>254</v>
      </c>
      <c r="N25" s="323">
        <v>628</v>
      </c>
    </row>
    <row r="26" spans="1:14" ht="9.9" customHeight="1" x14ac:dyDescent="0.15">
      <c r="A26" s="317" t="s">
        <v>49</v>
      </c>
      <c r="B26" s="322" t="s">
        <v>254</v>
      </c>
      <c r="C26" s="323">
        <v>18</v>
      </c>
      <c r="D26" s="323">
        <v>112</v>
      </c>
      <c r="E26" s="323">
        <v>19</v>
      </c>
      <c r="F26" s="323">
        <v>12</v>
      </c>
      <c r="G26" s="322" t="s">
        <v>254</v>
      </c>
      <c r="H26" s="322" t="s">
        <v>254</v>
      </c>
      <c r="I26" s="322" t="s">
        <v>254</v>
      </c>
      <c r="J26" s="322" t="s">
        <v>254</v>
      </c>
      <c r="K26" s="322" t="s">
        <v>254</v>
      </c>
      <c r="L26" s="323">
        <v>4</v>
      </c>
      <c r="M26" s="322" t="s">
        <v>254</v>
      </c>
      <c r="N26" s="323">
        <v>165</v>
      </c>
    </row>
    <row r="27" spans="1:14" ht="9.9" customHeight="1" x14ac:dyDescent="0.15">
      <c r="A27" s="317" t="s">
        <v>50</v>
      </c>
      <c r="B27" s="323">
        <v>2</v>
      </c>
      <c r="C27" s="323" t="s">
        <v>254</v>
      </c>
      <c r="D27" s="323">
        <v>11</v>
      </c>
      <c r="E27" s="323">
        <v>11</v>
      </c>
      <c r="F27" s="323">
        <v>3</v>
      </c>
      <c r="G27" s="323">
        <v>1</v>
      </c>
      <c r="H27" s="323" t="s">
        <v>254</v>
      </c>
      <c r="I27" s="323">
        <v>1</v>
      </c>
      <c r="J27" s="323">
        <v>4</v>
      </c>
      <c r="K27" s="323">
        <v>4</v>
      </c>
      <c r="L27" s="323">
        <v>1</v>
      </c>
      <c r="M27" s="323">
        <v>4</v>
      </c>
      <c r="N27" s="323">
        <v>42</v>
      </c>
    </row>
    <row r="28" spans="1:14" ht="9.9" customHeight="1" x14ac:dyDescent="0.15">
      <c r="A28" s="317" t="s">
        <v>51</v>
      </c>
      <c r="B28" s="323">
        <v>3</v>
      </c>
      <c r="C28" s="323">
        <v>2</v>
      </c>
      <c r="D28" s="323">
        <v>4</v>
      </c>
      <c r="E28" s="323">
        <v>2</v>
      </c>
      <c r="F28" s="323">
        <v>2</v>
      </c>
      <c r="G28" s="323">
        <v>1</v>
      </c>
      <c r="H28" s="323" t="s">
        <v>254</v>
      </c>
      <c r="I28" s="323">
        <v>1</v>
      </c>
      <c r="J28" s="323">
        <v>2</v>
      </c>
      <c r="K28" s="323">
        <v>6</v>
      </c>
      <c r="L28" s="323">
        <v>4</v>
      </c>
      <c r="M28" s="323">
        <v>4</v>
      </c>
      <c r="N28" s="323">
        <v>31</v>
      </c>
    </row>
    <row r="29" spans="1:14" ht="9.9" customHeight="1" x14ac:dyDescent="0.15">
      <c r="A29" s="317" t="s">
        <v>149</v>
      </c>
      <c r="B29" s="323">
        <v>34</v>
      </c>
      <c r="C29" s="323">
        <v>49</v>
      </c>
      <c r="D29" s="323">
        <v>50</v>
      </c>
      <c r="E29" s="323">
        <v>92</v>
      </c>
      <c r="F29" s="323">
        <v>112</v>
      </c>
      <c r="G29" s="323">
        <v>266</v>
      </c>
      <c r="H29" s="323">
        <v>247</v>
      </c>
      <c r="I29" s="323">
        <v>251</v>
      </c>
      <c r="J29" s="323">
        <v>193</v>
      </c>
      <c r="K29" s="323">
        <v>59</v>
      </c>
      <c r="L29" s="323">
        <v>41</v>
      </c>
      <c r="M29" s="323">
        <v>1</v>
      </c>
      <c r="N29" s="323">
        <v>1395</v>
      </c>
    </row>
    <row r="30" spans="1:14" ht="9.9" customHeight="1" x14ac:dyDescent="0.15">
      <c r="A30" s="317" t="s">
        <v>170</v>
      </c>
      <c r="B30" s="323">
        <v>9</v>
      </c>
      <c r="C30" s="323">
        <v>16</v>
      </c>
      <c r="D30" s="323">
        <v>9</v>
      </c>
      <c r="E30" s="323">
        <v>7</v>
      </c>
      <c r="F30" s="323">
        <v>2</v>
      </c>
      <c r="G30" s="323">
        <v>3</v>
      </c>
      <c r="H30" s="323">
        <v>5</v>
      </c>
      <c r="I30" s="323">
        <v>4</v>
      </c>
      <c r="J30" s="323">
        <v>5</v>
      </c>
      <c r="K30" s="323">
        <v>4</v>
      </c>
      <c r="L30" s="323">
        <v>9</v>
      </c>
      <c r="M30" s="323">
        <v>9</v>
      </c>
      <c r="N30" s="323">
        <v>82</v>
      </c>
    </row>
    <row r="31" spans="1:14" ht="9.9" customHeight="1" x14ac:dyDescent="0.15">
      <c r="A31" s="317" t="s">
        <v>200</v>
      </c>
      <c r="B31" s="322" t="s">
        <v>254</v>
      </c>
      <c r="C31" s="322" t="s">
        <v>254</v>
      </c>
      <c r="D31" s="322" t="s">
        <v>254</v>
      </c>
      <c r="E31" s="323">
        <v>1</v>
      </c>
      <c r="F31" s="323">
        <v>3</v>
      </c>
      <c r="G31" s="322" t="s">
        <v>254</v>
      </c>
      <c r="H31" s="322" t="s">
        <v>254</v>
      </c>
      <c r="I31" s="323" t="s">
        <v>254</v>
      </c>
      <c r="J31" s="322" t="s">
        <v>254</v>
      </c>
      <c r="K31" s="322" t="s">
        <v>254</v>
      </c>
      <c r="L31" s="322" t="s">
        <v>254</v>
      </c>
      <c r="M31" s="323">
        <v>4</v>
      </c>
      <c r="N31" s="323">
        <v>8</v>
      </c>
    </row>
    <row r="32" spans="1:14" ht="9.9" customHeight="1" x14ac:dyDescent="0.15">
      <c r="A32" s="317" t="s">
        <v>210</v>
      </c>
      <c r="B32" s="322" t="s">
        <v>254</v>
      </c>
      <c r="C32" s="322" t="s">
        <v>254</v>
      </c>
      <c r="D32" s="322" t="s">
        <v>254</v>
      </c>
      <c r="E32" s="323">
        <v>10</v>
      </c>
      <c r="F32" s="323">
        <v>14</v>
      </c>
      <c r="G32" s="323">
        <v>2</v>
      </c>
      <c r="H32" s="323">
        <v>2</v>
      </c>
      <c r="I32" s="322" t="s">
        <v>254</v>
      </c>
      <c r="J32" s="322" t="s">
        <v>254</v>
      </c>
      <c r="K32" s="322" t="s">
        <v>254</v>
      </c>
      <c r="L32" s="322" t="s">
        <v>254</v>
      </c>
      <c r="M32" s="322" t="s">
        <v>254</v>
      </c>
      <c r="N32" s="323">
        <v>28</v>
      </c>
    </row>
    <row r="33" spans="1:14" ht="9.9" customHeight="1" x14ac:dyDescent="0.15">
      <c r="A33" s="317" t="s">
        <v>105</v>
      </c>
      <c r="B33" s="322" t="s">
        <v>254</v>
      </c>
      <c r="C33" s="323">
        <v>3953</v>
      </c>
      <c r="D33" s="323">
        <v>19430</v>
      </c>
      <c r="E33" s="323">
        <v>15830</v>
      </c>
      <c r="F33" s="323">
        <v>3860</v>
      </c>
      <c r="G33" s="323">
        <v>1636</v>
      </c>
      <c r="H33" s="323">
        <v>85</v>
      </c>
      <c r="I33" s="322" t="s">
        <v>254</v>
      </c>
      <c r="J33" s="322" t="s">
        <v>254</v>
      </c>
      <c r="K33" s="323">
        <v>4910</v>
      </c>
      <c r="L33" s="323">
        <v>16211</v>
      </c>
      <c r="M33" s="323">
        <v>6866</v>
      </c>
      <c r="N33" s="323">
        <v>72781</v>
      </c>
    </row>
    <row r="34" spans="1:14" ht="9.9" customHeight="1" x14ac:dyDescent="0.15">
      <c r="A34" s="317" t="s">
        <v>127</v>
      </c>
      <c r="B34" s="323">
        <v>296</v>
      </c>
      <c r="C34" s="323">
        <v>141</v>
      </c>
      <c r="D34" s="323">
        <v>251</v>
      </c>
      <c r="E34" s="323">
        <v>322</v>
      </c>
      <c r="F34" s="323">
        <v>131</v>
      </c>
      <c r="G34" s="323">
        <v>79</v>
      </c>
      <c r="H34" s="323">
        <v>76</v>
      </c>
      <c r="I34" s="323">
        <v>21</v>
      </c>
      <c r="J34" s="323">
        <v>10</v>
      </c>
      <c r="K34" s="323">
        <v>51</v>
      </c>
      <c r="L34" s="323">
        <v>110</v>
      </c>
      <c r="M34" s="323">
        <v>126</v>
      </c>
      <c r="N34" s="323">
        <v>1614</v>
      </c>
    </row>
    <row r="35" spans="1:14" ht="9.9" customHeight="1" x14ac:dyDescent="0.15">
      <c r="A35" s="317" t="s">
        <v>56</v>
      </c>
      <c r="B35" s="322" t="s">
        <v>254</v>
      </c>
      <c r="C35" s="322" t="s">
        <v>254</v>
      </c>
      <c r="D35" s="322" t="s">
        <v>254</v>
      </c>
      <c r="E35" s="323">
        <v>1</v>
      </c>
      <c r="F35" s="323" t="s">
        <v>254</v>
      </c>
      <c r="G35" s="322" t="s">
        <v>254</v>
      </c>
      <c r="H35" s="322" t="s">
        <v>254</v>
      </c>
      <c r="I35" s="322" t="s">
        <v>254</v>
      </c>
      <c r="J35" s="322" t="s">
        <v>254</v>
      </c>
      <c r="K35" s="322" t="s">
        <v>254</v>
      </c>
      <c r="L35" s="322" t="s">
        <v>254</v>
      </c>
      <c r="M35" s="322" t="s">
        <v>254</v>
      </c>
      <c r="N35" s="323">
        <v>1</v>
      </c>
    </row>
    <row r="36" spans="1:14" ht="9.9" customHeight="1" x14ac:dyDescent="0.15">
      <c r="A36" s="321" t="s">
        <v>185</v>
      </c>
      <c r="B36" s="324">
        <v>168</v>
      </c>
      <c r="C36" s="324">
        <v>173</v>
      </c>
      <c r="D36" s="324">
        <v>185</v>
      </c>
      <c r="E36" s="324">
        <v>135</v>
      </c>
      <c r="F36" s="324">
        <v>173</v>
      </c>
      <c r="G36" s="324">
        <v>165</v>
      </c>
      <c r="H36" s="324">
        <v>180</v>
      </c>
      <c r="I36" s="324">
        <v>179</v>
      </c>
      <c r="J36" s="324">
        <v>172</v>
      </c>
      <c r="K36" s="324">
        <v>182</v>
      </c>
      <c r="L36" s="324">
        <v>205</v>
      </c>
      <c r="M36" s="324">
        <v>204</v>
      </c>
      <c r="N36" s="324">
        <v>2121</v>
      </c>
    </row>
    <row r="37" spans="1:14" ht="9.9" customHeight="1" x14ac:dyDescent="0.15">
      <c r="A37" s="317" t="s">
        <v>60</v>
      </c>
      <c r="B37" s="323">
        <v>3</v>
      </c>
      <c r="C37" s="323">
        <v>1</v>
      </c>
      <c r="D37" s="323">
        <v>2</v>
      </c>
      <c r="E37" s="323">
        <v>1</v>
      </c>
      <c r="F37" s="323" t="s">
        <v>254</v>
      </c>
      <c r="G37" s="323" t="s">
        <v>254</v>
      </c>
      <c r="H37" s="323" t="s">
        <v>254</v>
      </c>
      <c r="I37" s="323" t="s">
        <v>254</v>
      </c>
      <c r="J37" s="323" t="s">
        <v>254</v>
      </c>
      <c r="K37" s="323" t="s">
        <v>254</v>
      </c>
      <c r="L37" s="323">
        <v>1</v>
      </c>
      <c r="M37" s="323" t="s">
        <v>254</v>
      </c>
      <c r="N37" s="323">
        <v>8</v>
      </c>
    </row>
    <row r="38" spans="1:14" ht="9.9" customHeight="1" x14ac:dyDescent="0.15">
      <c r="A38" s="317" t="s">
        <v>62</v>
      </c>
      <c r="B38" s="322" t="s">
        <v>254</v>
      </c>
      <c r="C38" s="323">
        <v>1</v>
      </c>
      <c r="D38" s="323" t="s">
        <v>254</v>
      </c>
      <c r="E38" s="323" t="s">
        <v>254</v>
      </c>
      <c r="F38" s="322" t="s">
        <v>254</v>
      </c>
      <c r="G38" s="323" t="s">
        <v>254</v>
      </c>
      <c r="H38" s="323" t="s">
        <v>254</v>
      </c>
      <c r="I38" s="323" t="s">
        <v>254</v>
      </c>
      <c r="J38" s="323">
        <v>1</v>
      </c>
      <c r="K38" s="322" t="s">
        <v>254</v>
      </c>
      <c r="L38" s="322" t="s">
        <v>254</v>
      </c>
      <c r="M38" s="322" t="s">
        <v>254</v>
      </c>
      <c r="N38" s="323">
        <v>2</v>
      </c>
    </row>
    <row r="39" spans="1:14" ht="9.9" customHeight="1" x14ac:dyDescent="0.15">
      <c r="A39" s="317" t="s">
        <v>63</v>
      </c>
      <c r="B39" s="323">
        <v>4</v>
      </c>
      <c r="C39" s="323">
        <v>3</v>
      </c>
      <c r="D39" s="323">
        <v>6</v>
      </c>
      <c r="E39" s="323">
        <v>3</v>
      </c>
      <c r="F39" s="323">
        <v>2</v>
      </c>
      <c r="G39" s="323">
        <v>3</v>
      </c>
      <c r="H39" s="323">
        <v>2</v>
      </c>
      <c r="I39" s="323">
        <v>2</v>
      </c>
      <c r="J39" s="323">
        <v>2</v>
      </c>
      <c r="K39" s="323" t="s">
        <v>254</v>
      </c>
      <c r="L39" s="323">
        <v>2</v>
      </c>
      <c r="M39" s="323">
        <v>3</v>
      </c>
      <c r="N39" s="323">
        <v>32</v>
      </c>
    </row>
    <row r="40" spans="1:14" ht="9.9" customHeight="1" x14ac:dyDescent="0.15">
      <c r="A40" s="317" t="s">
        <v>64</v>
      </c>
      <c r="B40" s="323">
        <v>6</v>
      </c>
      <c r="C40" s="323">
        <v>7</v>
      </c>
      <c r="D40" s="323">
        <v>11</v>
      </c>
      <c r="E40" s="323">
        <v>4</v>
      </c>
      <c r="F40" s="323">
        <v>4</v>
      </c>
      <c r="G40" s="323">
        <v>1</v>
      </c>
      <c r="H40" s="323">
        <v>3</v>
      </c>
      <c r="I40" s="323">
        <v>3</v>
      </c>
      <c r="J40" s="323" t="s">
        <v>254</v>
      </c>
      <c r="K40" s="323" t="s">
        <v>254</v>
      </c>
      <c r="L40" s="323" t="s">
        <v>254</v>
      </c>
      <c r="M40" s="322" t="s">
        <v>254</v>
      </c>
      <c r="N40" s="323">
        <v>39</v>
      </c>
    </row>
    <row r="41" spans="1:14" ht="9.9" customHeight="1" x14ac:dyDescent="0.15">
      <c r="A41" s="317" t="s">
        <v>107</v>
      </c>
      <c r="B41" s="323">
        <v>1</v>
      </c>
      <c r="C41" s="322" t="s">
        <v>254</v>
      </c>
      <c r="D41" s="323">
        <v>1</v>
      </c>
      <c r="E41" s="323">
        <v>5</v>
      </c>
      <c r="F41" s="322" t="s">
        <v>254</v>
      </c>
      <c r="G41" s="323">
        <v>3</v>
      </c>
      <c r="H41" s="323" t="s">
        <v>254</v>
      </c>
      <c r="I41" s="323">
        <v>1</v>
      </c>
      <c r="J41" s="323" t="s">
        <v>254</v>
      </c>
      <c r="K41" s="323">
        <v>2</v>
      </c>
      <c r="L41" s="323">
        <v>3</v>
      </c>
      <c r="M41" s="323" t="s">
        <v>254</v>
      </c>
      <c r="N41" s="323">
        <v>16</v>
      </c>
    </row>
    <row r="42" spans="1:14" ht="9.9" customHeight="1" x14ac:dyDescent="0.15">
      <c r="A42" s="317" t="s">
        <v>96</v>
      </c>
      <c r="B42" s="322" t="s">
        <v>254</v>
      </c>
      <c r="C42" s="322" t="s">
        <v>254</v>
      </c>
      <c r="D42" s="323">
        <v>2</v>
      </c>
      <c r="E42" s="323">
        <v>4</v>
      </c>
      <c r="F42" s="323">
        <v>26</v>
      </c>
      <c r="G42" s="323">
        <v>26</v>
      </c>
      <c r="H42" s="323">
        <v>42</v>
      </c>
      <c r="I42" s="323">
        <v>34</v>
      </c>
      <c r="J42" s="323">
        <v>13</v>
      </c>
      <c r="K42" s="322" t="s">
        <v>254</v>
      </c>
      <c r="L42" s="322" t="s">
        <v>254</v>
      </c>
      <c r="M42" s="322" t="s">
        <v>254</v>
      </c>
      <c r="N42" s="323">
        <v>147</v>
      </c>
    </row>
    <row r="43" spans="1:14" ht="9.9" customHeight="1" x14ac:dyDescent="0.15">
      <c r="A43" s="317" t="s">
        <v>110</v>
      </c>
      <c r="B43" s="323">
        <v>26</v>
      </c>
      <c r="C43" s="323">
        <v>24</v>
      </c>
      <c r="D43" s="323">
        <v>26</v>
      </c>
      <c r="E43" s="323">
        <v>15</v>
      </c>
      <c r="F43" s="323">
        <v>5</v>
      </c>
      <c r="G43" s="323">
        <v>4</v>
      </c>
      <c r="H43" s="323">
        <v>21</v>
      </c>
      <c r="I43" s="323">
        <v>23</v>
      </c>
      <c r="J43" s="323">
        <v>30</v>
      </c>
      <c r="K43" s="323">
        <v>52</v>
      </c>
      <c r="L43" s="323">
        <v>61</v>
      </c>
      <c r="M43" s="323">
        <v>59</v>
      </c>
      <c r="N43" s="323">
        <v>346</v>
      </c>
    </row>
    <row r="44" spans="1:14" ht="9.9" customHeight="1" x14ac:dyDescent="0.15">
      <c r="A44" s="317" t="s">
        <v>97</v>
      </c>
      <c r="B44" s="322" t="s">
        <v>254</v>
      </c>
      <c r="C44" s="322" t="s">
        <v>254</v>
      </c>
      <c r="D44" s="322" t="s">
        <v>254</v>
      </c>
      <c r="E44" s="323">
        <v>2</v>
      </c>
      <c r="F44" s="323" t="s">
        <v>254</v>
      </c>
      <c r="G44" s="322" t="s">
        <v>254</v>
      </c>
      <c r="H44" s="322" t="s">
        <v>254</v>
      </c>
      <c r="I44" s="322" t="s">
        <v>254</v>
      </c>
      <c r="J44" s="322" t="s">
        <v>254</v>
      </c>
      <c r="K44" s="323" t="s">
        <v>254</v>
      </c>
      <c r="L44" s="323" t="s">
        <v>254</v>
      </c>
      <c r="M44" s="323" t="s">
        <v>254</v>
      </c>
      <c r="N44" s="323">
        <v>2</v>
      </c>
    </row>
    <row r="45" spans="1:14" ht="9.9" customHeight="1" x14ac:dyDescent="0.15">
      <c r="A45" s="321" t="s">
        <v>62</v>
      </c>
      <c r="B45" s="325" t="s">
        <v>254</v>
      </c>
      <c r="C45" s="325" t="s">
        <v>254</v>
      </c>
      <c r="D45" s="324">
        <v>18</v>
      </c>
      <c r="E45" s="325" t="s">
        <v>254</v>
      </c>
      <c r="F45" s="325" t="s">
        <v>254</v>
      </c>
      <c r="G45" s="325" t="s">
        <v>254</v>
      </c>
      <c r="H45" s="325" t="s">
        <v>254</v>
      </c>
      <c r="I45" s="325" t="s">
        <v>254</v>
      </c>
      <c r="J45" s="325" t="s">
        <v>254</v>
      </c>
      <c r="K45" s="325" t="s">
        <v>254</v>
      </c>
      <c r="L45" s="325" t="s">
        <v>254</v>
      </c>
      <c r="M45" s="325" t="s">
        <v>254</v>
      </c>
      <c r="N45" s="324">
        <v>18</v>
      </c>
    </row>
    <row r="46" spans="1:14" ht="9.9" customHeight="1" x14ac:dyDescent="0.15">
      <c r="A46" s="317" t="s">
        <v>219</v>
      </c>
      <c r="B46" s="322" t="s">
        <v>254</v>
      </c>
      <c r="C46" s="323">
        <v>1</v>
      </c>
      <c r="D46" s="322" t="s">
        <v>254</v>
      </c>
      <c r="E46" s="322" t="s">
        <v>254</v>
      </c>
      <c r="F46" s="322" t="s">
        <v>254</v>
      </c>
      <c r="G46" s="323">
        <v>3</v>
      </c>
      <c r="H46" s="323">
        <v>3</v>
      </c>
      <c r="I46" s="323">
        <v>3</v>
      </c>
      <c r="J46" s="323">
        <v>3</v>
      </c>
      <c r="K46" s="323">
        <v>3</v>
      </c>
      <c r="L46" s="323">
        <v>3</v>
      </c>
      <c r="M46" s="323">
        <v>1</v>
      </c>
      <c r="N46" s="323">
        <v>20</v>
      </c>
    </row>
    <row r="47" spans="1:14" ht="9.9" customHeight="1" x14ac:dyDescent="0.15">
      <c r="A47" s="317" t="s">
        <v>68</v>
      </c>
      <c r="B47" s="323">
        <v>3</v>
      </c>
      <c r="C47" s="323">
        <v>3</v>
      </c>
      <c r="D47" s="323">
        <v>2</v>
      </c>
      <c r="E47" s="323" t="s">
        <v>254</v>
      </c>
      <c r="F47" s="323" t="s">
        <v>254</v>
      </c>
      <c r="G47" s="322" t="s">
        <v>254</v>
      </c>
      <c r="H47" s="323">
        <v>1</v>
      </c>
      <c r="I47" s="323">
        <v>3</v>
      </c>
      <c r="J47" s="323" t="s">
        <v>254</v>
      </c>
      <c r="K47" s="323" t="s">
        <v>254</v>
      </c>
      <c r="L47" s="323">
        <v>2</v>
      </c>
      <c r="M47" s="323">
        <v>1</v>
      </c>
      <c r="N47" s="323">
        <v>15</v>
      </c>
    </row>
    <row r="48" spans="1:14" ht="9.9" customHeight="1" x14ac:dyDescent="0.15">
      <c r="A48" s="317" t="s">
        <v>69</v>
      </c>
      <c r="B48" s="323">
        <v>5</v>
      </c>
      <c r="C48" s="322" t="s">
        <v>254</v>
      </c>
      <c r="D48" s="323">
        <v>3</v>
      </c>
      <c r="E48" s="322" t="s">
        <v>254</v>
      </c>
      <c r="F48" s="323">
        <v>2</v>
      </c>
      <c r="G48" s="322" t="s">
        <v>254</v>
      </c>
      <c r="H48" s="323">
        <v>1</v>
      </c>
      <c r="I48" s="323">
        <v>3</v>
      </c>
      <c r="J48" s="323">
        <v>3</v>
      </c>
      <c r="K48" s="323">
        <v>3</v>
      </c>
      <c r="L48" s="322" t="s">
        <v>254</v>
      </c>
      <c r="M48" s="322" t="s">
        <v>254</v>
      </c>
      <c r="N48" s="323">
        <v>20</v>
      </c>
    </row>
    <row r="49" spans="1:14" ht="9.9" customHeight="1" x14ac:dyDescent="0.15">
      <c r="A49" s="317" t="s">
        <v>70</v>
      </c>
      <c r="B49" s="322" t="s">
        <v>254</v>
      </c>
      <c r="C49" s="323">
        <v>1</v>
      </c>
      <c r="D49" s="322" t="s">
        <v>254</v>
      </c>
      <c r="E49" s="322" t="s">
        <v>254</v>
      </c>
      <c r="F49" s="322" t="s">
        <v>254</v>
      </c>
      <c r="G49" s="322" t="s">
        <v>254</v>
      </c>
      <c r="H49" s="322" t="s">
        <v>254</v>
      </c>
      <c r="I49" s="322" t="s">
        <v>254</v>
      </c>
      <c r="J49" s="322" t="s">
        <v>254</v>
      </c>
      <c r="K49" s="322" t="s">
        <v>254</v>
      </c>
      <c r="L49" s="323" t="s">
        <v>254</v>
      </c>
      <c r="M49" s="323" t="s">
        <v>254</v>
      </c>
      <c r="N49" s="323">
        <v>1</v>
      </c>
    </row>
    <row r="50" spans="1:14" ht="9.9" customHeight="1" x14ac:dyDescent="0.15">
      <c r="A50" s="321" t="s">
        <v>114</v>
      </c>
      <c r="B50" s="324">
        <v>2</v>
      </c>
      <c r="C50" s="324" t="s">
        <v>254</v>
      </c>
      <c r="D50" s="324">
        <v>1</v>
      </c>
      <c r="E50" s="324" t="s">
        <v>254</v>
      </c>
      <c r="F50" s="324">
        <v>1</v>
      </c>
      <c r="G50" s="325" t="s">
        <v>254</v>
      </c>
      <c r="H50" s="324">
        <v>1</v>
      </c>
      <c r="I50" s="324">
        <v>2</v>
      </c>
      <c r="J50" s="324">
        <v>2</v>
      </c>
      <c r="K50" s="324">
        <v>2</v>
      </c>
      <c r="L50" s="325" t="s">
        <v>254</v>
      </c>
      <c r="M50" s="325" t="s">
        <v>254</v>
      </c>
      <c r="N50" s="324">
        <v>11</v>
      </c>
    </row>
    <row r="51" spans="1:14" ht="9.9" customHeight="1" x14ac:dyDescent="0.15">
      <c r="A51" s="317" t="s">
        <v>72</v>
      </c>
      <c r="B51" s="322" t="s">
        <v>254</v>
      </c>
      <c r="C51" s="323">
        <v>2</v>
      </c>
      <c r="D51" s="322" t="s">
        <v>254</v>
      </c>
      <c r="E51" s="323">
        <v>9</v>
      </c>
      <c r="F51" s="323">
        <v>1</v>
      </c>
      <c r="G51" s="322" t="s">
        <v>254</v>
      </c>
      <c r="H51" s="323" t="s">
        <v>254</v>
      </c>
      <c r="I51" s="323">
        <v>3</v>
      </c>
      <c r="J51" s="323">
        <v>7</v>
      </c>
      <c r="K51" s="323">
        <v>7</v>
      </c>
      <c r="L51" s="322" t="s">
        <v>254</v>
      </c>
      <c r="M51" s="322" t="s">
        <v>254</v>
      </c>
      <c r="N51" s="323">
        <v>29</v>
      </c>
    </row>
    <row r="52" spans="1:14" ht="9.9" customHeight="1" x14ac:dyDescent="0.15">
      <c r="A52" s="321" t="s">
        <v>74</v>
      </c>
      <c r="B52" s="324" t="s">
        <v>254</v>
      </c>
      <c r="C52" s="324">
        <v>2</v>
      </c>
      <c r="D52" s="324" t="s">
        <v>254</v>
      </c>
      <c r="E52" s="324">
        <v>1</v>
      </c>
      <c r="F52" s="324">
        <v>1</v>
      </c>
      <c r="G52" s="324" t="s">
        <v>254</v>
      </c>
      <c r="H52" s="324">
        <v>2</v>
      </c>
      <c r="I52" s="324">
        <v>2</v>
      </c>
      <c r="J52" s="324" t="s">
        <v>254</v>
      </c>
      <c r="K52" s="324" t="s">
        <v>254</v>
      </c>
      <c r="L52" s="324" t="s">
        <v>254</v>
      </c>
      <c r="M52" s="324" t="s">
        <v>254</v>
      </c>
      <c r="N52" s="324">
        <v>8</v>
      </c>
    </row>
    <row r="53" spans="1:14" ht="9.9" customHeight="1" x14ac:dyDescent="0.15">
      <c r="A53" s="318" t="s">
        <v>217</v>
      </c>
      <c r="B53" s="318" t="s">
        <v>217</v>
      </c>
      <c r="C53" s="318" t="s">
        <v>217</v>
      </c>
      <c r="D53" s="318" t="s">
        <v>217</v>
      </c>
      <c r="E53" s="318" t="s">
        <v>217</v>
      </c>
      <c r="F53" s="318" t="s">
        <v>217</v>
      </c>
      <c r="G53" s="318" t="s">
        <v>217</v>
      </c>
      <c r="H53" s="318" t="s">
        <v>217</v>
      </c>
      <c r="I53" s="318" t="s">
        <v>217</v>
      </c>
      <c r="J53" s="318" t="s">
        <v>217</v>
      </c>
      <c r="K53" s="318" t="s">
        <v>217</v>
      </c>
      <c r="L53" s="318" t="s">
        <v>217</v>
      </c>
      <c r="M53" s="318" t="s">
        <v>217</v>
      </c>
      <c r="N53" s="318"/>
    </row>
    <row r="54" spans="1:14" s="129" customFormat="1" ht="9.9" customHeight="1" x14ac:dyDescent="0.15">
      <c r="A54" s="114" t="s">
        <v>16</v>
      </c>
      <c r="B54" s="140">
        <f>SUM(B6:B14)</f>
        <v>303</v>
      </c>
      <c r="C54" s="140">
        <f t="shared" ref="C54:N54" si="0">SUM(C6:C14)</f>
        <v>467</v>
      </c>
      <c r="D54" s="140">
        <f t="shared" si="0"/>
        <v>485</v>
      </c>
      <c r="E54" s="140">
        <f t="shared" si="0"/>
        <v>327</v>
      </c>
      <c r="F54" s="140">
        <f t="shared" si="0"/>
        <v>163</v>
      </c>
      <c r="G54" s="140">
        <f t="shared" si="0"/>
        <v>17</v>
      </c>
      <c r="H54" s="140">
        <f t="shared" si="0"/>
        <v>24</v>
      </c>
      <c r="I54" s="140">
        <f t="shared" si="0"/>
        <v>37</v>
      </c>
      <c r="J54" s="140">
        <f t="shared" si="0"/>
        <v>105</v>
      </c>
      <c r="K54" s="140">
        <f t="shared" si="0"/>
        <v>143</v>
      </c>
      <c r="L54" s="140">
        <f t="shared" si="0"/>
        <v>187</v>
      </c>
      <c r="M54" s="140">
        <f t="shared" si="0"/>
        <v>308</v>
      </c>
      <c r="N54" s="140">
        <f t="shared" si="0"/>
        <v>2566</v>
      </c>
    </row>
    <row r="55" spans="1:14" s="129" customFormat="1" ht="9.9" customHeight="1" x14ac:dyDescent="0.15">
      <c r="A55" s="114" t="s">
        <v>17</v>
      </c>
      <c r="B55" s="3">
        <f>SUM(B15:B36)</f>
        <v>529</v>
      </c>
      <c r="C55" s="3">
        <f t="shared" ref="C55:N55" si="1">SUM(C15:C36)</f>
        <v>6977</v>
      </c>
      <c r="D55" s="3">
        <f t="shared" si="1"/>
        <v>20395</v>
      </c>
      <c r="E55" s="3">
        <f t="shared" si="1"/>
        <v>19084</v>
      </c>
      <c r="F55" s="3">
        <f t="shared" si="1"/>
        <v>6757</v>
      </c>
      <c r="G55" s="3">
        <f t="shared" si="1"/>
        <v>2840</v>
      </c>
      <c r="H55" s="3">
        <f t="shared" si="1"/>
        <v>598</v>
      </c>
      <c r="I55" s="3">
        <f t="shared" si="1"/>
        <v>476</v>
      </c>
      <c r="J55" s="3">
        <f t="shared" si="1"/>
        <v>432</v>
      </c>
      <c r="K55" s="3">
        <f t="shared" si="1"/>
        <v>5591</v>
      </c>
      <c r="L55" s="3">
        <f t="shared" si="1"/>
        <v>18477</v>
      </c>
      <c r="M55" s="3">
        <f t="shared" si="1"/>
        <v>7659</v>
      </c>
      <c r="N55" s="3">
        <f t="shared" si="1"/>
        <v>89815</v>
      </c>
    </row>
    <row r="56" spans="1:14" s="129" customFormat="1" ht="9.9" customHeight="1" x14ac:dyDescent="0.15">
      <c r="A56" s="114" t="s">
        <v>18</v>
      </c>
      <c r="B56" s="3">
        <f>SUM(B37:B45)</f>
        <v>40</v>
      </c>
      <c r="C56" s="3">
        <f t="shared" ref="C56:N56" si="2">SUM(C37:C45)</f>
        <v>36</v>
      </c>
      <c r="D56" s="3">
        <f t="shared" si="2"/>
        <v>66</v>
      </c>
      <c r="E56" s="3">
        <f t="shared" si="2"/>
        <v>34</v>
      </c>
      <c r="F56" s="3">
        <f t="shared" si="2"/>
        <v>37</v>
      </c>
      <c r="G56" s="3">
        <f t="shared" si="2"/>
        <v>37</v>
      </c>
      <c r="H56" s="3">
        <f t="shared" si="2"/>
        <v>68</v>
      </c>
      <c r="I56" s="3">
        <f t="shared" si="2"/>
        <v>63</v>
      </c>
      <c r="J56" s="3">
        <f t="shared" si="2"/>
        <v>46</v>
      </c>
      <c r="K56" s="3">
        <f t="shared" si="2"/>
        <v>54</v>
      </c>
      <c r="L56" s="3">
        <f t="shared" si="2"/>
        <v>67</v>
      </c>
      <c r="M56" s="3">
        <f t="shared" si="2"/>
        <v>62</v>
      </c>
      <c r="N56" s="3">
        <f t="shared" si="2"/>
        <v>610</v>
      </c>
    </row>
    <row r="57" spans="1:14" s="129" customFormat="1" ht="9.9" customHeight="1" x14ac:dyDescent="0.15">
      <c r="A57" s="114" t="s">
        <v>19</v>
      </c>
      <c r="B57" s="3">
        <f>SUM(B46:B50)</f>
        <v>10</v>
      </c>
      <c r="C57" s="3">
        <f t="shared" ref="C57:N57" si="3">SUM(C46:C50)</f>
        <v>5</v>
      </c>
      <c r="D57" s="3">
        <f t="shared" si="3"/>
        <v>6</v>
      </c>
      <c r="E57" s="3">
        <f t="shared" si="3"/>
        <v>0</v>
      </c>
      <c r="F57" s="3">
        <f t="shared" si="3"/>
        <v>3</v>
      </c>
      <c r="G57" s="3">
        <f t="shared" si="3"/>
        <v>3</v>
      </c>
      <c r="H57" s="3">
        <f t="shared" si="3"/>
        <v>6</v>
      </c>
      <c r="I57" s="3">
        <f t="shared" si="3"/>
        <v>11</v>
      </c>
      <c r="J57" s="3">
        <f t="shared" si="3"/>
        <v>8</v>
      </c>
      <c r="K57" s="3">
        <f t="shared" si="3"/>
        <v>8</v>
      </c>
      <c r="L57" s="3">
        <f t="shared" si="3"/>
        <v>5</v>
      </c>
      <c r="M57" s="3">
        <f t="shared" si="3"/>
        <v>2</v>
      </c>
      <c r="N57" s="3">
        <f t="shared" si="3"/>
        <v>67</v>
      </c>
    </row>
    <row r="58" spans="1:14" s="129" customFormat="1" ht="9.9" customHeight="1" x14ac:dyDescent="0.15">
      <c r="A58" s="114" t="s">
        <v>20</v>
      </c>
      <c r="B58" s="3">
        <f>SUM(B51:B52)</f>
        <v>0</v>
      </c>
      <c r="C58" s="3">
        <f t="shared" ref="C58:N58" si="4">SUM(C51:C52)</f>
        <v>4</v>
      </c>
      <c r="D58" s="3">
        <f t="shared" si="4"/>
        <v>0</v>
      </c>
      <c r="E58" s="3">
        <f t="shared" si="4"/>
        <v>10</v>
      </c>
      <c r="F58" s="3">
        <f t="shared" si="4"/>
        <v>2</v>
      </c>
      <c r="G58" s="3">
        <f t="shared" si="4"/>
        <v>0</v>
      </c>
      <c r="H58" s="3">
        <f t="shared" si="4"/>
        <v>2</v>
      </c>
      <c r="I58" s="3">
        <f t="shared" si="4"/>
        <v>5</v>
      </c>
      <c r="J58" s="3">
        <f t="shared" si="4"/>
        <v>7</v>
      </c>
      <c r="K58" s="3">
        <f t="shared" si="4"/>
        <v>7</v>
      </c>
      <c r="L58" s="3">
        <f t="shared" si="4"/>
        <v>0</v>
      </c>
      <c r="M58" s="3">
        <f t="shared" si="4"/>
        <v>0</v>
      </c>
      <c r="N58" s="3">
        <f t="shared" si="4"/>
        <v>37</v>
      </c>
    </row>
    <row r="59" spans="1:14" s="129" customFormat="1" ht="12.15" customHeight="1" x14ac:dyDescent="0.15">
      <c r="A59" s="60" t="s">
        <v>21</v>
      </c>
      <c r="B59" s="57">
        <f>SUM(B54:B58)</f>
        <v>882</v>
      </c>
      <c r="C59" s="57">
        <f t="shared" ref="C59:N59" si="5">SUM(C54:C58)</f>
        <v>7489</v>
      </c>
      <c r="D59" s="57">
        <f t="shared" si="5"/>
        <v>20952</v>
      </c>
      <c r="E59" s="57">
        <f t="shared" si="5"/>
        <v>19455</v>
      </c>
      <c r="F59" s="57">
        <f t="shared" si="5"/>
        <v>6962</v>
      </c>
      <c r="G59" s="57">
        <f t="shared" si="5"/>
        <v>2897</v>
      </c>
      <c r="H59" s="57">
        <f t="shared" si="5"/>
        <v>698</v>
      </c>
      <c r="I59" s="57">
        <f t="shared" si="5"/>
        <v>592</v>
      </c>
      <c r="J59" s="57">
        <f t="shared" si="5"/>
        <v>598</v>
      </c>
      <c r="K59" s="57">
        <f t="shared" si="5"/>
        <v>5803</v>
      </c>
      <c r="L59" s="57">
        <f t="shared" si="5"/>
        <v>18736</v>
      </c>
      <c r="M59" s="57">
        <f t="shared" si="5"/>
        <v>8031</v>
      </c>
      <c r="N59" s="57">
        <f t="shared" si="5"/>
        <v>93095</v>
      </c>
    </row>
  </sheetData>
  <mergeCells count="3">
    <mergeCell ref="A1:N1"/>
    <mergeCell ref="A2:N2"/>
    <mergeCell ref="A3:N3"/>
  </mergeCells>
  <printOptions horizontalCentered="1"/>
  <pageMargins left="0.70866141732283472" right="0.31496062992125984" top="0.74803149606299213" bottom="0.74803149606299213" header="0.31496062992125984" footer="0.31496062992125984"/>
  <pageSetup scale="85" orientation="portrait" horizontalDpi="4294967293" verticalDpi="4294967293" r:id="rId1"/>
  <ignoredErrors>
    <ignoredError sqref="N54:N58 F58 I58" formulaRange="1"/>
  </ignoredError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sqref="A1:N1"/>
    </sheetView>
  </sheetViews>
  <sheetFormatPr baseColWidth="10" defaultColWidth="11.44140625" defaultRowHeight="8.4" x14ac:dyDescent="0.15"/>
  <cols>
    <col min="1" max="1" width="19.44140625" style="66" bestFit="1" customWidth="1"/>
    <col min="2" max="14" width="6.33203125" style="66" customWidth="1"/>
    <col min="15" max="16384" width="11.44140625" style="66"/>
  </cols>
  <sheetData>
    <row r="1" spans="1:14" s="81" customFormat="1" ht="12.75" customHeight="1" x14ac:dyDescent="0.3">
      <c r="A1" s="443" t="s">
        <v>222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/>
    <row r="5" spans="1:14" s="49" customFormat="1" ht="11.25" customHeight="1" x14ac:dyDescent="0.25">
      <c r="A5" s="25" t="s">
        <v>3</v>
      </c>
      <c r="B5" s="26" t="s">
        <v>4</v>
      </c>
      <c r="C5" s="26" t="s">
        <v>5</v>
      </c>
      <c r="D5" s="26" t="s">
        <v>6</v>
      </c>
      <c r="E5" s="26" t="s">
        <v>7</v>
      </c>
      <c r="F5" s="26" t="s">
        <v>8</v>
      </c>
      <c r="G5" s="26" t="s">
        <v>9</v>
      </c>
      <c r="H5" s="26" t="s">
        <v>10</v>
      </c>
      <c r="I5" s="26" t="s">
        <v>11</v>
      </c>
      <c r="J5" s="26" t="s">
        <v>12</v>
      </c>
      <c r="K5" s="26" t="s">
        <v>13</v>
      </c>
      <c r="L5" s="26" t="s">
        <v>14</v>
      </c>
      <c r="M5" s="26" t="s">
        <v>15</v>
      </c>
      <c r="N5" s="26" t="s">
        <v>0</v>
      </c>
    </row>
    <row r="6" spans="1:14" ht="9" x14ac:dyDescent="0.15">
      <c r="A6" s="327" t="s">
        <v>143</v>
      </c>
      <c r="B6" s="330">
        <v>151</v>
      </c>
      <c r="C6" s="330">
        <v>175</v>
      </c>
      <c r="D6" s="330">
        <v>193</v>
      </c>
      <c r="E6" s="330">
        <v>51</v>
      </c>
      <c r="F6" s="330">
        <v>47</v>
      </c>
      <c r="G6" s="330">
        <v>4</v>
      </c>
      <c r="H6" s="330">
        <v>1</v>
      </c>
      <c r="I6" s="330">
        <v>19</v>
      </c>
      <c r="J6" s="330">
        <v>19</v>
      </c>
      <c r="K6" s="330">
        <v>33</v>
      </c>
      <c r="L6" s="330">
        <v>41</v>
      </c>
      <c r="M6" s="330">
        <v>100</v>
      </c>
      <c r="N6" s="330">
        <v>834</v>
      </c>
    </row>
    <row r="7" spans="1:14" ht="9" x14ac:dyDescent="0.15">
      <c r="A7" s="327" t="s">
        <v>77</v>
      </c>
      <c r="B7" s="330">
        <v>15</v>
      </c>
      <c r="C7" s="330">
        <v>14</v>
      </c>
      <c r="D7" s="330">
        <v>11</v>
      </c>
      <c r="E7" s="330">
        <v>11</v>
      </c>
      <c r="F7" s="330">
        <v>18</v>
      </c>
      <c r="G7" s="331" t="s">
        <v>254</v>
      </c>
      <c r="H7" s="331" t="s">
        <v>254</v>
      </c>
      <c r="I7" s="330" t="s">
        <v>254</v>
      </c>
      <c r="J7" s="331" t="s">
        <v>254</v>
      </c>
      <c r="K7" s="331" t="s">
        <v>254</v>
      </c>
      <c r="L7" s="330">
        <v>12</v>
      </c>
      <c r="M7" s="330">
        <v>16</v>
      </c>
      <c r="N7" s="330">
        <v>97</v>
      </c>
    </row>
    <row r="8" spans="1:14" ht="9" x14ac:dyDescent="0.15">
      <c r="A8" s="327" t="s">
        <v>27</v>
      </c>
      <c r="B8" s="330">
        <v>9</v>
      </c>
      <c r="C8" s="331" t="s">
        <v>254</v>
      </c>
      <c r="D8" s="331" t="s">
        <v>254</v>
      </c>
      <c r="E8" s="331" t="s">
        <v>254</v>
      </c>
      <c r="F8" s="331" t="s">
        <v>254</v>
      </c>
      <c r="G8" s="331" t="s">
        <v>254</v>
      </c>
      <c r="H8" s="330" t="s">
        <v>254</v>
      </c>
      <c r="I8" s="330">
        <v>1</v>
      </c>
      <c r="J8" s="330">
        <v>49</v>
      </c>
      <c r="K8" s="330">
        <v>25</v>
      </c>
      <c r="L8" s="330">
        <v>25</v>
      </c>
      <c r="M8" s="331" t="s">
        <v>254</v>
      </c>
      <c r="N8" s="330">
        <v>109</v>
      </c>
    </row>
    <row r="9" spans="1:14" ht="9" x14ac:dyDescent="0.15">
      <c r="A9" s="327" t="s">
        <v>78</v>
      </c>
      <c r="B9" s="331" t="s">
        <v>254</v>
      </c>
      <c r="C9" s="330" t="s">
        <v>254</v>
      </c>
      <c r="D9" s="331" t="s">
        <v>254</v>
      </c>
      <c r="E9" s="330" t="s">
        <v>254</v>
      </c>
      <c r="F9" s="331" t="s">
        <v>254</v>
      </c>
      <c r="G9" s="330" t="s">
        <v>254</v>
      </c>
      <c r="H9" s="330" t="s">
        <v>254</v>
      </c>
      <c r="I9" s="330">
        <v>1</v>
      </c>
      <c r="J9" s="330" t="s">
        <v>254</v>
      </c>
      <c r="K9" s="330" t="s">
        <v>254</v>
      </c>
      <c r="L9" s="330" t="s">
        <v>254</v>
      </c>
      <c r="M9" s="330" t="s">
        <v>254</v>
      </c>
      <c r="N9" s="330">
        <v>1</v>
      </c>
    </row>
    <row r="10" spans="1:14" ht="9" x14ac:dyDescent="0.15">
      <c r="A10" s="327" t="s">
        <v>145</v>
      </c>
      <c r="B10" s="330">
        <v>30</v>
      </c>
      <c r="C10" s="330">
        <v>24</v>
      </c>
      <c r="D10" s="330">
        <v>31</v>
      </c>
      <c r="E10" s="330">
        <v>3</v>
      </c>
      <c r="F10" s="331" t="s">
        <v>254</v>
      </c>
      <c r="G10" s="331" t="s">
        <v>254</v>
      </c>
      <c r="H10" s="331" t="s">
        <v>254</v>
      </c>
      <c r="I10" s="331" t="s">
        <v>254</v>
      </c>
      <c r="J10" s="331" t="s">
        <v>254</v>
      </c>
      <c r="K10" s="330" t="s">
        <v>254</v>
      </c>
      <c r="L10" s="330" t="s">
        <v>254</v>
      </c>
      <c r="M10" s="330">
        <v>1</v>
      </c>
      <c r="N10" s="330">
        <v>89</v>
      </c>
    </row>
    <row r="11" spans="1:14" ht="9" x14ac:dyDescent="0.15">
      <c r="A11" s="327" t="s">
        <v>184</v>
      </c>
      <c r="B11" s="330">
        <v>48</v>
      </c>
      <c r="C11" s="330">
        <v>92</v>
      </c>
      <c r="D11" s="330">
        <v>206</v>
      </c>
      <c r="E11" s="330">
        <v>241</v>
      </c>
      <c r="F11" s="330">
        <v>25</v>
      </c>
      <c r="G11" s="331" t="s">
        <v>254</v>
      </c>
      <c r="H11" s="331" t="s">
        <v>254</v>
      </c>
      <c r="I11" s="330" t="s">
        <v>254</v>
      </c>
      <c r="J11" s="331" t="s">
        <v>254</v>
      </c>
      <c r="K11" s="330" t="s">
        <v>254</v>
      </c>
      <c r="L11" s="331" t="s">
        <v>254</v>
      </c>
      <c r="M11" s="330">
        <v>78</v>
      </c>
      <c r="N11" s="330">
        <v>690</v>
      </c>
    </row>
    <row r="12" spans="1:14" ht="9" x14ac:dyDescent="0.15">
      <c r="A12" s="327" t="s">
        <v>196</v>
      </c>
      <c r="B12" s="331" t="s">
        <v>254</v>
      </c>
      <c r="C12" s="331" t="s">
        <v>254</v>
      </c>
      <c r="D12" s="331" t="s">
        <v>254</v>
      </c>
      <c r="E12" s="331" t="s">
        <v>254</v>
      </c>
      <c r="F12" s="331" t="s">
        <v>254</v>
      </c>
      <c r="G12" s="331" t="s">
        <v>254</v>
      </c>
      <c r="H12" s="331" t="s">
        <v>254</v>
      </c>
      <c r="I12" s="331" t="s">
        <v>254</v>
      </c>
      <c r="J12" s="331" t="s">
        <v>254</v>
      </c>
      <c r="K12" s="331" t="s">
        <v>254</v>
      </c>
      <c r="L12" s="330">
        <v>1</v>
      </c>
      <c r="M12" s="331" t="s">
        <v>254</v>
      </c>
      <c r="N12" s="330">
        <v>1</v>
      </c>
    </row>
    <row r="13" spans="1:14" ht="9" x14ac:dyDescent="0.15">
      <c r="A13" s="328" t="s">
        <v>103</v>
      </c>
      <c r="B13" s="332">
        <v>38</v>
      </c>
      <c r="C13" s="332">
        <v>113</v>
      </c>
      <c r="D13" s="333" t="s">
        <v>254</v>
      </c>
      <c r="E13" s="333" t="s">
        <v>254</v>
      </c>
      <c r="F13" s="332">
        <v>15</v>
      </c>
      <c r="G13" s="333" t="s">
        <v>254</v>
      </c>
      <c r="H13" s="332" t="s">
        <v>254</v>
      </c>
      <c r="I13" s="333" t="s">
        <v>254</v>
      </c>
      <c r="J13" s="332">
        <v>1</v>
      </c>
      <c r="K13" s="332">
        <v>67</v>
      </c>
      <c r="L13" s="332">
        <v>64</v>
      </c>
      <c r="M13" s="332">
        <v>86</v>
      </c>
      <c r="N13" s="332">
        <v>384</v>
      </c>
    </row>
    <row r="14" spans="1:14" ht="9" x14ac:dyDescent="0.15">
      <c r="A14" s="327" t="s">
        <v>28</v>
      </c>
      <c r="B14" s="331" t="s">
        <v>254</v>
      </c>
      <c r="C14" s="330">
        <v>543</v>
      </c>
      <c r="D14" s="330">
        <v>198</v>
      </c>
      <c r="E14" s="330">
        <v>2558</v>
      </c>
      <c r="F14" s="330">
        <v>2373</v>
      </c>
      <c r="G14" s="330">
        <v>681</v>
      </c>
      <c r="H14" s="331" t="s">
        <v>254</v>
      </c>
      <c r="I14" s="331" t="s">
        <v>254</v>
      </c>
      <c r="J14" s="331" t="s">
        <v>254</v>
      </c>
      <c r="K14" s="330">
        <v>299</v>
      </c>
      <c r="L14" s="330">
        <v>1804</v>
      </c>
      <c r="M14" s="330">
        <v>366</v>
      </c>
      <c r="N14" s="330">
        <v>8822</v>
      </c>
    </row>
    <row r="15" spans="1:14" ht="9" x14ac:dyDescent="0.15">
      <c r="A15" s="327" t="s">
        <v>30</v>
      </c>
      <c r="B15" s="331" t="s">
        <v>254</v>
      </c>
      <c r="C15" s="330">
        <v>8</v>
      </c>
      <c r="D15" s="331" t="s">
        <v>254</v>
      </c>
      <c r="E15" s="330">
        <v>9</v>
      </c>
      <c r="F15" s="330">
        <v>1</v>
      </c>
      <c r="G15" s="331" t="s">
        <v>254</v>
      </c>
      <c r="H15" s="331" t="s">
        <v>254</v>
      </c>
      <c r="I15" s="331" t="s">
        <v>254</v>
      </c>
      <c r="J15" s="331" t="s">
        <v>254</v>
      </c>
      <c r="K15" s="331" t="s">
        <v>254</v>
      </c>
      <c r="L15" s="331" t="s">
        <v>254</v>
      </c>
      <c r="M15" s="331" t="s">
        <v>254</v>
      </c>
      <c r="N15" s="330">
        <v>18</v>
      </c>
    </row>
    <row r="16" spans="1:14" ht="9" x14ac:dyDescent="0.15">
      <c r="A16" s="327" t="s">
        <v>42</v>
      </c>
      <c r="B16" s="330">
        <v>4</v>
      </c>
      <c r="C16" s="330">
        <v>13</v>
      </c>
      <c r="D16" s="330">
        <v>12</v>
      </c>
      <c r="E16" s="330">
        <v>4</v>
      </c>
      <c r="F16" s="330">
        <v>2</v>
      </c>
      <c r="G16" s="330" t="s">
        <v>254</v>
      </c>
      <c r="H16" s="330" t="s">
        <v>254</v>
      </c>
      <c r="I16" s="331" t="s">
        <v>254</v>
      </c>
      <c r="J16" s="330" t="s">
        <v>254</v>
      </c>
      <c r="K16" s="330" t="s">
        <v>254</v>
      </c>
      <c r="L16" s="331" t="s">
        <v>254</v>
      </c>
      <c r="M16" s="330" t="s">
        <v>254</v>
      </c>
      <c r="N16" s="330">
        <v>35</v>
      </c>
    </row>
    <row r="17" spans="1:14" ht="9" x14ac:dyDescent="0.15">
      <c r="A17" s="327" t="s">
        <v>44</v>
      </c>
      <c r="B17" s="331" t="s">
        <v>254</v>
      </c>
      <c r="C17" s="330">
        <v>1415</v>
      </c>
      <c r="D17" s="331" t="s">
        <v>254</v>
      </c>
      <c r="E17" s="330">
        <v>13</v>
      </c>
      <c r="F17" s="331" t="s">
        <v>254</v>
      </c>
      <c r="G17" s="331" t="s">
        <v>254</v>
      </c>
      <c r="H17" s="331" t="s">
        <v>254</v>
      </c>
      <c r="I17" s="331" t="s">
        <v>254</v>
      </c>
      <c r="J17" s="331" t="s">
        <v>254</v>
      </c>
      <c r="K17" s="331" t="s">
        <v>254</v>
      </c>
      <c r="L17" s="331" t="s">
        <v>254</v>
      </c>
      <c r="M17" s="331" t="s">
        <v>254</v>
      </c>
      <c r="N17" s="330">
        <v>1428</v>
      </c>
    </row>
    <row r="18" spans="1:14" ht="9" x14ac:dyDescent="0.15">
      <c r="A18" s="327" t="s">
        <v>48</v>
      </c>
      <c r="B18" s="331" t="s">
        <v>254</v>
      </c>
      <c r="C18" s="330">
        <v>575</v>
      </c>
      <c r="D18" s="330">
        <v>46</v>
      </c>
      <c r="E18" s="331" t="s">
        <v>254</v>
      </c>
      <c r="F18" s="331" t="s">
        <v>254</v>
      </c>
      <c r="G18" s="331" t="s">
        <v>254</v>
      </c>
      <c r="H18" s="331" t="s">
        <v>254</v>
      </c>
      <c r="I18" s="331" t="s">
        <v>254</v>
      </c>
      <c r="J18" s="331" t="s">
        <v>254</v>
      </c>
      <c r="K18" s="331" t="s">
        <v>254</v>
      </c>
      <c r="L18" s="330">
        <v>7</v>
      </c>
      <c r="M18" s="331" t="s">
        <v>254</v>
      </c>
      <c r="N18" s="330">
        <v>628</v>
      </c>
    </row>
    <row r="19" spans="1:14" ht="9" x14ac:dyDescent="0.15">
      <c r="A19" s="327" t="s">
        <v>49</v>
      </c>
      <c r="B19" s="331" t="s">
        <v>254</v>
      </c>
      <c r="C19" s="330">
        <v>18</v>
      </c>
      <c r="D19" s="330">
        <v>112</v>
      </c>
      <c r="E19" s="330">
        <v>19</v>
      </c>
      <c r="F19" s="330">
        <v>12</v>
      </c>
      <c r="G19" s="331" t="s">
        <v>254</v>
      </c>
      <c r="H19" s="331" t="s">
        <v>254</v>
      </c>
      <c r="I19" s="331" t="s">
        <v>254</v>
      </c>
      <c r="J19" s="331" t="s">
        <v>254</v>
      </c>
      <c r="K19" s="331" t="s">
        <v>254</v>
      </c>
      <c r="L19" s="330">
        <v>4</v>
      </c>
      <c r="M19" s="331" t="s">
        <v>254</v>
      </c>
      <c r="N19" s="330">
        <v>165</v>
      </c>
    </row>
    <row r="20" spans="1:14" ht="9" x14ac:dyDescent="0.15">
      <c r="A20" s="327" t="s">
        <v>170</v>
      </c>
      <c r="B20" s="330" t="s">
        <v>254</v>
      </c>
      <c r="C20" s="330">
        <v>1</v>
      </c>
      <c r="D20" s="330">
        <v>1</v>
      </c>
      <c r="E20" s="330">
        <v>1</v>
      </c>
      <c r="F20" s="330" t="s">
        <v>254</v>
      </c>
      <c r="G20" s="330" t="s">
        <v>254</v>
      </c>
      <c r="H20" s="330" t="s">
        <v>254</v>
      </c>
      <c r="I20" s="330" t="s">
        <v>254</v>
      </c>
      <c r="J20" s="330" t="s">
        <v>254</v>
      </c>
      <c r="K20" s="330" t="s">
        <v>254</v>
      </c>
      <c r="L20" s="330" t="s">
        <v>254</v>
      </c>
      <c r="M20" s="330" t="s">
        <v>254</v>
      </c>
      <c r="N20" s="330">
        <v>3</v>
      </c>
    </row>
    <row r="21" spans="1:14" ht="9" x14ac:dyDescent="0.15">
      <c r="A21" s="327" t="s">
        <v>105</v>
      </c>
      <c r="B21" s="331" t="s">
        <v>254</v>
      </c>
      <c r="C21" s="330">
        <v>3953</v>
      </c>
      <c r="D21" s="330">
        <v>19430</v>
      </c>
      <c r="E21" s="330">
        <v>15830</v>
      </c>
      <c r="F21" s="330">
        <v>3860</v>
      </c>
      <c r="G21" s="330">
        <v>1636</v>
      </c>
      <c r="H21" s="330">
        <v>85</v>
      </c>
      <c r="I21" s="331" t="s">
        <v>254</v>
      </c>
      <c r="J21" s="331" t="s">
        <v>254</v>
      </c>
      <c r="K21" s="330">
        <v>4910</v>
      </c>
      <c r="L21" s="330">
        <v>16205</v>
      </c>
      <c r="M21" s="330">
        <v>6866</v>
      </c>
      <c r="N21" s="330">
        <v>72775</v>
      </c>
    </row>
    <row r="22" spans="1:14" ht="9" x14ac:dyDescent="0.15">
      <c r="A22" s="328" t="s">
        <v>127</v>
      </c>
      <c r="B22" s="332">
        <v>7</v>
      </c>
      <c r="C22" s="332">
        <v>17</v>
      </c>
      <c r="D22" s="332">
        <v>11</v>
      </c>
      <c r="E22" s="332">
        <v>9</v>
      </c>
      <c r="F22" s="332">
        <v>8</v>
      </c>
      <c r="G22" s="332">
        <v>4</v>
      </c>
      <c r="H22" s="332" t="s">
        <v>254</v>
      </c>
      <c r="I22" s="332" t="s">
        <v>254</v>
      </c>
      <c r="J22" s="332" t="s">
        <v>254</v>
      </c>
      <c r="K22" s="332" t="s">
        <v>254</v>
      </c>
      <c r="L22" s="332" t="s">
        <v>254</v>
      </c>
      <c r="M22" s="332">
        <v>2</v>
      </c>
      <c r="N22" s="332">
        <v>58</v>
      </c>
    </row>
    <row r="23" spans="1:14" ht="9" x14ac:dyDescent="0.15">
      <c r="A23" s="327" t="s">
        <v>60</v>
      </c>
      <c r="B23" s="331" t="s">
        <v>254</v>
      </c>
      <c r="C23" s="330" t="s">
        <v>254</v>
      </c>
      <c r="D23" s="330">
        <v>1</v>
      </c>
      <c r="E23" s="330" t="s">
        <v>254</v>
      </c>
      <c r="F23" s="330" t="s">
        <v>254</v>
      </c>
      <c r="G23" s="330" t="s">
        <v>254</v>
      </c>
      <c r="H23" s="330" t="s">
        <v>254</v>
      </c>
      <c r="I23" s="330" t="s">
        <v>254</v>
      </c>
      <c r="J23" s="330" t="s">
        <v>254</v>
      </c>
      <c r="K23" s="330" t="s">
        <v>254</v>
      </c>
      <c r="L23" s="330" t="s">
        <v>254</v>
      </c>
      <c r="M23" s="331" t="s">
        <v>254</v>
      </c>
      <c r="N23" s="330">
        <v>1</v>
      </c>
    </row>
    <row r="24" spans="1:14" ht="9" x14ac:dyDescent="0.15">
      <c r="A24" s="327" t="s">
        <v>63</v>
      </c>
      <c r="B24" s="330" t="s">
        <v>254</v>
      </c>
      <c r="C24" s="330" t="s">
        <v>254</v>
      </c>
      <c r="D24" s="330">
        <v>1</v>
      </c>
      <c r="E24" s="330">
        <v>1</v>
      </c>
      <c r="F24" s="330" t="s">
        <v>254</v>
      </c>
      <c r="G24" s="330" t="s">
        <v>254</v>
      </c>
      <c r="H24" s="330" t="s">
        <v>254</v>
      </c>
      <c r="I24" s="330" t="s">
        <v>254</v>
      </c>
      <c r="J24" s="330" t="s">
        <v>254</v>
      </c>
      <c r="K24" s="330" t="s">
        <v>254</v>
      </c>
      <c r="L24" s="330" t="s">
        <v>254</v>
      </c>
      <c r="M24" s="330" t="s">
        <v>254</v>
      </c>
      <c r="N24" s="330">
        <v>2</v>
      </c>
    </row>
    <row r="25" spans="1:14" ht="9" x14ac:dyDescent="0.15">
      <c r="A25" s="327" t="s">
        <v>64</v>
      </c>
      <c r="B25" s="330" t="s">
        <v>254</v>
      </c>
      <c r="C25" s="330" t="s">
        <v>254</v>
      </c>
      <c r="D25" s="330">
        <v>3</v>
      </c>
      <c r="E25" s="330">
        <v>2</v>
      </c>
      <c r="F25" s="330">
        <v>1</v>
      </c>
      <c r="G25" s="330" t="s">
        <v>254</v>
      </c>
      <c r="H25" s="330" t="s">
        <v>254</v>
      </c>
      <c r="I25" s="330" t="s">
        <v>254</v>
      </c>
      <c r="J25" s="330" t="s">
        <v>254</v>
      </c>
      <c r="K25" s="330" t="s">
        <v>254</v>
      </c>
      <c r="L25" s="330" t="s">
        <v>254</v>
      </c>
      <c r="M25" s="331" t="s">
        <v>254</v>
      </c>
      <c r="N25" s="330">
        <v>6</v>
      </c>
    </row>
    <row r="26" spans="1:14" ht="9" x14ac:dyDescent="0.15">
      <c r="A26" s="327" t="s">
        <v>96</v>
      </c>
      <c r="B26" s="331" t="s">
        <v>254</v>
      </c>
      <c r="C26" s="331" t="s">
        <v>254</v>
      </c>
      <c r="D26" s="331" t="s">
        <v>254</v>
      </c>
      <c r="E26" s="331" t="s">
        <v>254</v>
      </c>
      <c r="F26" s="330">
        <v>8</v>
      </c>
      <c r="G26" s="330">
        <v>26</v>
      </c>
      <c r="H26" s="330">
        <v>24</v>
      </c>
      <c r="I26" s="330">
        <v>3</v>
      </c>
      <c r="J26" s="330">
        <v>1</v>
      </c>
      <c r="K26" s="331" t="s">
        <v>254</v>
      </c>
      <c r="L26" s="331" t="s">
        <v>254</v>
      </c>
      <c r="M26" s="331" t="s">
        <v>254</v>
      </c>
      <c r="N26" s="330">
        <v>62</v>
      </c>
    </row>
    <row r="27" spans="1:14" x14ac:dyDescent="0.15">
      <c r="A27" s="327" t="s">
        <v>110</v>
      </c>
      <c r="B27" s="330">
        <v>24</v>
      </c>
      <c r="C27" s="330">
        <v>22</v>
      </c>
      <c r="D27" s="330">
        <v>20</v>
      </c>
      <c r="E27" s="330">
        <v>11</v>
      </c>
      <c r="F27" s="330">
        <v>5</v>
      </c>
      <c r="G27" s="330">
        <v>3</v>
      </c>
      <c r="H27" s="330">
        <v>19</v>
      </c>
      <c r="I27" s="330">
        <v>19</v>
      </c>
      <c r="J27" s="330">
        <v>24</v>
      </c>
      <c r="K27" s="330">
        <v>45</v>
      </c>
      <c r="L27" s="330">
        <v>54</v>
      </c>
      <c r="M27" s="330">
        <v>57</v>
      </c>
      <c r="N27" s="330">
        <v>303</v>
      </c>
    </row>
    <row r="28" spans="1:14" x14ac:dyDescent="0.15">
      <c r="A28" s="328" t="s">
        <v>97</v>
      </c>
      <c r="B28" s="333" t="s">
        <v>254</v>
      </c>
      <c r="C28" s="333" t="s">
        <v>254</v>
      </c>
      <c r="D28" s="333" t="s">
        <v>254</v>
      </c>
      <c r="E28" s="332">
        <v>2</v>
      </c>
      <c r="F28" s="332" t="s">
        <v>254</v>
      </c>
      <c r="G28" s="333" t="s">
        <v>254</v>
      </c>
      <c r="H28" s="333" t="s">
        <v>254</v>
      </c>
      <c r="I28" s="333" t="s">
        <v>254</v>
      </c>
      <c r="J28" s="333" t="s">
        <v>254</v>
      </c>
      <c r="K28" s="332" t="s">
        <v>254</v>
      </c>
      <c r="L28" s="332" t="s">
        <v>254</v>
      </c>
      <c r="M28" s="332" t="s">
        <v>254</v>
      </c>
      <c r="N28" s="332">
        <v>2</v>
      </c>
    </row>
    <row r="29" spans="1:14" x14ac:dyDescent="0.15">
      <c r="A29" s="329" t="s">
        <v>219</v>
      </c>
      <c r="B29" s="334" t="s">
        <v>254</v>
      </c>
      <c r="C29" s="334" t="s">
        <v>254</v>
      </c>
      <c r="D29" s="334" t="s">
        <v>254</v>
      </c>
      <c r="E29" s="334" t="s">
        <v>254</v>
      </c>
      <c r="F29" s="334" t="s">
        <v>254</v>
      </c>
      <c r="G29" s="334" t="s">
        <v>254</v>
      </c>
      <c r="H29" s="335">
        <v>1</v>
      </c>
      <c r="I29" s="334" t="s">
        <v>254</v>
      </c>
      <c r="J29" s="334" t="s">
        <v>254</v>
      </c>
      <c r="K29" s="334" t="s">
        <v>254</v>
      </c>
      <c r="L29" s="335">
        <v>2</v>
      </c>
      <c r="M29" s="335">
        <v>1</v>
      </c>
      <c r="N29" s="335">
        <v>4</v>
      </c>
    </row>
    <row r="30" spans="1:14" x14ac:dyDescent="0.15">
      <c r="A30" s="327" t="s">
        <v>72</v>
      </c>
      <c r="B30" s="331" t="s">
        <v>254</v>
      </c>
      <c r="C30" s="331" t="s">
        <v>254</v>
      </c>
      <c r="D30" s="331" t="s">
        <v>254</v>
      </c>
      <c r="E30" s="331" t="s">
        <v>254</v>
      </c>
      <c r="F30" s="331" t="s">
        <v>254</v>
      </c>
      <c r="G30" s="331" t="s">
        <v>254</v>
      </c>
      <c r="H30" s="331" t="s">
        <v>254</v>
      </c>
      <c r="I30" s="331" t="s">
        <v>254</v>
      </c>
      <c r="J30" s="330">
        <v>2</v>
      </c>
      <c r="K30" s="330">
        <v>1</v>
      </c>
      <c r="L30" s="331" t="s">
        <v>254</v>
      </c>
      <c r="M30" s="331" t="s">
        <v>254</v>
      </c>
      <c r="N30" s="330">
        <v>3</v>
      </c>
    </row>
    <row r="31" spans="1:14" x14ac:dyDescent="0.15">
      <c r="A31" s="328" t="s">
        <v>74</v>
      </c>
      <c r="B31" s="333" t="s">
        <v>254</v>
      </c>
      <c r="C31" s="332" t="s">
        <v>254</v>
      </c>
      <c r="D31" s="332" t="s">
        <v>254</v>
      </c>
      <c r="E31" s="332" t="s">
        <v>254</v>
      </c>
      <c r="F31" s="332">
        <v>1</v>
      </c>
      <c r="G31" s="332" t="s">
        <v>254</v>
      </c>
      <c r="H31" s="333" t="s">
        <v>254</v>
      </c>
      <c r="I31" s="332" t="s">
        <v>254</v>
      </c>
      <c r="J31" s="332" t="s">
        <v>254</v>
      </c>
      <c r="K31" s="332" t="s">
        <v>254</v>
      </c>
      <c r="L31" s="333" t="s">
        <v>254</v>
      </c>
      <c r="M31" s="332" t="s">
        <v>254</v>
      </c>
      <c r="N31" s="332">
        <v>1</v>
      </c>
    </row>
    <row r="32" spans="1:14" x14ac:dyDescent="0.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</row>
    <row r="33" spans="1:14" s="129" customFormat="1" ht="11.25" customHeight="1" x14ac:dyDescent="0.15">
      <c r="A33" s="114" t="s">
        <v>16</v>
      </c>
      <c r="B33" s="140">
        <f>SUM(B6:B13)</f>
        <v>291</v>
      </c>
      <c r="C33" s="140">
        <f t="shared" ref="C33:N33" si="0">SUM(C6:C13)</f>
        <v>418</v>
      </c>
      <c r="D33" s="140">
        <f t="shared" si="0"/>
        <v>441</v>
      </c>
      <c r="E33" s="140">
        <f t="shared" si="0"/>
        <v>306</v>
      </c>
      <c r="F33" s="140">
        <f t="shared" si="0"/>
        <v>105</v>
      </c>
      <c r="G33" s="140">
        <f t="shared" si="0"/>
        <v>4</v>
      </c>
      <c r="H33" s="140">
        <f t="shared" si="0"/>
        <v>1</v>
      </c>
      <c r="I33" s="140">
        <f t="shared" si="0"/>
        <v>21</v>
      </c>
      <c r="J33" s="140">
        <f t="shared" si="0"/>
        <v>69</v>
      </c>
      <c r="K33" s="140">
        <f t="shared" si="0"/>
        <v>125</v>
      </c>
      <c r="L33" s="140">
        <f t="shared" si="0"/>
        <v>143</v>
      </c>
      <c r="M33" s="140">
        <f t="shared" si="0"/>
        <v>281</v>
      </c>
      <c r="N33" s="140">
        <f t="shared" si="0"/>
        <v>2205</v>
      </c>
    </row>
    <row r="34" spans="1:14" s="129" customFormat="1" ht="11.25" customHeight="1" x14ac:dyDescent="0.15">
      <c r="A34" s="114" t="s">
        <v>17</v>
      </c>
      <c r="B34" s="3">
        <f>SUM(B14:B22)</f>
        <v>11</v>
      </c>
      <c r="C34" s="3">
        <f t="shared" ref="C34:N34" si="1">SUM(C14:C22)</f>
        <v>6543</v>
      </c>
      <c r="D34" s="3">
        <f t="shared" si="1"/>
        <v>19810</v>
      </c>
      <c r="E34" s="3">
        <f t="shared" si="1"/>
        <v>18443</v>
      </c>
      <c r="F34" s="3">
        <f t="shared" si="1"/>
        <v>6256</v>
      </c>
      <c r="G34" s="3">
        <f t="shared" si="1"/>
        <v>2321</v>
      </c>
      <c r="H34" s="3">
        <f t="shared" si="1"/>
        <v>85</v>
      </c>
      <c r="I34" s="3">
        <f t="shared" si="1"/>
        <v>0</v>
      </c>
      <c r="J34" s="3">
        <f t="shared" si="1"/>
        <v>0</v>
      </c>
      <c r="K34" s="3">
        <f t="shared" si="1"/>
        <v>5209</v>
      </c>
      <c r="L34" s="3">
        <f t="shared" si="1"/>
        <v>18020</v>
      </c>
      <c r="M34" s="3">
        <f t="shared" si="1"/>
        <v>7234</v>
      </c>
      <c r="N34" s="3">
        <f t="shared" si="1"/>
        <v>83932</v>
      </c>
    </row>
    <row r="35" spans="1:14" s="129" customFormat="1" ht="11.25" customHeight="1" x14ac:dyDescent="0.15">
      <c r="A35" s="114" t="s">
        <v>18</v>
      </c>
      <c r="B35" s="3">
        <f>SUM(B23:B28)</f>
        <v>24</v>
      </c>
      <c r="C35" s="3">
        <f t="shared" ref="C35:N35" si="2">SUM(C23:C28)</f>
        <v>22</v>
      </c>
      <c r="D35" s="3">
        <f t="shared" si="2"/>
        <v>25</v>
      </c>
      <c r="E35" s="3">
        <f t="shared" si="2"/>
        <v>16</v>
      </c>
      <c r="F35" s="3">
        <f t="shared" si="2"/>
        <v>14</v>
      </c>
      <c r="G35" s="3">
        <f t="shared" si="2"/>
        <v>29</v>
      </c>
      <c r="H35" s="3">
        <f t="shared" si="2"/>
        <v>43</v>
      </c>
      <c r="I35" s="3">
        <f t="shared" si="2"/>
        <v>22</v>
      </c>
      <c r="J35" s="3">
        <f t="shared" si="2"/>
        <v>25</v>
      </c>
      <c r="K35" s="3">
        <f t="shared" si="2"/>
        <v>45</v>
      </c>
      <c r="L35" s="3">
        <f t="shared" si="2"/>
        <v>54</v>
      </c>
      <c r="M35" s="3">
        <f t="shared" si="2"/>
        <v>57</v>
      </c>
      <c r="N35" s="3">
        <f t="shared" si="2"/>
        <v>376</v>
      </c>
    </row>
    <row r="36" spans="1:14" s="129" customFormat="1" ht="11.25" customHeight="1" x14ac:dyDescent="0.15">
      <c r="A36" s="114" t="s">
        <v>19</v>
      </c>
      <c r="B36" s="3">
        <f>SUM(B29)</f>
        <v>0</v>
      </c>
      <c r="C36" s="3">
        <f t="shared" ref="C36:N36" si="3">SUM(C29)</f>
        <v>0</v>
      </c>
      <c r="D36" s="3">
        <f t="shared" si="3"/>
        <v>0</v>
      </c>
      <c r="E36" s="3">
        <f t="shared" si="3"/>
        <v>0</v>
      </c>
      <c r="F36" s="3">
        <f t="shared" si="3"/>
        <v>0</v>
      </c>
      <c r="G36" s="3">
        <f t="shared" si="3"/>
        <v>0</v>
      </c>
      <c r="H36" s="3">
        <f t="shared" si="3"/>
        <v>1</v>
      </c>
      <c r="I36" s="3">
        <f t="shared" si="3"/>
        <v>0</v>
      </c>
      <c r="J36" s="3">
        <f t="shared" si="3"/>
        <v>0</v>
      </c>
      <c r="K36" s="3">
        <f t="shared" si="3"/>
        <v>0</v>
      </c>
      <c r="L36" s="3">
        <f t="shared" si="3"/>
        <v>2</v>
      </c>
      <c r="M36" s="3">
        <f t="shared" si="3"/>
        <v>1</v>
      </c>
      <c r="N36" s="3">
        <f t="shared" si="3"/>
        <v>4</v>
      </c>
    </row>
    <row r="37" spans="1:14" s="129" customFormat="1" ht="11.25" customHeight="1" x14ac:dyDescent="0.15">
      <c r="A37" s="114" t="s">
        <v>20</v>
      </c>
      <c r="B37" s="3">
        <f>SUM(B30:B31)</f>
        <v>0</v>
      </c>
      <c r="C37" s="3">
        <f t="shared" ref="C37:N37" si="4">SUM(C30:C31)</f>
        <v>0</v>
      </c>
      <c r="D37" s="3">
        <f t="shared" si="4"/>
        <v>0</v>
      </c>
      <c r="E37" s="3">
        <f t="shared" si="4"/>
        <v>0</v>
      </c>
      <c r="F37" s="3">
        <f t="shared" si="4"/>
        <v>1</v>
      </c>
      <c r="G37" s="3">
        <f t="shared" si="4"/>
        <v>0</v>
      </c>
      <c r="H37" s="3">
        <f t="shared" si="4"/>
        <v>0</v>
      </c>
      <c r="I37" s="3">
        <f t="shared" si="4"/>
        <v>0</v>
      </c>
      <c r="J37" s="3">
        <f t="shared" si="4"/>
        <v>2</v>
      </c>
      <c r="K37" s="3">
        <f t="shared" si="4"/>
        <v>1</v>
      </c>
      <c r="L37" s="3">
        <f t="shared" si="4"/>
        <v>0</v>
      </c>
      <c r="M37" s="3">
        <f t="shared" si="4"/>
        <v>0</v>
      </c>
      <c r="N37" s="3">
        <f t="shared" si="4"/>
        <v>4</v>
      </c>
    </row>
    <row r="38" spans="1:14" s="129" customFormat="1" ht="11.25" customHeight="1" x14ac:dyDescent="0.15">
      <c r="A38" s="60" t="s">
        <v>21</v>
      </c>
      <c r="B38" s="57">
        <f>SUM(B33:B37)</f>
        <v>326</v>
      </c>
      <c r="C38" s="57">
        <f t="shared" ref="C38:N38" si="5">SUM(C33:C37)</f>
        <v>6983</v>
      </c>
      <c r="D38" s="57">
        <f t="shared" si="5"/>
        <v>20276</v>
      </c>
      <c r="E38" s="57">
        <f t="shared" si="5"/>
        <v>18765</v>
      </c>
      <c r="F38" s="57">
        <f t="shared" si="5"/>
        <v>6376</v>
      </c>
      <c r="G38" s="57">
        <f t="shared" si="5"/>
        <v>2354</v>
      </c>
      <c r="H38" s="57">
        <f t="shared" si="5"/>
        <v>130</v>
      </c>
      <c r="I38" s="57">
        <f t="shared" si="5"/>
        <v>43</v>
      </c>
      <c r="J38" s="57">
        <f t="shared" si="5"/>
        <v>96</v>
      </c>
      <c r="K38" s="57">
        <f t="shared" si="5"/>
        <v>5380</v>
      </c>
      <c r="L38" s="57">
        <f t="shared" si="5"/>
        <v>18219</v>
      </c>
      <c r="M38" s="57">
        <f t="shared" si="5"/>
        <v>7573</v>
      </c>
      <c r="N38" s="57">
        <f t="shared" si="5"/>
        <v>86521</v>
      </c>
    </row>
  </sheetData>
  <mergeCells count="3">
    <mergeCell ref="A1:N1"/>
    <mergeCell ref="A2:N2"/>
    <mergeCell ref="A3:N3"/>
  </mergeCells>
  <printOptions horizontalCentered="1"/>
  <pageMargins left="0.70866141732283472" right="0.31496062992125984" top="0.74803149606299213" bottom="0.74803149606299213" header="0.31496062992125984" footer="0.31496062992125984"/>
  <pageSetup scale="85" orientation="portrait" horizontalDpi="4294967293" verticalDpi="4294967293" r:id="rId1"/>
  <ignoredErrors>
    <ignoredError sqref="C34 N33:N37" formulaRange="1"/>
  </ignoredError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sqref="A1:N1"/>
    </sheetView>
  </sheetViews>
  <sheetFormatPr baseColWidth="10" defaultColWidth="11.44140625" defaultRowHeight="8.4" x14ac:dyDescent="0.15"/>
  <cols>
    <col min="1" max="1" width="26.6640625" style="66" bestFit="1" customWidth="1"/>
    <col min="2" max="14" width="5.6640625" style="66" customWidth="1"/>
    <col min="15" max="16384" width="11.44140625" style="66"/>
  </cols>
  <sheetData>
    <row r="1" spans="1:14" s="81" customFormat="1" ht="12.75" customHeight="1" x14ac:dyDescent="0.3">
      <c r="A1" s="443" t="s">
        <v>223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</row>
    <row r="5" spans="1:14" s="49" customFormat="1" ht="10.5" customHeight="1" x14ac:dyDescent="0.25">
      <c r="A5" s="25" t="s">
        <v>3</v>
      </c>
      <c r="B5" s="26" t="s">
        <v>4</v>
      </c>
      <c r="C5" s="26" t="s">
        <v>5</v>
      </c>
      <c r="D5" s="26" t="s">
        <v>6</v>
      </c>
      <c r="E5" s="26" t="s">
        <v>7</v>
      </c>
      <c r="F5" s="26" t="s">
        <v>8</v>
      </c>
      <c r="G5" s="26" t="s">
        <v>9</v>
      </c>
      <c r="H5" s="26" t="s">
        <v>10</v>
      </c>
      <c r="I5" s="26" t="s">
        <v>11</v>
      </c>
      <c r="J5" s="26" t="s">
        <v>12</v>
      </c>
      <c r="K5" s="26" t="s">
        <v>13</v>
      </c>
      <c r="L5" s="26" t="s">
        <v>14</v>
      </c>
      <c r="M5" s="26" t="s">
        <v>15</v>
      </c>
      <c r="N5" s="26" t="s">
        <v>0</v>
      </c>
    </row>
    <row r="6" spans="1:14" ht="9.9" customHeight="1" x14ac:dyDescent="0.15">
      <c r="A6" s="327" t="s">
        <v>142</v>
      </c>
      <c r="B6" s="331" t="s">
        <v>254</v>
      </c>
      <c r="C6" s="331" t="s">
        <v>254</v>
      </c>
      <c r="D6" s="330">
        <v>1</v>
      </c>
      <c r="E6" s="331" t="s">
        <v>254</v>
      </c>
      <c r="F6" s="331" t="s">
        <v>254</v>
      </c>
      <c r="G6" s="331" t="s">
        <v>254</v>
      </c>
      <c r="H6" s="331" t="s">
        <v>254</v>
      </c>
      <c r="I6" s="331" t="s">
        <v>254</v>
      </c>
      <c r="J6" s="331" t="s">
        <v>254</v>
      </c>
      <c r="K6" s="331" t="s">
        <v>254</v>
      </c>
      <c r="L6" s="330">
        <v>1</v>
      </c>
      <c r="M6" s="331" t="s">
        <v>254</v>
      </c>
      <c r="N6" s="330">
        <v>2</v>
      </c>
    </row>
    <row r="7" spans="1:14" ht="9.9" customHeight="1" x14ac:dyDescent="0.15">
      <c r="A7" s="327" t="s">
        <v>143</v>
      </c>
      <c r="B7" s="330">
        <v>5</v>
      </c>
      <c r="C7" s="330">
        <v>33</v>
      </c>
      <c r="D7" s="330">
        <v>29</v>
      </c>
      <c r="E7" s="330">
        <v>11</v>
      </c>
      <c r="F7" s="330">
        <v>27</v>
      </c>
      <c r="G7" s="330">
        <v>4</v>
      </c>
      <c r="H7" s="330">
        <v>9</v>
      </c>
      <c r="I7" s="330">
        <v>5</v>
      </c>
      <c r="J7" s="330">
        <v>28</v>
      </c>
      <c r="K7" s="330">
        <v>3</v>
      </c>
      <c r="L7" s="330">
        <v>8</v>
      </c>
      <c r="M7" s="330" t="s">
        <v>254</v>
      </c>
      <c r="N7" s="330">
        <v>162</v>
      </c>
    </row>
    <row r="8" spans="1:14" ht="9.9" customHeight="1" x14ac:dyDescent="0.15">
      <c r="A8" s="327" t="s">
        <v>77</v>
      </c>
      <c r="B8" s="331" t="s">
        <v>254</v>
      </c>
      <c r="C8" s="330">
        <v>3</v>
      </c>
      <c r="D8" s="331" t="s">
        <v>254</v>
      </c>
      <c r="E8" s="331" t="s">
        <v>254</v>
      </c>
      <c r="F8" s="331" t="s">
        <v>254</v>
      </c>
      <c r="G8" s="331" t="s">
        <v>254</v>
      </c>
      <c r="H8" s="331" t="s">
        <v>254</v>
      </c>
      <c r="I8" s="331" t="s">
        <v>254</v>
      </c>
      <c r="J8" s="331" t="s">
        <v>254</v>
      </c>
      <c r="K8" s="331" t="s">
        <v>254</v>
      </c>
      <c r="L8" s="330">
        <v>3</v>
      </c>
      <c r="M8" s="330">
        <v>5</v>
      </c>
      <c r="N8" s="330">
        <v>11</v>
      </c>
    </row>
    <row r="9" spans="1:14" ht="9.9" customHeight="1" x14ac:dyDescent="0.15">
      <c r="A9" s="327" t="s">
        <v>27</v>
      </c>
      <c r="B9" s="331" t="s">
        <v>254</v>
      </c>
      <c r="C9" s="331" t="s">
        <v>254</v>
      </c>
      <c r="D9" s="331" t="s">
        <v>254</v>
      </c>
      <c r="E9" s="331" t="s">
        <v>254</v>
      </c>
      <c r="F9" s="331" t="s">
        <v>254</v>
      </c>
      <c r="G9" s="331" t="s">
        <v>254</v>
      </c>
      <c r="H9" s="331" t="s">
        <v>254</v>
      </c>
      <c r="I9" s="331" t="s">
        <v>254</v>
      </c>
      <c r="J9" s="331" t="s">
        <v>254</v>
      </c>
      <c r="K9" s="330">
        <v>9</v>
      </c>
      <c r="L9" s="330">
        <v>3</v>
      </c>
      <c r="M9" s="331" t="s">
        <v>254</v>
      </c>
      <c r="N9" s="330">
        <v>12</v>
      </c>
    </row>
    <row r="10" spans="1:14" ht="9.9" customHeight="1" x14ac:dyDescent="0.15">
      <c r="A10" s="327" t="s">
        <v>78</v>
      </c>
      <c r="B10" s="330">
        <v>1</v>
      </c>
      <c r="C10" s="330">
        <v>2</v>
      </c>
      <c r="D10" s="330">
        <v>1</v>
      </c>
      <c r="E10" s="330">
        <v>3</v>
      </c>
      <c r="F10" s="330" t="s">
        <v>254</v>
      </c>
      <c r="G10" s="330">
        <v>4</v>
      </c>
      <c r="H10" s="330">
        <v>6</v>
      </c>
      <c r="I10" s="330">
        <v>2</v>
      </c>
      <c r="J10" s="330">
        <v>1</v>
      </c>
      <c r="K10" s="330">
        <v>1</v>
      </c>
      <c r="L10" s="330" t="s">
        <v>254</v>
      </c>
      <c r="M10" s="330" t="s">
        <v>254</v>
      </c>
      <c r="N10" s="330">
        <v>21</v>
      </c>
    </row>
    <row r="11" spans="1:14" ht="9.9" customHeight="1" x14ac:dyDescent="0.15">
      <c r="A11" s="327" t="s">
        <v>184</v>
      </c>
      <c r="B11" s="330">
        <v>1</v>
      </c>
      <c r="C11" s="331" t="s">
        <v>254</v>
      </c>
      <c r="D11" s="331" t="s">
        <v>254</v>
      </c>
      <c r="E11" s="331" t="s">
        <v>254</v>
      </c>
      <c r="F11" s="331" t="s">
        <v>254</v>
      </c>
      <c r="G11" s="331" t="s">
        <v>254</v>
      </c>
      <c r="H11" s="331" t="s">
        <v>254</v>
      </c>
      <c r="I11" s="330" t="s">
        <v>254</v>
      </c>
      <c r="J11" s="331" t="s">
        <v>254</v>
      </c>
      <c r="K11" s="330" t="s">
        <v>254</v>
      </c>
      <c r="L11" s="331" t="s">
        <v>254</v>
      </c>
      <c r="M11" s="330">
        <v>6</v>
      </c>
      <c r="N11" s="330">
        <v>7</v>
      </c>
    </row>
    <row r="12" spans="1:14" ht="9.9" customHeight="1" x14ac:dyDescent="0.15">
      <c r="A12" s="327" t="s">
        <v>196</v>
      </c>
      <c r="B12" s="330">
        <v>1</v>
      </c>
      <c r="C12" s="331" t="s">
        <v>254</v>
      </c>
      <c r="D12" s="331" t="s">
        <v>254</v>
      </c>
      <c r="E12" s="331" t="s">
        <v>254</v>
      </c>
      <c r="F12" s="331" t="s">
        <v>254</v>
      </c>
      <c r="G12" s="331" t="s">
        <v>254</v>
      </c>
      <c r="H12" s="331" t="s">
        <v>254</v>
      </c>
      <c r="I12" s="331" t="s">
        <v>254</v>
      </c>
      <c r="J12" s="331" t="s">
        <v>254</v>
      </c>
      <c r="K12" s="331" t="s">
        <v>254</v>
      </c>
      <c r="L12" s="331" t="s">
        <v>254</v>
      </c>
      <c r="M12" s="331" t="s">
        <v>254</v>
      </c>
      <c r="N12" s="330">
        <v>1</v>
      </c>
    </row>
    <row r="13" spans="1:14" ht="9.9" customHeight="1" x14ac:dyDescent="0.15">
      <c r="A13" s="328" t="s">
        <v>103</v>
      </c>
      <c r="B13" s="332">
        <v>4</v>
      </c>
      <c r="C13" s="332">
        <v>11</v>
      </c>
      <c r="D13" s="332">
        <v>13</v>
      </c>
      <c r="E13" s="332">
        <v>7</v>
      </c>
      <c r="F13" s="332">
        <v>31</v>
      </c>
      <c r="G13" s="332">
        <v>5</v>
      </c>
      <c r="H13" s="332">
        <v>8</v>
      </c>
      <c r="I13" s="332">
        <v>9</v>
      </c>
      <c r="J13" s="332">
        <v>7</v>
      </c>
      <c r="K13" s="332">
        <v>5</v>
      </c>
      <c r="L13" s="332">
        <v>29</v>
      </c>
      <c r="M13" s="332">
        <v>16</v>
      </c>
      <c r="N13" s="332">
        <v>145</v>
      </c>
    </row>
    <row r="14" spans="1:14" ht="9.9" customHeight="1" x14ac:dyDescent="0.15">
      <c r="A14" s="327" t="s">
        <v>81</v>
      </c>
      <c r="B14" s="331" t="s">
        <v>254</v>
      </c>
      <c r="C14" s="331" t="s">
        <v>254</v>
      </c>
      <c r="D14" s="331" t="s">
        <v>254</v>
      </c>
      <c r="E14" s="330">
        <v>6</v>
      </c>
      <c r="F14" s="330">
        <v>11</v>
      </c>
      <c r="G14" s="331" t="s">
        <v>254</v>
      </c>
      <c r="H14" s="331" t="s">
        <v>254</v>
      </c>
      <c r="I14" s="331" t="s">
        <v>254</v>
      </c>
      <c r="J14" s="331" t="s">
        <v>254</v>
      </c>
      <c r="K14" s="331" t="s">
        <v>254</v>
      </c>
      <c r="L14" s="331" t="s">
        <v>254</v>
      </c>
      <c r="M14" s="331" t="s">
        <v>254</v>
      </c>
      <c r="N14" s="330">
        <v>17</v>
      </c>
    </row>
    <row r="15" spans="1:14" ht="9.9" customHeight="1" x14ac:dyDescent="0.15">
      <c r="A15" s="327" t="s">
        <v>31</v>
      </c>
      <c r="B15" s="331" t="s">
        <v>254</v>
      </c>
      <c r="C15" s="330">
        <v>42</v>
      </c>
      <c r="D15" s="330">
        <v>64</v>
      </c>
      <c r="E15" s="330">
        <v>56</v>
      </c>
      <c r="F15" s="330">
        <v>53</v>
      </c>
      <c r="G15" s="330">
        <v>5</v>
      </c>
      <c r="H15" s="331" t="s">
        <v>254</v>
      </c>
      <c r="I15" s="330">
        <v>17</v>
      </c>
      <c r="J15" s="330">
        <v>44</v>
      </c>
      <c r="K15" s="330">
        <v>76</v>
      </c>
      <c r="L15" s="330">
        <v>76</v>
      </c>
      <c r="M15" s="330">
        <v>67</v>
      </c>
      <c r="N15" s="330">
        <v>500</v>
      </c>
    </row>
    <row r="16" spans="1:14" ht="9.9" customHeight="1" x14ac:dyDescent="0.15">
      <c r="A16" s="327" t="s">
        <v>165</v>
      </c>
      <c r="B16" s="330" t="s">
        <v>254</v>
      </c>
      <c r="C16" s="331" t="s">
        <v>254</v>
      </c>
      <c r="D16" s="330" t="s">
        <v>254</v>
      </c>
      <c r="E16" s="331" t="s">
        <v>254</v>
      </c>
      <c r="F16" s="331" t="s">
        <v>254</v>
      </c>
      <c r="G16" s="331" t="s">
        <v>254</v>
      </c>
      <c r="H16" s="331" t="s">
        <v>254</v>
      </c>
      <c r="I16" s="331" t="s">
        <v>254</v>
      </c>
      <c r="J16" s="331" t="s">
        <v>254</v>
      </c>
      <c r="K16" s="331" t="s">
        <v>254</v>
      </c>
      <c r="L16" s="331" t="s">
        <v>254</v>
      </c>
      <c r="M16" s="330">
        <v>1</v>
      </c>
      <c r="N16" s="330">
        <v>1</v>
      </c>
    </row>
    <row r="17" spans="1:14" ht="9.9" customHeight="1" x14ac:dyDescent="0.15">
      <c r="A17" s="327" t="s">
        <v>40</v>
      </c>
      <c r="B17" s="330">
        <v>1</v>
      </c>
      <c r="C17" s="330" t="s">
        <v>254</v>
      </c>
      <c r="D17" s="330">
        <v>2</v>
      </c>
      <c r="E17" s="330" t="s">
        <v>254</v>
      </c>
      <c r="F17" s="330" t="s">
        <v>254</v>
      </c>
      <c r="G17" s="330" t="s">
        <v>254</v>
      </c>
      <c r="H17" s="330" t="s">
        <v>254</v>
      </c>
      <c r="I17" s="330">
        <v>1</v>
      </c>
      <c r="J17" s="330" t="s">
        <v>254</v>
      </c>
      <c r="K17" s="330" t="s">
        <v>254</v>
      </c>
      <c r="L17" s="330">
        <v>5</v>
      </c>
      <c r="M17" s="330">
        <v>4</v>
      </c>
      <c r="N17" s="330">
        <v>13</v>
      </c>
    </row>
    <row r="18" spans="1:14" ht="9.9" customHeight="1" x14ac:dyDescent="0.15">
      <c r="A18" s="327" t="s">
        <v>148</v>
      </c>
      <c r="B18" s="330">
        <v>7</v>
      </c>
      <c r="C18" s="330">
        <v>1</v>
      </c>
      <c r="D18" s="331" t="s">
        <v>254</v>
      </c>
      <c r="E18" s="331" t="s">
        <v>254</v>
      </c>
      <c r="F18" s="331" t="s">
        <v>254</v>
      </c>
      <c r="G18" s="331" t="s">
        <v>254</v>
      </c>
      <c r="H18" s="331" t="s">
        <v>254</v>
      </c>
      <c r="I18" s="331" t="s">
        <v>254</v>
      </c>
      <c r="J18" s="331" t="s">
        <v>254</v>
      </c>
      <c r="K18" s="331" t="s">
        <v>254</v>
      </c>
      <c r="L18" s="331" t="s">
        <v>254</v>
      </c>
      <c r="M18" s="331" t="s">
        <v>254</v>
      </c>
      <c r="N18" s="330">
        <v>8</v>
      </c>
    </row>
    <row r="19" spans="1:14" ht="9.9" customHeight="1" x14ac:dyDescent="0.15">
      <c r="A19" s="327" t="s">
        <v>42</v>
      </c>
      <c r="B19" s="330">
        <v>5</v>
      </c>
      <c r="C19" s="330">
        <v>8</v>
      </c>
      <c r="D19" s="330">
        <v>21</v>
      </c>
      <c r="E19" s="330">
        <v>8</v>
      </c>
      <c r="F19" s="330">
        <v>5</v>
      </c>
      <c r="G19" s="330">
        <v>1</v>
      </c>
      <c r="H19" s="330">
        <v>3</v>
      </c>
      <c r="I19" s="330" t="s">
        <v>254</v>
      </c>
      <c r="J19" s="330">
        <v>1</v>
      </c>
      <c r="K19" s="331" t="s">
        <v>254</v>
      </c>
      <c r="L19" s="330" t="s">
        <v>254</v>
      </c>
      <c r="M19" s="330">
        <v>3</v>
      </c>
      <c r="N19" s="330">
        <v>55</v>
      </c>
    </row>
    <row r="20" spans="1:14" ht="9.9" customHeight="1" x14ac:dyDescent="0.15">
      <c r="A20" s="327" t="s">
        <v>44</v>
      </c>
      <c r="B20" s="331" t="s">
        <v>254</v>
      </c>
      <c r="C20" s="330">
        <v>20</v>
      </c>
      <c r="D20" s="331" t="s">
        <v>254</v>
      </c>
      <c r="E20" s="331" t="s">
        <v>254</v>
      </c>
      <c r="F20" s="331" t="s">
        <v>254</v>
      </c>
      <c r="G20" s="331" t="s">
        <v>254</v>
      </c>
      <c r="H20" s="331" t="s">
        <v>254</v>
      </c>
      <c r="I20" s="331" t="s">
        <v>254</v>
      </c>
      <c r="J20" s="331" t="s">
        <v>254</v>
      </c>
      <c r="K20" s="331" t="s">
        <v>254</v>
      </c>
      <c r="L20" s="331" t="s">
        <v>254</v>
      </c>
      <c r="M20" s="331" t="s">
        <v>254</v>
      </c>
      <c r="N20" s="330">
        <v>20</v>
      </c>
    </row>
    <row r="21" spans="1:14" ht="9.9" customHeight="1" x14ac:dyDescent="0.15">
      <c r="A21" s="327" t="s">
        <v>47</v>
      </c>
      <c r="B21" s="330" t="s">
        <v>254</v>
      </c>
      <c r="C21" s="330" t="s">
        <v>254</v>
      </c>
      <c r="D21" s="331" t="s">
        <v>254</v>
      </c>
      <c r="E21" s="331" t="s">
        <v>254</v>
      </c>
      <c r="F21" s="331" t="s">
        <v>254</v>
      </c>
      <c r="G21" s="330" t="s">
        <v>254</v>
      </c>
      <c r="H21" s="330" t="s">
        <v>254</v>
      </c>
      <c r="I21" s="330">
        <v>1</v>
      </c>
      <c r="J21" s="330">
        <v>1</v>
      </c>
      <c r="K21" s="330" t="s">
        <v>254</v>
      </c>
      <c r="L21" s="330" t="s">
        <v>254</v>
      </c>
      <c r="M21" s="330" t="s">
        <v>254</v>
      </c>
      <c r="N21" s="330">
        <v>2</v>
      </c>
    </row>
    <row r="22" spans="1:14" ht="9.9" customHeight="1" x14ac:dyDescent="0.15">
      <c r="A22" s="327" t="s">
        <v>50</v>
      </c>
      <c r="B22" s="330">
        <v>2</v>
      </c>
      <c r="C22" s="330" t="s">
        <v>254</v>
      </c>
      <c r="D22" s="330">
        <v>11</v>
      </c>
      <c r="E22" s="330">
        <v>11</v>
      </c>
      <c r="F22" s="330">
        <v>3</v>
      </c>
      <c r="G22" s="330">
        <v>1</v>
      </c>
      <c r="H22" s="330" t="s">
        <v>254</v>
      </c>
      <c r="I22" s="330">
        <v>1</v>
      </c>
      <c r="J22" s="330">
        <v>4</v>
      </c>
      <c r="K22" s="330">
        <v>4</v>
      </c>
      <c r="L22" s="330">
        <v>1</v>
      </c>
      <c r="M22" s="330">
        <v>4</v>
      </c>
      <c r="N22" s="330">
        <v>42</v>
      </c>
    </row>
    <row r="23" spans="1:14" ht="9.9" customHeight="1" x14ac:dyDescent="0.15">
      <c r="A23" s="327" t="s">
        <v>51</v>
      </c>
      <c r="B23" s="330">
        <v>3</v>
      </c>
      <c r="C23" s="330">
        <v>2</v>
      </c>
      <c r="D23" s="330">
        <v>4</v>
      </c>
      <c r="E23" s="330">
        <v>2</v>
      </c>
      <c r="F23" s="330">
        <v>2</v>
      </c>
      <c r="G23" s="330">
        <v>1</v>
      </c>
      <c r="H23" s="330" t="s">
        <v>254</v>
      </c>
      <c r="I23" s="330">
        <v>1</v>
      </c>
      <c r="J23" s="330">
        <v>2</v>
      </c>
      <c r="K23" s="330">
        <v>6</v>
      </c>
      <c r="L23" s="330">
        <v>4</v>
      </c>
      <c r="M23" s="330">
        <v>4</v>
      </c>
      <c r="N23" s="330">
        <v>31</v>
      </c>
    </row>
    <row r="24" spans="1:14" ht="9.9" customHeight="1" x14ac:dyDescent="0.15">
      <c r="A24" s="327" t="s">
        <v>149</v>
      </c>
      <c r="B24" s="330">
        <v>34</v>
      </c>
      <c r="C24" s="330">
        <v>49</v>
      </c>
      <c r="D24" s="330">
        <v>50</v>
      </c>
      <c r="E24" s="330">
        <v>92</v>
      </c>
      <c r="F24" s="330">
        <v>112</v>
      </c>
      <c r="G24" s="330">
        <v>266</v>
      </c>
      <c r="H24" s="330">
        <v>247</v>
      </c>
      <c r="I24" s="330">
        <v>251</v>
      </c>
      <c r="J24" s="330">
        <v>193</v>
      </c>
      <c r="K24" s="330">
        <v>59</v>
      </c>
      <c r="L24" s="330">
        <v>41</v>
      </c>
      <c r="M24" s="330">
        <v>1</v>
      </c>
      <c r="N24" s="330">
        <v>1395</v>
      </c>
    </row>
    <row r="25" spans="1:14" ht="9.9" customHeight="1" x14ac:dyDescent="0.15">
      <c r="A25" s="327" t="s">
        <v>170</v>
      </c>
      <c r="B25" s="330">
        <v>9</v>
      </c>
      <c r="C25" s="330">
        <v>15</v>
      </c>
      <c r="D25" s="330">
        <v>8</v>
      </c>
      <c r="E25" s="330">
        <v>6</v>
      </c>
      <c r="F25" s="330">
        <v>2</v>
      </c>
      <c r="G25" s="330">
        <v>3</v>
      </c>
      <c r="H25" s="330">
        <v>5</v>
      </c>
      <c r="I25" s="330">
        <v>4</v>
      </c>
      <c r="J25" s="330">
        <v>5</v>
      </c>
      <c r="K25" s="330">
        <v>4</v>
      </c>
      <c r="L25" s="330">
        <v>9</v>
      </c>
      <c r="M25" s="330">
        <v>9</v>
      </c>
      <c r="N25" s="330">
        <v>79</v>
      </c>
    </row>
    <row r="26" spans="1:14" ht="9.9" customHeight="1" x14ac:dyDescent="0.15">
      <c r="A26" s="327" t="s">
        <v>200</v>
      </c>
      <c r="B26" s="331" t="s">
        <v>254</v>
      </c>
      <c r="C26" s="331" t="s">
        <v>254</v>
      </c>
      <c r="D26" s="331" t="s">
        <v>254</v>
      </c>
      <c r="E26" s="330">
        <v>1</v>
      </c>
      <c r="F26" s="330">
        <v>3</v>
      </c>
      <c r="G26" s="331" t="s">
        <v>254</v>
      </c>
      <c r="H26" s="331" t="s">
        <v>254</v>
      </c>
      <c r="I26" s="330" t="s">
        <v>254</v>
      </c>
      <c r="J26" s="331" t="s">
        <v>254</v>
      </c>
      <c r="K26" s="331" t="s">
        <v>254</v>
      </c>
      <c r="L26" s="331" t="s">
        <v>254</v>
      </c>
      <c r="M26" s="330">
        <v>4</v>
      </c>
      <c r="N26" s="330">
        <v>8</v>
      </c>
    </row>
    <row r="27" spans="1:14" ht="9.9" customHeight="1" x14ac:dyDescent="0.15">
      <c r="A27" s="327" t="s">
        <v>210</v>
      </c>
      <c r="B27" s="331" t="s">
        <v>254</v>
      </c>
      <c r="C27" s="331" t="s">
        <v>254</v>
      </c>
      <c r="D27" s="331" t="s">
        <v>254</v>
      </c>
      <c r="E27" s="330">
        <v>10</v>
      </c>
      <c r="F27" s="330">
        <v>14</v>
      </c>
      <c r="G27" s="330">
        <v>2</v>
      </c>
      <c r="H27" s="330">
        <v>2</v>
      </c>
      <c r="I27" s="331" t="s">
        <v>254</v>
      </c>
      <c r="J27" s="331" t="s">
        <v>254</v>
      </c>
      <c r="K27" s="331" t="s">
        <v>254</v>
      </c>
      <c r="L27" s="331" t="s">
        <v>254</v>
      </c>
      <c r="M27" s="331" t="s">
        <v>254</v>
      </c>
      <c r="N27" s="330">
        <v>28</v>
      </c>
    </row>
    <row r="28" spans="1:14" ht="9.9" customHeight="1" x14ac:dyDescent="0.15">
      <c r="A28" s="327" t="s">
        <v>105</v>
      </c>
      <c r="B28" s="331" t="s">
        <v>254</v>
      </c>
      <c r="C28" s="331" t="s">
        <v>254</v>
      </c>
      <c r="D28" s="331" t="s">
        <v>254</v>
      </c>
      <c r="E28" s="330" t="s">
        <v>254</v>
      </c>
      <c r="F28" s="330" t="s">
        <v>254</v>
      </c>
      <c r="G28" s="331" t="s">
        <v>254</v>
      </c>
      <c r="H28" s="331" t="s">
        <v>254</v>
      </c>
      <c r="I28" s="331" t="s">
        <v>254</v>
      </c>
      <c r="J28" s="331" t="s">
        <v>254</v>
      </c>
      <c r="K28" s="330" t="s">
        <v>254</v>
      </c>
      <c r="L28" s="330">
        <v>6</v>
      </c>
      <c r="M28" s="331" t="s">
        <v>254</v>
      </c>
      <c r="N28" s="330">
        <v>6</v>
      </c>
    </row>
    <row r="29" spans="1:14" ht="9.9" customHeight="1" x14ac:dyDescent="0.15">
      <c r="A29" s="327" t="s">
        <v>127</v>
      </c>
      <c r="B29" s="330">
        <v>289</v>
      </c>
      <c r="C29" s="330">
        <v>124</v>
      </c>
      <c r="D29" s="330">
        <v>240</v>
      </c>
      <c r="E29" s="330">
        <v>313</v>
      </c>
      <c r="F29" s="330">
        <v>123</v>
      </c>
      <c r="G29" s="330">
        <v>75</v>
      </c>
      <c r="H29" s="330">
        <v>76</v>
      </c>
      <c r="I29" s="330">
        <v>21</v>
      </c>
      <c r="J29" s="330">
        <v>10</v>
      </c>
      <c r="K29" s="330">
        <v>51</v>
      </c>
      <c r="L29" s="330">
        <v>110</v>
      </c>
      <c r="M29" s="330">
        <v>124</v>
      </c>
      <c r="N29" s="330">
        <v>1556</v>
      </c>
    </row>
    <row r="30" spans="1:14" ht="9.9" customHeight="1" x14ac:dyDescent="0.15">
      <c r="A30" s="327" t="s">
        <v>56</v>
      </c>
      <c r="B30" s="331" t="s">
        <v>254</v>
      </c>
      <c r="C30" s="331" t="s">
        <v>254</v>
      </c>
      <c r="D30" s="331" t="s">
        <v>254</v>
      </c>
      <c r="E30" s="330">
        <v>1</v>
      </c>
      <c r="F30" s="330" t="s">
        <v>254</v>
      </c>
      <c r="G30" s="331" t="s">
        <v>254</v>
      </c>
      <c r="H30" s="331" t="s">
        <v>254</v>
      </c>
      <c r="I30" s="331" t="s">
        <v>254</v>
      </c>
      <c r="J30" s="331" t="s">
        <v>254</v>
      </c>
      <c r="K30" s="331" t="s">
        <v>254</v>
      </c>
      <c r="L30" s="331" t="s">
        <v>254</v>
      </c>
      <c r="M30" s="331" t="s">
        <v>254</v>
      </c>
      <c r="N30" s="330">
        <v>1</v>
      </c>
    </row>
    <row r="31" spans="1:14" ht="9.9" customHeight="1" x14ac:dyDescent="0.15">
      <c r="A31" s="328" t="s">
        <v>185</v>
      </c>
      <c r="B31" s="332">
        <v>168</v>
      </c>
      <c r="C31" s="332">
        <v>173</v>
      </c>
      <c r="D31" s="332">
        <v>185</v>
      </c>
      <c r="E31" s="332">
        <v>135</v>
      </c>
      <c r="F31" s="332">
        <v>173</v>
      </c>
      <c r="G31" s="332">
        <v>165</v>
      </c>
      <c r="H31" s="332">
        <v>180</v>
      </c>
      <c r="I31" s="332">
        <v>179</v>
      </c>
      <c r="J31" s="332">
        <v>172</v>
      </c>
      <c r="K31" s="332">
        <v>182</v>
      </c>
      <c r="L31" s="332">
        <v>205</v>
      </c>
      <c r="M31" s="332">
        <v>204</v>
      </c>
      <c r="N31" s="332">
        <v>2121</v>
      </c>
    </row>
    <row r="32" spans="1:14" ht="9.9" customHeight="1" x14ac:dyDescent="0.15">
      <c r="A32" s="327" t="s">
        <v>60</v>
      </c>
      <c r="B32" s="330">
        <v>3</v>
      </c>
      <c r="C32" s="330">
        <v>1</v>
      </c>
      <c r="D32" s="330">
        <v>1</v>
      </c>
      <c r="E32" s="330">
        <v>1</v>
      </c>
      <c r="F32" s="330" t="s">
        <v>254</v>
      </c>
      <c r="G32" s="330" t="s">
        <v>254</v>
      </c>
      <c r="H32" s="330" t="s">
        <v>254</v>
      </c>
      <c r="I32" s="330" t="s">
        <v>254</v>
      </c>
      <c r="J32" s="330" t="s">
        <v>254</v>
      </c>
      <c r="K32" s="330" t="s">
        <v>254</v>
      </c>
      <c r="L32" s="330">
        <v>1</v>
      </c>
      <c r="M32" s="330" t="s">
        <v>254</v>
      </c>
      <c r="N32" s="330">
        <v>7</v>
      </c>
    </row>
    <row r="33" spans="1:14" ht="9.9" customHeight="1" x14ac:dyDescent="0.15">
      <c r="A33" s="327" t="s">
        <v>62</v>
      </c>
      <c r="B33" s="331" t="s">
        <v>254</v>
      </c>
      <c r="C33" s="330">
        <v>1</v>
      </c>
      <c r="D33" s="330" t="s">
        <v>254</v>
      </c>
      <c r="E33" s="331" t="s">
        <v>254</v>
      </c>
      <c r="F33" s="331" t="s">
        <v>254</v>
      </c>
      <c r="G33" s="330" t="s">
        <v>254</v>
      </c>
      <c r="H33" s="330" t="s">
        <v>254</v>
      </c>
      <c r="I33" s="330" t="s">
        <v>254</v>
      </c>
      <c r="J33" s="330">
        <v>1</v>
      </c>
      <c r="K33" s="331" t="s">
        <v>254</v>
      </c>
      <c r="L33" s="331" t="s">
        <v>254</v>
      </c>
      <c r="M33" s="331" t="s">
        <v>254</v>
      </c>
      <c r="N33" s="330">
        <v>2</v>
      </c>
    </row>
    <row r="34" spans="1:14" ht="9.9" customHeight="1" x14ac:dyDescent="0.15">
      <c r="A34" s="327" t="s">
        <v>63</v>
      </c>
      <c r="B34" s="330">
        <v>4</v>
      </c>
      <c r="C34" s="330">
        <v>3</v>
      </c>
      <c r="D34" s="330">
        <v>5</v>
      </c>
      <c r="E34" s="330">
        <v>2</v>
      </c>
      <c r="F34" s="330">
        <v>2</v>
      </c>
      <c r="G34" s="330">
        <v>3</v>
      </c>
      <c r="H34" s="330">
        <v>2</v>
      </c>
      <c r="I34" s="330">
        <v>2</v>
      </c>
      <c r="J34" s="330">
        <v>2</v>
      </c>
      <c r="K34" s="330" t="s">
        <v>254</v>
      </c>
      <c r="L34" s="330">
        <v>2</v>
      </c>
      <c r="M34" s="330">
        <v>3</v>
      </c>
      <c r="N34" s="330">
        <v>30</v>
      </c>
    </row>
    <row r="35" spans="1:14" ht="9.9" customHeight="1" x14ac:dyDescent="0.15">
      <c r="A35" s="327" t="s">
        <v>64</v>
      </c>
      <c r="B35" s="330">
        <v>6</v>
      </c>
      <c r="C35" s="330">
        <v>7</v>
      </c>
      <c r="D35" s="330">
        <v>8</v>
      </c>
      <c r="E35" s="330">
        <v>2</v>
      </c>
      <c r="F35" s="330">
        <v>3</v>
      </c>
      <c r="G35" s="330">
        <v>1</v>
      </c>
      <c r="H35" s="330">
        <v>3</v>
      </c>
      <c r="I35" s="330">
        <v>3</v>
      </c>
      <c r="J35" s="330" t="s">
        <v>254</v>
      </c>
      <c r="K35" s="330" t="s">
        <v>254</v>
      </c>
      <c r="L35" s="330" t="s">
        <v>254</v>
      </c>
      <c r="M35" s="331" t="s">
        <v>254</v>
      </c>
      <c r="N35" s="330">
        <v>33</v>
      </c>
    </row>
    <row r="36" spans="1:14" ht="9.9" customHeight="1" x14ac:dyDescent="0.15">
      <c r="A36" s="327" t="s">
        <v>107</v>
      </c>
      <c r="B36" s="330">
        <v>1</v>
      </c>
      <c r="C36" s="331" t="s">
        <v>254</v>
      </c>
      <c r="D36" s="330">
        <v>1</v>
      </c>
      <c r="E36" s="330">
        <v>5</v>
      </c>
      <c r="F36" s="331" t="s">
        <v>254</v>
      </c>
      <c r="G36" s="330">
        <v>3</v>
      </c>
      <c r="H36" s="330" t="s">
        <v>254</v>
      </c>
      <c r="I36" s="330">
        <v>1</v>
      </c>
      <c r="J36" s="330" t="s">
        <v>254</v>
      </c>
      <c r="K36" s="330">
        <v>2</v>
      </c>
      <c r="L36" s="330">
        <v>3</v>
      </c>
      <c r="M36" s="330" t="s">
        <v>254</v>
      </c>
      <c r="N36" s="330">
        <v>16</v>
      </c>
    </row>
    <row r="37" spans="1:14" ht="9.9" customHeight="1" x14ac:dyDescent="0.15">
      <c r="A37" s="327" t="s">
        <v>96</v>
      </c>
      <c r="B37" s="331" t="s">
        <v>254</v>
      </c>
      <c r="C37" s="331" t="s">
        <v>254</v>
      </c>
      <c r="D37" s="330">
        <v>2</v>
      </c>
      <c r="E37" s="330">
        <v>4</v>
      </c>
      <c r="F37" s="330">
        <v>18</v>
      </c>
      <c r="G37" s="331" t="s">
        <v>254</v>
      </c>
      <c r="H37" s="330">
        <v>18</v>
      </c>
      <c r="I37" s="330">
        <v>31</v>
      </c>
      <c r="J37" s="330">
        <v>12</v>
      </c>
      <c r="K37" s="331" t="s">
        <v>254</v>
      </c>
      <c r="L37" s="331" t="s">
        <v>254</v>
      </c>
      <c r="M37" s="331" t="s">
        <v>254</v>
      </c>
      <c r="N37" s="330">
        <v>85</v>
      </c>
    </row>
    <row r="38" spans="1:14" ht="9.9" customHeight="1" x14ac:dyDescent="0.15">
      <c r="A38" s="328" t="s">
        <v>110</v>
      </c>
      <c r="B38" s="332">
        <v>2</v>
      </c>
      <c r="C38" s="332">
        <v>2</v>
      </c>
      <c r="D38" s="332">
        <v>6</v>
      </c>
      <c r="E38" s="332">
        <v>4</v>
      </c>
      <c r="F38" s="332" t="s">
        <v>254</v>
      </c>
      <c r="G38" s="332">
        <v>1</v>
      </c>
      <c r="H38" s="332">
        <v>2</v>
      </c>
      <c r="I38" s="332">
        <v>4</v>
      </c>
      <c r="J38" s="332">
        <v>6</v>
      </c>
      <c r="K38" s="332">
        <v>7</v>
      </c>
      <c r="L38" s="332">
        <v>7</v>
      </c>
      <c r="M38" s="332">
        <v>2</v>
      </c>
      <c r="N38" s="332">
        <v>43</v>
      </c>
    </row>
    <row r="39" spans="1:14" ht="9.9" customHeight="1" x14ac:dyDescent="0.15">
      <c r="A39" s="327" t="s">
        <v>219</v>
      </c>
      <c r="B39" s="331" t="s">
        <v>254</v>
      </c>
      <c r="C39" s="330">
        <v>1</v>
      </c>
      <c r="D39" s="331" t="s">
        <v>254</v>
      </c>
      <c r="E39" s="331" t="s">
        <v>254</v>
      </c>
      <c r="F39" s="331" t="s">
        <v>254</v>
      </c>
      <c r="G39" s="330">
        <v>3</v>
      </c>
      <c r="H39" s="330">
        <v>2</v>
      </c>
      <c r="I39" s="330">
        <v>3</v>
      </c>
      <c r="J39" s="330">
        <v>3</v>
      </c>
      <c r="K39" s="330">
        <v>3</v>
      </c>
      <c r="L39" s="330">
        <v>1</v>
      </c>
      <c r="M39" s="331" t="s">
        <v>254</v>
      </c>
      <c r="N39" s="330">
        <v>16</v>
      </c>
    </row>
    <row r="40" spans="1:14" ht="9.9" customHeight="1" x14ac:dyDescent="0.15">
      <c r="A40" s="327" t="s">
        <v>68</v>
      </c>
      <c r="B40" s="330">
        <v>3</v>
      </c>
      <c r="C40" s="330">
        <v>3</v>
      </c>
      <c r="D40" s="330">
        <v>2</v>
      </c>
      <c r="E40" s="330" t="s">
        <v>254</v>
      </c>
      <c r="F40" s="331" t="s">
        <v>254</v>
      </c>
      <c r="G40" s="331" t="s">
        <v>254</v>
      </c>
      <c r="H40" s="330">
        <v>1</v>
      </c>
      <c r="I40" s="330">
        <v>3</v>
      </c>
      <c r="J40" s="331" t="s">
        <v>254</v>
      </c>
      <c r="K40" s="330" t="s">
        <v>254</v>
      </c>
      <c r="L40" s="330">
        <v>2</v>
      </c>
      <c r="M40" s="330">
        <v>1</v>
      </c>
      <c r="N40" s="330">
        <v>15</v>
      </c>
    </row>
    <row r="41" spans="1:14" ht="9.9" customHeight="1" x14ac:dyDescent="0.15">
      <c r="A41" s="327" t="s">
        <v>69</v>
      </c>
      <c r="B41" s="330">
        <v>5</v>
      </c>
      <c r="C41" s="331" t="s">
        <v>254</v>
      </c>
      <c r="D41" s="330">
        <v>3</v>
      </c>
      <c r="E41" s="331" t="s">
        <v>254</v>
      </c>
      <c r="F41" s="330">
        <v>2</v>
      </c>
      <c r="G41" s="331" t="s">
        <v>254</v>
      </c>
      <c r="H41" s="330">
        <v>1</v>
      </c>
      <c r="I41" s="330">
        <v>3</v>
      </c>
      <c r="J41" s="330">
        <v>3</v>
      </c>
      <c r="K41" s="330">
        <v>3</v>
      </c>
      <c r="L41" s="331" t="s">
        <v>254</v>
      </c>
      <c r="M41" s="331" t="s">
        <v>254</v>
      </c>
      <c r="N41" s="330">
        <v>20</v>
      </c>
    </row>
    <row r="42" spans="1:14" ht="9.9" customHeight="1" x14ac:dyDescent="0.15">
      <c r="A42" s="327" t="s">
        <v>70</v>
      </c>
      <c r="B42" s="331" t="s">
        <v>254</v>
      </c>
      <c r="C42" s="330">
        <v>1</v>
      </c>
      <c r="D42" s="331" t="s">
        <v>254</v>
      </c>
      <c r="E42" s="331" t="s">
        <v>254</v>
      </c>
      <c r="F42" s="331" t="s">
        <v>254</v>
      </c>
      <c r="G42" s="331" t="s">
        <v>254</v>
      </c>
      <c r="H42" s="331" t="s">
        <v>254</v>
      </c>
      <c r="I42" s="331" t="s">
        <v>254</v>
      </c>
      <c r="J42" s="331" t="s">
        <v>254</v>
      </c>
      <c r="K42" s="331" t="s">
        <v>254</v>
      </c>
      <c r="L42" s="331" t="s">
        <v>254</v>
      </c>
      <c r="M42" s="330" t="s">
        <v>254</v>
      </c>
      <c r="N42" s="330">
        <v>1</v>
      </c>
    </row>
    <row r="43" spans="1:14" ht="9.9" customHeight="1" x14ac:dyDescent="0.15">
      <c r="A43" s="328" t="s">
        <v>114</v>
      </c>
      <c r="B43" s="332">
        <v>2</v>
      </c>
      <c r="C43" s="332" t="s">
        <v>254</v>
      </c>
      <c r="D43" s="332">
        <v>1</v>
      </c>
      <c r="E43" s="332" t="s">
        <v>254</v>
      </c>
      <c r="F43" s="332">
        <v>1</v>
      </c>
      <c r="G43" s="333" t="s">
        <v>254</v>
      </c>
      <c r="H43" s="332">
        <v>1</v>
      </c>
      <c r="I43" s="332">
        <v>2</v>
      </c>
      <c r="J43" s="332">
        <v>2</v>
      </c>
      <c r="K43" s="332">
        <v>2</v>
      </c>
      <c r="L43" s="333" t="s">
        <v>254</v>
      </c>
      <c r="M43" s="333" t="s">
        <v>254</v>
      </c>
      <c r="N43" s="332">
        <v>11</v>
      </c>
    </row>
    <row r="44" spans="1:14" ht="9.9" customHeight="1" x14ac:dyDescent="0.15">
      <c r="A44" s="327" t="s">
        <v>72</v>
      </c>
      <c r="B44" s="331" t="s">
        <v>254</v>
      </c>
      <c r="C44" s="330">
        <v>2</v>
      </c>
      <c r="D44" s="331" t="s">
        <v>254</v>
      </c>
      <c r="E44" s="330">
        <v>9</v>
      </c>
      <c r="F44" s="330">
        <v>1</v>
      </c>
      <c r="G44" s="331" t="s">
        <v>254</v>
      </c>
      <c r="H44" s="330" t="s">
        <v>254</v>
      </c>
      <c r="I44" s="330">
        <v>3</v>
      </c>
      <c r="J44" s="330">
        <v>5</v>
      </c>
      <c r="K44" s="330">
        <v>6</v>
      </c>
      <c r="L44" s="331" t="s">
        <v>254</v>
      </c>
      <c r="M44" s="331" t="s">
        <v>254</v>
      </c>
      <c r="N44" s="330">
        <v>26</v>
      </c>
    </row>
    <row r="45" spans="1:14" ht="9.9" customHeight="1" x14ac:dyDescent="0.15">
      <c r="A45" s="328" t="s">
        <v>74</v>
      </c>
      <c r="B45" s="332" t="s">
        <v>254</v>
      </c>
      <c r="C45" s="332">
        <v>2</v>
      </c>
      <c r="D45" s="332" t="s">
        <v>254</v>
      </c>
      <c r="E45" s="332">
        <v>1</v>
      </c>
      <c r="F45" s="332" t="s">
        <v>254</v>
      </c>
      <c r="G45" s="332" t="s">
        <v>254</v>
      </c>
      <c r="H45" s="332">
        <v>2</v>
      </c>
      <c r="I45" s="332">
        <v>2</v>
      </c>
      <c r="J45" s="332" t="s">
        <v>254</v>
      </c>
      <c r="K45" s="332" t="s">
        <v>254</v>
      </c>
      <c r="L45" s="332" t="s">
        <v>254</v>
      </c>
      <c r="M45" s="332" t="s">
        <v>254</v>
      </c>
      <c r="N45" s="332">
        <v>7</v>
      </c>
    </row>
    <row r="46" spans="1:14" ht="9.9" customHeight="1" x14ac:dyDescent="0.15"/>
    <row r="47" spans="1:14" s="141" customFormat="1" ht="11.25" customHeight="1" x14ac:dyDescent="0.15">
      <c r="A47" s="114" t="s">
        <v>16</v>
      </c>
      <c r="B47" s="140">
        <f>SUM(B6:B13)</f>
        <v>12</v>
      </c>
      <c r="C47" s="140">
        <f t="shared" ref="C47:N47" si="0">SUM(C6:C13)</f>
        <v>49</v>
      </c>
      <c r="D47" s="140">
        <f t="shared" si="0"/>
        <v>44</v>
      </c>
      <c r="E47" s="140">
        <f t="shared" si="0"/>
        <v>21</v>
      </c>
      <c r="F47" s="140">
        <f t="shared" si="0"/>
        <v>58</v>
      </c>
      <c r="G47" s="140">
        <f t="shared" si="0"/>
        <v>13</v>
      </c>
      <c r="H47" s="140">
        <f t="shared" si="0"/>
        <v>23</v>
      </c>
      <c r="I47" s="140">
        <f t="shared" si="0"/>
        <v>16</v>
      </c>
      <c r="J47" s="140">
        <f t="shared" si="0"/>
        <v>36</v>
      </c>
      <c r="K47" s="140">
        <f t="shared" si="0"/>
        <v>18</v>
      </c>
      <c r="L47" s="140">
        <f t="shared" si="0"/>
        <v>44</v>
      </c>
      <c r="M47" s="140">
        <f t="shared" si="0"/>
        <v>27</v>
      </c>
      <c r="N47" s="140">
        <f t="shared" si="0"/>
        <v>361</v>
      </c>
    </row>
    <row r="48" spans="1:14" s="141" customFormat="1" ht="11.25" customHeight="1" x14ac:dyDescent="0.15">
      <c r="A48" s="114" t="s">
        <v>17</v>
      </c>
      <c r="B48" s="3">
        <f>SUM(B14:B31)</f>
        <v>518</v>
      </c>
      <c r="C48" s="3">
        <f t="shared" ref="C48:N48" si="1">SUM(C14:C31)</f>
        <v>434</v>
      </c>
      <c r="D48" s="3">
        <f t="shared" si="1"/>
        <v>585</v>
      </c>
      <c r="E48" s="3">
        <f t="shared" si="1"/>
        <v>641</v>
      </c>
      <c r="F48" s="3">
        <f t="shared" si="1"/>
        <v>501</v>
      </c>
      <c r="G48" s="3">
        <f t="shared" si="1"/>
        <v>519</v>
      </c>
      <c r="H48" s="3">
        <f t="shared" si="1"/>
        <v>513</v>
      </c>
      <c r="I48" s="3">
        <f t="shared" si="1"/>
        <v>476</v>
      </c>
      <c r="J48" s="3">
        <f t="shared" si="1"/>
        <v>432</v>
      </c>
      <c r="K48" s="3">
        <f t="shared" si="1"/>
        <v>382</v>
      </c>
      <c r="L48" s="3">
        <f t="shared" si="1"/>
        <v>457</v>
      </c>
      <c r="M48" s="3">
        <f t="shared" si="1"/>
        <v>425</v>
      </c>
      <c r="N48" s="3">
        <f t="shared" si="1"/>
        <v>5883</v>
      </c>
    </row>
    <row r="49" spans="1:14" s="141" customFormat="1" ht="11.25" customHeight="1" x14ac:dyDescent="0.15">
      <c r="A49" s="114" t="s">
        <v>18</v>
      </c>
      <c r="B49" s="3">
        <f>SUM(B32:B38)</f>
        <v>16</v>
      </c>
      <c r="C49" s="3">
        <f t="shared" ref="C49:N49" si="2">SUM(C32:C38)</f>
        <v>14</v>
      </c>
      <c r="D49" s="3">
        <f t="shared" si="2"/>
        <v>23</v>
      </c>
      <c r="E49" s="3">
        <f t="shared" si="2"/>
        <v>18</v>
      </c>
      <c r="F49" s="3">
        <f t="shared" si="2"/>
        <v>23</v>
      </c>
      <c r="G49" s="3">
        <f t="shared" si="2"/>
        <v>8</v>
      </c>
      <c r="H49" s="3">
        <f t="shared" si="2"/>
        <v>25</v>
      </c>
      <c r="I49" s="3">
        <f t="shared" si="2"/>
        <v>41</v>
      </c>
      <c r="J49" s="3">
        <f t="shared" si="2"/>
        <v>21</v>
      </c>
      <c r="K49" s="3">
        <f t="shared" si="2"/>
        <v>9</v>
      </c>
      <c r="L49" s="3">
        <f t="shared" si="2"/>
        <v>13</v>
      </c>
      <c r="M49" s="3">
        <f t="shared" si="2"/>
        <v>5</v>
      </c>
      <c r="N49" s="3">
        <f t="shared" si="2"/>
        <v>216</v>
      </c>
    </row>
    <row r="50" spans="1:14" s="141" customFormat="1" ht="11.25" customHeight="1" x14ac:dyDescent="0.15">
      <c r="A50" s="114" t="s">
        <v>19</v>
      </c>
      <c r="B50" s="3">
        <f>SUM(B39:B43)</f>
        <v>10</v>
      </c>
      <c r="C50" s="3">
        <f t="shared" ref="C50:N50" si="3">SUM(C39:C43)</f>
        <v>5</v>
      </c>
      <c r="D50" s="3">
        <f t="shared" si="3"/>
        <v>6</v>
      </c>
      <c r="E50" s="3">
        <f t="shared" si="3"/>
        <v>0</v>
      </c>
      <c r="F50" s="3">
        <f t="shared" si="3"/>
        <v>3</v>
      </c>
      <c r="G50" s="3">
        <f t="shared" si="3"/>
        <v>3</v>
      </c>
      <c r="H50" s="3">
        <f t="shared" si="3"/>
        <v>5</v>
      </c>
      <c r="I50" s="3">
        <f t="shared" si="3"/>
        <v>11</v>
      </c>
      <c r="J50" s="3">
        <f t="shared" si="3"/>
        <v>8</v>
      </c>
      <c r="K50" s="3">
        <f t="shared" si="3"/>
        <v>8</v>
      </c>
      <c r="L50" s="3">
        <f t="shared" si="3"/>
        <v>3</v>
      </c>
      <c r="M50" s="3">
        <f t="shared" si="3"/>
        <v>1</v>
      </c>
      <c r="N50" s="3">
        <f t="shared" si="3"/>
        <v>63</v>
      </c>
    </row>
    <row r="51" spans="1:14" s="141" customFormat="1" ht="11.25" customHeight="1" x14ac:dyDescent="0.15">
      <c r="A51" s="114" t="s">
        <v>20</v>
      </c>
      <c r="B51" s="3">
        <f>SUM(B44:B45)</f>
        <v>0</v>
      </c>
      <c r="C51" s="3">
        <f t="shared" ref="C51:N51" si="4">SUM(C44:C45)</f>
        <v>4</v>
      </c>
      <c r="D51" s="3">
        <f t="shared" si="4"/>
        <v>0</v>
      </c>
      <c r="E51" s="3">
        <f t="shared" si="4"/>
        <v>10</v>
      </c>
      <c r="F51" s="3">
        <f t="shared" si="4"/>
        <v>1</v>
      </c>
      <c r="G51" s="3">
        <f t="shared" si="4"/>
        <v>0</v>
      </c>
      <c r="H51" s="3">
        <f t="shared" si="4"/>
        <v>2</v>
      </c>
      <c r="I51" s="3">
        <f t="shared" si="4"/>
        <v>5</v>
      </c>
      <c r="J51" s="3">
        <f t="shared" si="4"/>
        <v>5</v>
      </c>
      <c r="K51" s="3">
        <f t="shared" si="4"/>
        <v>6</v>
      </c>
      <c r="L51" s="3">
        <f t="shared" si="4"/>
        <v>0</v>
      </c>
      <c r="M51" s="3">
        <f t="shared" si="4"/>
        <v>0</v>
      </c>
      <c r="N51" s="3">
        <f t="shared" si="4"/>
        <v>33</v>
      </c>
    </row>
    <row r="52" spans="1:14" s="141" customFormat="1" ht="12.15" customHeight="1" x14ac:dyDescent="0.15">
      <c r="A52" s="60" t="s">
        <v>21</v>
      </c>
      <c r="B52" s="57">
        <f>SUM(B47:B51)</f>
        <v>556</v>
      </c>
      <c r="C52" s="57">
        <f t="shared" ref="C52:N52" si="5">SUM(C47:C51)</f>
        <v>506</v>
      </c>
      <c r="D52" s="57">
        <f t="shared" si="5"/>
        <v>658</v>
      </c>
      <c r="E52" s="57">
        <f t="shared" si="5"/>
        <v>690</v>
      </c>
      <c r="F52" s="57">
        <f t="shared" si="5"/>
        <v>586</v>
      </c>
      <c r="G52" s="57">
        <f t="shared" si="5"/>
        <v>543</v>
      </c>
      <c r="H52" s="57">
        <f t="shared" si="5"/>
        <v>568</v>
      </c>
      <c r="I52" s="57">
        <f t="shared" si="5"/>
        <v>549</v>
      </c>
      <c r="J52" s="57">
        <f t="shared" si="5"/>
        <v>502</v>
      </c>
      <c r="K52" s="57">
        <f t="shared" si="5"/>
        <v>423</v>
      </c>
      <c r="L52" s="57">
        <f t="shared" si="5"/>
        <v>517</v>
      </c>
      <c r="M52" s="57">
        <f t="shared" si="5"/>
        <v>458</v>
      </c>
      <c r="N52" s="57">
        <f t="shared" si="5"/>
        <v>6556</v>
      </c>
    </row>
  </sheetData>
  <mergeCells count="3">
    <mergeCell ref="A1:N1"/>
    <mergeCell ref="A2:N2"/>
    <mergeCell ref="A3:N3"/>
  </mergeCells>
  <printOptions horizontalCentered="1"/>
  <pageMargins left="0.70866141732283472" right="0.31496062992125984" top="0.74803149606299213" bottom="0.74803149606299213" header="0.31496062992125984" footer="0.31496062992125984"/>
  <pageSetup scale="85" orientation="portrait" horizontalDpi="4294967293" verticalDpi="4294967293" r:id="rId1"/>
  <ignoredErrors>
    <ignoredError sqref="N47:N51" formulaRange="1"/>
  </ignoredError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sqref="A1:N1"/>
    </sheetView>
  </sheetViews>
  <sheetFormatPr baseColWidth="10" defaultColWidth="11.44140625" defaultRowHeight="8.4" x14ac:dyDescent="0.15"/>
  <cols>
    <col min="1" max="1" width="18.6640625" style="66" bestFit="1" customWidth="1"/>
    <col min="2" max="14" width="6.6640625" style="66" customWidth="1"/>
    <col min="15" max="16384" width="11.44140625" style="66"/>
  </cols>
  <sheetData>
    <row r="1" spans="1:14" s="81" customFormat="1" ht="12.75" customHeight="1" x14ac:dyDescent="0.3">
      <c r="A1" s="443" t="s">
        <v>220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A4" s="326"/>
      <c r="B4" s="326"/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</row>
    <row r="5" spans="1:14" s="81" customFormat="1" ht="12.75" customHeight="1" x14ac:dyDescent="0.25"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</row>
    <row r="6" spans="1:14" s="49" customFormat="1" ht="11.25" customHeight="1" x14ac:dyDescent="0.3">
      <c r="A6" s="25" t="s">
        <v>3</v>
      </c>
      <c r="B6" s="26" t="s">
        <v>4</v>
      </c>
      <c r="C6" s="26" t="s">
        <v>5</v>
      </c>
      <c r="D6" s="26" t="s">
        <v>6</v>
      </c>
      <c r="E6" s="26" t="s">
        <v>7</v>
      </c>
      <c r="F6" s="26" t="s">
        <v>8</v>
      </c>
      <c r="G6" s="26" t="s">
        <v>9</v>
      </c>
      <c r="H6" s="26" t="s">
        <v>10</v>
      </c>
      <c r="I6" s="26" t="s">
        <v>11</v>
      </c>
      <c r="J6" s="26" t="s">
        <v>12</v>
      </c>
      <c r="K6" s="26" t="s">
        <v>13</v>
      </c>
      <c r="L6" s="26" t="s">
        <v>14</v>
      </c>
      <c r="M6" s="26" t="s">
        <v>15</v>
      </c>
      <c r="N6" s="26" t="s">
        <v>0</v>
      </c>
    </row>
    <row r="7" spans="1:14" x14ac:dyDescent="0.15">
      <c r="A7" s="336" t="s">
        <v>62</v>
      </c>
      <c r="B7" s="461" t="s">
        <v>254</v>
      </c>
      <c r="C7" s="461" t="s">
        <v>254</v>
      </c>
      <c r="D7" s="337">
        <v>18</v>
      </c>
      <c r="E7" s="461" t="s">
        <v>254</v>
      </c>
      <c r="F7" s="461" t="s">
        <v>254</v>
      </c>
      <c r="G7" s="461" t="s">
        <v>254</v>
      </c>
      <c r="H7" s="461" t="s">
        <v>254</v>
      </c>
      <c r="I7" s="461" t="s">
        <v>254</v>
      </c>
      <c r="J7" s="461" t="s">
        <v>254</v>
      </c>
      <c r="K7" s="461" t="s">
        <v>254</v>
      </c>
      <c r="L7" s="461" t="s">
        <v>254</v>
      </c>
      <c r="M7" s="461" t="s">
        <v>254</v>
      </c>
      <c r="N7" s="337">
        <v>18</v>
      </c>
    </row>
    <row r="9" spans="1:14" s="141" customFormat="1" ht="11.25" customHeight="1" x14ac:dyDescent="0.15">
      <c r="A9" s="114" t="s">
        <v>16</v>
      </c>
      <c r="B9" s="140">
        <v>0</v>
      </c>
      <c r="C9" s="140">
        <v>0</v>
      </c>
      <c r="D9" s="140">
        <v>0</v>
      </c>
      <c r="E9" s="140">
        <v>0</v>
      </c>
      <c r="F9" s="140">
        <v>0</v>
      </c>
      <c r="G9" s="140">
        <v>0</v>
      </c>
      <c r="H9" s="140">
        <v>0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</row>
    <row r="10" spans="1:14" s="141" customFormat="1" ht="11.25" customHeight="1" x14ac:dyDescent="0.15">
      <c r="A10" s="114" t="s">
        <v>17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</row>
    <row r="11" spans="1:14" s="141" customFormat="1" ht="11.25" customHeight="1" x14ac:dyDescent="0.15">
      <c r="A11" s="114" t="s">
        <v>18</v>
      </c>
      <c r="B11" s="3">
        <f>SUM(B7)</f>
        <v>0</v>
      </c>
      <c r="C11" s="3">
        <f t="shared" ref="C11:N11" si="0">SUM(C7)</f>
        <v>0</v>
      </c>
      <c r="D11" s="3">
        <f t="shared" si="0"/>
        <v>18</v>
      </c>
      <c r="E11" s="3">
        <f t="shared" si="0"/>
        <v>0</v>
      </c>
      <c r="F11" s="3">
        <f t="shared" si="0"/>
        <v>0</v>
      </c>
      <c r="G11" s="3">
        <f t="shared" si="0"/>
        <v>0</v>
      </c>
      <c r="H11" s="3">
        <f t="shared" si="0"/>
        <v>0</v>
      </c>
      <c r="I11" s="3">
        <f t="shared" si="0"/>
        <v>0</v>
      </c>
      <c r="J11" s="3">
        <f t="shared" si="0"/>
        <v>0</v>
      </c>
      <c r="K11" s="3">
        <f t="shared" si="0"/>
        <v>0</v>
      </c>
      <c r="L11" s="3">
        <f t="shared" si="0"/>
        <v>0</v>
      </c>
      <c r="M11" s="3">
        <f t="shared" si="0"/>
        <v>0</v>
      </c>
      <c r="N11" s="3">
        <f t="shared" si="0"/>
        <v>18</v>
      </c>
    </row>
    <row r="12" spans="1:14" s="141" customFormat="1" ht="11.25" customHeight="1" x14ac:dyDescent="0.15">
      <c r="A12" s="114" t="s">
        <v>19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</row>
    <row r="13" spans="1:14" s="141" customFormat="1" ht="11.25" customHeight="1" x14ac:dyDescent="0.15">
      <c r="A13" s="114" t="s">
        <v>20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</row>
    <row r="14" spans="1:14" s="141" customFormat="1" ht="11.25" customHeight="1" x14ac:dyDescent="0.15">
      <c r="A14" s="60" t="s">
        <v>21</v>
      </c>
      <c r="B14" s="57">
        <f>SUM(B9:B13)</f>
        <v>0</v>
      </c>
      <c r="C14" s="57">
        <f t="shared" ref="C14:N14" si="1">SUM(C9:C13)</f>
        <v>0</v>
      </c>
      <c r="D14" s="57">
        <f t="shared" si="1"/>
        <v>18</v>
      </c>
      <c r="E14" s="57">
        <f t="shared" si="1"/>
        <v>0</v>
      </c>
      <c r="F14" s="57">
        <f t="shared" si="1"/>
        <v>0</v>
      </c>
      <c r="G14" s="57">
        <f t="shared" si="1"/>
        <v>0</v>
      </c>
      <c r="H14" s="57">
        <f t="shared" si="1"/>
        <v>0</v>
      </c>
      <c r="I14" s="57">
        <f t="shared" si="1"/>
        <v>0</v>
      </c>
      <c r="J14" s="57">
        <f t="shared" si="1"/>
        <v>0</v>
      </c>
      <c r="K14" s="57">
        <f t="shared" si="1"/>
        <v>0</v>
      </c>
      <c r="L14" s="57">
        <f t="shared" si="1"/>
        <v>0</v>
      </c>
      <c r="M14" s="57">
        <f t="shared" si="1"/>
        <v>0</v>
      </c>
      <c r="N14" s="57">
        <f t="shared" si="1"/>
        <v>18</v>
      </c>
    </row>
  </sheetData>
  <mergeCells count="3">
    <mergeCell ref="A1:N1"/>
    <mergeCell ref="A2:N2"/>
    <mergeCell ref="A3:N3"/>
  </mergeCells>
  <printOptions horizontalCentered="1"/>
  <pageMargins left="0.70866141732283472" right="0.11811023622047245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sqref="A1:N1"/>
    </sheetView>
  </sheetViews>
  <sheetFormatPr baseColWidth="10" defaultColWidth="11.5546875" defaultRowHeight="8.4" x14ac:dyDescent="0.15"/>
  <cols>
    <col min="1" max="1" width="30" style="66" bestFit="1" customWidth="1"/>
    <col min="2" max="13" width="5.6640625" style="66" customWidth="1"/>
    <col min="14" max="14" width="6.88671875" style="66" bestFit="1" customWidth="1"/>
    <col min="15" max="16384" width="11.5546875" style="66"/>
  </cols>
  <sheetData>
    <row r="1" spans="1:15" s="63" customFormat="1" ht="12" x14ac:dyDescent="0.3">
      <c r="A1" s="442" t="s">
        <v>101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  <c r="N1" s="442"/>
      <c r="O1" s="96"/>
    </row>
    <row r="2" spans="1:15" s="63" customFormat="1" ht="12" x14ac:dyDescent="0.25">
      <c r="A2" s="442" t="s">
        <v>1</v>
      </c>
      <c r="B2" s="442"/>
      <c r="C2" s="442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96"/>
    </row>
    <row r="3" spans="1:15" s="63" customFormat="1" ht="12" x14ac:dyDescent="0.25">
      <c r="A3" s="442" t="s">
        <v>2</v>
      </c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96"/>
    </row>
    <row r="4" spans="1:15" s="63" customFormat="1" ht="12" x14ac:dyDescent="0.25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96"/>
    </row>
    <row r="5" spans="1:15" s="63" customFormat="1" ht="12" x14ac:dyDescent="0.25"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</row>
    <row r="6" spans="1:15" s="47" customFormat="1" ht="10.95" customHeight="1" x14ac:dyDescent="0.25">
      <c r="A6" s="58" t="s">
        <v>3</v>
      </c>
      <c r="B6" s="59" t="s">
        <v>4</v>
      </c>
      <c r="C6" s="59" t="s">
        <v>5</v>
      </c>
      <c r="D6" s="59" t="s">
        <v>6</v>
      </c>
      <c r="E6" s="59" t="s">
        <v>7</v>
      </c>
      <c r="F6" s="59" t="s">
        <v>8</v>
      </c>
      <c r="G6" s="59" t="s">
        <v>9</v>
      </c>
      <c r="H6" s="59" t="s">
        <v>10</v>
      </c>
      <c r="I6" s="59" t="s">
        <v>11</v>
      </c>
      <c r="J6" s="59" t="s">
        <v>12</v>
      </c>
      <c r="K6" s="59" t="s">
        <v>13</v>
      </c>
      <c r="L6" s="59" t="s">
        <v>14</v>
      </c>
      <c r="M6" s="59" t="s">
        <v>15</v>
      </c>
      <c r="N6" s="59" t="s">
        <v>0</v>
      </c>
    </row>
    <row r="7" spans="1:15" ht="9.9" customHeight="1" x14ac:dyDescent="0.15">
      <c r="A7" s="94" t="s">
        <v>75</v>
      </c>
      <c r="B7" s="100" t="s">
        <v>254</v>
      </c>
      <c r="C7" s="100" t="s">
        <v>254</v>
      </c>
      <c r="D7" s="100" t="s">
        <v>254</v>
      </c>
      <c r="E7" s="100" t="s">
        <v>254</v>
      </c>
      <c r="F7" s="101">
        <v>1</v>
      </c>
      <c r="G7" s="100" t="s">
        <v>254</v>
      </c>
      <c r="H7" s="101">
        <v>1</v>
      </c>
      <c r="I7" s="100" t="s">
        <v>254</v>
      </c>
      <c r="J7" s="101" t="s">
        <v>254</v>
      </c>
      <c r="K7" s="101" t="s">
        <v>254</v>
      </c>
      <c r="L7" s="101" t="s">
        <v>254</v>
      </c>
      <c r="M7" s="101" t="s">
        <v>254</v>
      </c>
      <c r="N7" s="102">
        <f>SUM(B7:M7)</f>
        <v>2</v>
      </c>
    </row>
    <row r="8" spans="1:15" ht="9.9" customHeight="1" x14ac:dyDescent="0.15">
      <c r="A8" s="94" t="s">
        <v>76</v>
      </c>
      <c r="B8" s="101">
        <v>7</v>
      </c>
      <c r="C8" s="101">
        <v>2</v>
      </c>
      <c r="D8" s="101">
        <v>4</v>
      </c>
      <c r="E8" s="101">
        <v>5</v>
      </c>
      <c r="F8" s="101">
        <v>7</v>
      </c>
      <c r="G8" s="101">
        <v>8</v>
      </c>
      <c r="H8" s="101">
        <v>2</v>
      </c>
      <c r="I8" s="101">
        <v>1</v>
      </c>
      <c r="J8" s="101">
        <v>5</v>
      </c>
      <c r="K8" s="101">
        <v>5</v>
      </c>
      <c r="L8" s="101">
        <v>7</v>
      </c>
      <c r="M8" s="101">
        <v>8</v>
      </c>
      <c r="N8" s="102">
        <f t="shared" ref="N8:N37" si="0">SUM(B8:M8)</f>
        <v>61</v>
      </c>
    </row>
    <row r="9" spans="1:15" ht="9.9" customHeight="1" x14ac:dyDescent="0.15">
      <c r="A9" s="94" t="s">
        <v>77</v>
      </c>
      <c r="B9" s="101">
        <v>122</v>
      </c>
      <c r="C9" s="101">
        <v>100</v>
      </c>
      <c r="D9" s="101">
        <v>74</v>
      </c>
      <c r="E9" s="101">
        <v>56</v>
      </c>
      <c r="F9" s="101">
        <v>78</v>
      </c>
      <c r="G9" s="101">
        <v>82</v>
      </c>
      <c r="H9" s="101">
        <v>93</v>
      </c>
      <c r="I9" s="101">
        <v>168</v>
      </c>
      <c r="J9" s="101">
        <v>184</v>
      </c>
      <c r="K9" s="101">
        <v>70</v>
      </c>
      <c r="L9" s="101">
        <v>25</v>
      </c>
      <c r="M9" s="101">
        <v>15</v>
      </c>
      <c r="N9" s="102">
        <f t="shared" si="0"/>
        <v>1067</v>
      </c>
    </row>
    <row r="10" spans="1:15" ht="9.9" customHeight="1" x14ac:dyDescent="0.15">
      <c r="A10" s="94" t="s">
        <v>26</v>
      </c>
      <c r="B10" s="101">
        <v>2201</v>
      </c>
      <c r="C10" s="101">
        <v>2219</v>
      </c>
      <c r="D10" s="101">
        <v>2432</v>
      </c>
      <c r="E10" s="101">
        <v>2672</v>
      </c>
      <c r="F10" s="101">
        <v>2535</v>
      </c>
      <c r="G10" s="101">
        <v>2541</v>
      </c>
      <c r="H10" s="101">
        <v>2088</v>
      </c>
      <c r="I10" s="101">
        <v>1242</v>
      </c>
      <c r="J10" s="101">
        <v>1605</v>
      </c>
      <c r="K10" s="101">
        <v>1564</v>
      </c>
      <c r="L10" s="101">
        <v>1576</v>
      </c>
      <c r="M10" s="101">
        <v>1672</v>
      </c>
      <c r="N10" s="102">
        <f t="shared" si="0"/>
        <v>24347</v>
      </c>
    </row>
    <row r="11" spans="1:15" ht="9.9" customHeight="1" x14ac:dyDescent="0.15">
      <c r="A11" s="94" t="s">
        <v>27</v>
      </c>
      <c r="B11" s="101">
        <v>192</v>
      </c>
      <c r="C11" s="101">
        <v>105</v>
      </c>
      <c r="D11" s="101">
        <v>126</v>
      </c>
      <c r="E11" s="101">
        <v>201</v>
      </c>
      <c r="F11" s="101">
        <v>219</v>
      </c>
      <c r="G11" s="101">
        <v>364</v>
      </c>
      <c r="H11" s="101">
        <v>403</v>
      </c>
      <c r="I11" s="101">
        <v>231</v>
      </c>
      <c r="J11" s="101">
        <v>437</v>
      </c>
      <c r="K11" s="101">
        <v>292</v>
      </c>
      <c r="L11" s="101">
        <v>228</v>
      </c>
      <c r="M11" s="101">
        <v>49</v>
      </c>
      <c r="N11" s="102">
        <f t="shared" si="0"/>
        <v>2847</v>
      </c>
    </row>
    <row r="12" spans="1:15" ht="9.9" customHeight="1" x14ac:dyDescent="0.15">
      <c r="A12" s="97" t="s">
        <v>79</v>
      </c>
      <c r="B12" s="103">
        <v>127</v>
      </c>
      <c r="C12" s="103">
        <v>111</v>
      </c>
      <c r="D12" s="103">
        <v>110</v>
      </c>
      <c r="E12" s="103">
        <v>100</v>
      </c>
      <c r="F12" s="103">
        <v>159</v>
      </c>
      <c r="G12" s="103">
        <v>94</v>
      </c>
      <c r="H12" s="103">
        <v>101</v>
      </c>
      <c r="I12" s="103">
        <v>112</v>
      </c>
      <c r="J12" s="103">
        <v>118</v>
      </c>
      <c r="K12" s="103">
        <v>108</v>
      </c>
      <c r="L12" s="103">
        <v>110</v>
      </c>
      <c r="M12" s="103">
        <v>111</v>
      </c>
      <c r="N12" s="104">
        <f t="shared" si="0"/>
        <v>1361</v>
      </c>
    </row>
    <row r="13" spans="1:15" ht="9.9" customHeight="1" x14ac:dyDescent="0.15">
      <c r="A13" s="94" t="s">
        <v>80</v>
      </c>
      <c r="B13" s="100" t="s">
        <v>254</v>
      </c>
      <c r="C13" s="100" t="s">
        <v>254</v>
      </c>
      <c r="D13" s="101">
        <v>48</v>
      </c>
      <c r="E13" s="101">
        <v>182</v>
      </c>
      <c r="F13" s="101">
        <v>9</v>
      </c>
      <c r="G13" s="101">
        <v>21</v>
      </c>
      <c r="H13" s="101">
        <v>11</v>
      </c>
      <c r="I13" s="100" t="s">
        <v>254</v>
      </c>
      <c r="J13" s="100" t="s">
        <v>254</v>
      </c>
      <c r="K13" s="100" t="s">
        <v>254</v>
      </c>
      <c r="L13" s="100" t="s">
        <v>254</v>
      </c>
      <c r="M13" s="100" t="s">
        <v>254</v>
      </c>
      <c r="N13" s="102">
        <f t="shared" si="0"/>
        <v>271</v>
      </c>
    </row>
    <row r="14" spans="1:15" ht="9.9" customHeight="1" x14ac:dyDescent="0.15">
      <c r="A14" s="94" t="s">
        <v>81</v>
      </c>
      <c r="B14" s="100" t="s">
        <v>254</v>
      </c>
      <c r="C14" s="100" t="s">
        <v>254</v>
      </c>
      <c r="D14" s="100" t="s">
        <v>254</v>
      </c>
      <c r="E14" s="100" t="s">
        <v>254</v>
      </c>
      <c r="F14" s="101" t="s">
        <v>254</v>
      </c>
      <c r="G14" s="101">
        <v>6</v>
      </c>
      <c r="H14" s="101">
        <v>2</v>
      </c>
      <c r="I14" s="101">
        <v>63</v>
      </c>
      <c r="J14" s="101">
        <v>36</v>
      </c>
      <c r="K14" s="101">
        <v>15</v>
      </c>
      <c r="L14" s="100" t="s">
        <v>254</v>
      </c>
      <c r="M14" s="100" t="s">
        <v>254</v>
      </c>
      <c r="N14" s="102">
        <f t="shared" si="0"/>
        <v>122</v>
      </c>
    </row>
    <row r="15" spans="1:15" ht="9.9" customHeight="1" x14ac:dyDescent="0.15">
      <c r="A15" s="94" t="s">
        <v>28</v>
      </c>
      <c r="B15" s="101">
        <v>557</v>
      </c>
      <c r="C15" s="101">
        <v>1322</v>
      </c>
      <c r="D15" s="101">
        <v>8398</v>
      </c>
      <c r="E15" s="101">
        <v>11234</v>
      </c>
      <c r="F15" s="101">
        <v>24279</v>
      </c>
      <c r="G15" s="101">
        <v>19484</v>
      </c>
      <c r="H15" s="101">
        <v>29568</v>
      </c>
      <c r="I15" s="101">
        <v>226</v>
      </c>
      <c r="J15" s="100" t="s">
        <v>254</v>
      </c>
      <c r="K15" s="101">
        <v>17298</v>
      </c>
      <c r="L15" s="101">
        <v>16985</v>
      </c>
      <c r="M15" s="101">
        <v>12109</v>
      </c>
      <c r="N15" s="102">
        <f t="shared" si="0"/>
        <v>141460</v>
      </c>
    </row>
    <row r="16" spans="1:15" ht="9.9" customHeight="1" x14ac:dyDescent="0.15">
      <c r="A16" s="94" t="s">
        <v>29</v>
      </c>
      <c r="B16" s="101">
        <v>4</v>
      </c>
      <c r="C16" s="101">
        <v>2</v>
      </c>
      <c r="D16" s="101">
        <v>2</v>
      </c>
      <c r="E16" s="100" t="s">
        <v>254</v>
      </c>
      <c r="F16" s="100" t="s">
        <v>254</v>
      </c>
      <c r="G16" s="101" t="s">
        <v>254</v>
      </c>
      <c r="H16" s="101">
        <v>1</v>
      </c>
      <c r="I16" s="101" t="s">
        <v>254</v>
      </c>
      <c r="J16" s="101" t="s">
        <v>254</v>
      </c>
      <c r="K16" s="101" t="s">
        <v>254</v>
      </c>
      <c r="L16" s="101" t="s">
        <v>254</v>
      </c>
      <c r="M16" s="101">
        <v>1</v>
      </c>
      <c r="N16" s="102">
        <f t="shared" si="0"/>
        <v>10</v>
      </c>
    </row>
    <row r="17" spans="1:14" ht="9.9" customHeight="1" x14ac:dyDescent="0.15">
      <c r="A17" s="94" t="s">
        <v>30</v>
      </c>
      <c r="B17" s="100" t="s">
        <v>254</v>
      </c>
      <c r="C17" s="100" t="s">
        <v>254</v>
      </c>
      <c r="D17" s="101">
        <v>2</v>
      </c>
      <c r="E17" s="100" t="s">
        <v>254</v>
      </c>
      <c r="F17" s="100" t="s">
        <v>254</v>
      </c>
      <c r="G17" s="100" t="s">
        <v>254</v>
      </c>
      <c r="H17" s="101">
        <v>2</v>
      </c>
      <c r="I17" s="100" t="s">
        <v>254</v>
      </c>
      <c r="J17" s="100" t="s">
        <v>254</v>
      </c>
      <c r="K17" s="101">
        <v>3</v>
      </c>
      <c r="L17" s="101">
        <v>4</v>
      </c>
      <c r="M17" s="101">
        <v>1</v>
      </c>
      <c r="N17" s="102">
        <f t="shared" si="0"/>
        <v>12</v>
      </c>
    </row>
    <row r="18" spans="1:14" ht="9.9" customHeight="1" x14ac:dyDescent="0.15">
      <c r="A18" s="94" t="s">
        <v>31</v>
      </c>
      <c r="B18" s="100" t="s">
        <v>254</v>
      </c>
      <c r="C18" s="100" t="s">
        <v>254</v>
      </c>
      <c r="D18" s="100" t="s">
        <v>254</v>
      </c>
      <c r="E18" s="101">
        <v>4</v>
      </c>
      <c r="F18" s="101">
        <v>8</v>
      </c>
      <c r="G18" s="100" t="s">
        <v>254</v>
      </c>
      <c r="H18" s="100" t="s">
        <v>254</v>
      </c>
      <c r="I18" s="101">
        <v>17</v>
      </c>
      <c r="J18" s="101">
        <v>11</v>
      </c>
      <c r="K18" s="101">
        <v>9</v>
      </c>
      <c r="L18" s="101">
        <v>12</v>
      </c>
      <c r="M18" s="101">
        <v>22</v>
      </c>
      <c r="N18" s="102">
        <f t="shared" si="0"/>
        <v>83</v>
      </c>
    </row>
    <row r="19" spans="1:14" ht="9.9" customHeight="1" x14ac:dyDescent="0.15">
      <c r="A19" s="94" t="s">
        <v>84</v>
      </c>
      <c r="B19" s="100" t="s">
        <v>254</v>
      </c>
      <c r="C19" s="100" t="s">
        <v>254</v>
      </c>
      <c r="D19" s="100" t="s">
        <v>254</v>
      </c>
      <c r="E19" s="100" t="s">
        <v>254</v>
      </c>
      <c r="F19" s="100" t="s">
        <v>254</v>
      </c>
      <c r="G19" s="100" t="s">
        <v>254</v>
      </c>
      <c r="H19" s="100" t="s">
        <v>254</v>
      </c>
      <c r="I19" s="100" t="s">
        <v>254</v>
      </c>
      <c r="J19" s="100" t="s">
        <v>254</v>
      </c>
      <c r="K19" s="100" t="s">
        <v>254</v>
      </c>
      <c r="L19" s="100" t="s">
        <v>254</v>
      </c>
      <c r="M19" s="101">
        <v>14</v>
      </c>
      <c r="N19" s="102">
        <f t="shared" si="0"/>
        <v>14</v>
      </c>
    </row>
    <row r="20" spans="1:14" ht="9.9" customHeight="1" x14ac:dyDescent="0.15">
      <c r="A20" s="94" t="s">
        <v>33</v>
      </c>
      <c r="B20" s="101">
        <v>8</v>
      </c>
      <c r="C20" s="101">
        <v>5</v>
      </c>
      <c r="D20" s="101">
        <v>9</v>
      </c>
      <c r="E20" s="101">
        <v>5</v>
      </c>
      <c r="F20" s="101">
        <v>5</v>
      </c>
      <c r="G20" s="101">
        <v>10</v>
      </c>
      <c r="H20" s="101">
        <v>17</v>
      </c>
      <c r="I20" s="101">
        <v>28</v>
      </c>
      <c r="J20" s="101">
        <v>25</v>
      </c>
      <c r="K20" s="101">
        <v>42</v>
      </c>
      <c r="L20" s="101">
        <v>63</v>
      </c>
      <c r="M20" s="101">
        <v>21</v>
      </c>
      <c r="N20" s="102">
        <f t="shared" si="0"/>
        <v>238</v>
      </c>
    </row>
    <row r="21" spans="1:14" ht="9.9" customHeight="1" x14ac:dyDescent="0.15">
      <c r="A21" s="94" t="s">
        <v>35</v>
      </c>
      <c r="B21" s="101">
        <v>251</v>
      </c>
      <c r="C21" s="101">
        <v>419</v>
      </c>
      <c r="D21" s="101">
        <v>3149</v>
      </c>
      <c r="E21" s="101">
        <v>20104</v>
      </c>
      <c r="F21" s="101">
        <v>4579</v>
      </c>
      <c r="G21" s="101">
        <v>76</v>
      </c>
      <c r="H21" s="101">
        <v>4</v>
      </c>
      <c r="I21" s="100" t="s">
        <v>254</v>
      </c>
      <c r="J21" s="100" t="s">
        <v>254</v>
      </c>
      <c r="K21" s="101">
        <v>2487</v>
      </c>
      <c r="L21" s="101">
        <v>10746</v>
      </c>
      <c r="M21" s="101">
        <v>6582</v>
      </c>
      <c r="N21" s="102">
        <f t="shared" si="0"/>
        <v>48397</v>
      </c>
    </row>
    <row r="22" spans="1:14" ht="9.9" customHeight="1" x14ac:dyDescent="0.15">
      <c r="A22" s="94" t="s">
        <v>36</v>
      </c>
      <c r="B22" s="100" t="s">
        <v>254</v>
      </c>
      <c r="C22" s="101" t="s">
        <v>254</v>
      </c>
      <c r="D22" s="101" t="s">
        <v>254</v>
      </c>
      <c r="E22" s="101" t="s">
        <v>254</v>
      </c>
      <c r="F22" s="101">
        <v>9</v>
      </c>
      <c r="G22" s="101">
        <v>1</v>
      </c>
      <c r="H22" s="101">
        <v>13</v>
      </c>
      <c r="I22" s="101" t="s">
        <v>254</v>
      </c>
      <c r="J22" s="100" t="s">
        <v>254</v>
      </c>
      <c r="K22" s="101" t="s">
        <v>254</v>
      </c>
      <c r="L22" s="101" t="s">
        <v>254</v>
      </c>
      <c r="M22" s="101">
        <v>1</v>
      </c>
      <c r="N22" s="102">
        <f t="shared" si="0"/>
        <v>24</v>
      </c>
    </row>
    <row r="23" spans="1:14" ht="9.9" customHeight="1" x14ac:dyDescent="0.15">
      <c r="A23" s="94" t="s">
        <v>37</v>
      </c>
      <c r="B23" s="101" t="s">
        <v>254</v>
      </c>
      <c r="C23" s="101" t="s">
        <v>254</v>
      </c>
      <c r="D23" s="101" t="s">
        <v>254</v>
      </c>
      <c r="E23" s="101">
        <v>1</v>
      </c>
      <c r="F23" s="101">
        <v>1</v>
      </c>
      <c r="G23" s="101">
        <v>1</v>
      </c>
      <c r="H23" s="101" t="s">
        <v>254</v>
      </c>
      <c r="I23" s="101" t="s">
        <v>254</v>
      </c>
      <c r="J23" s="101" t="s">
        <v>254</v>
      </c>
      <c r="K23" s="101" t="s">
        <v>254</v>
      </c>
      <c r="L23" s="101" t="s">
        <v>254</v>
      </c>
      <c r="M23" s="101" t="s">
        <v>254</v>
      </c>
      <c r="N23" s="102">
        <f t="shared" si="0"/>
        <v>3</v>
      </c>
    </row>
    <row r="24" spans="1:14" ht="9.9" customHeight="1" x14ac:dyDescent="0.15">
      <c r="A24" s="94" t="s">
        <v>41</v>
      </c>
      <c r="B24" s="100" t="s">
        <v>254</v>
      </c>
      <c r="C24" s="101">
        <v>1</v>
      </c>
      <c r="D24" s="100" t="s">
        <v>254</v>
      </c>
      <c r="E24" s="101" t="s">
        <v>254</v>
      </c>
      <c r="F24" s="101" t="s">
        <v>254</v>
      </c>
      <c r="G24" s="100" t="s">
        <v>254</v>
      </c>
      <c r="H24" s="100" t="s">
        <v>254</v>
      </c>
      <c r="I24" s="101" t="s">
        <v>254</v>
      </c>
      <c r="J24" s="100" t="s">
        <v>254</v>
      </c>
      <c r="K24" s="100" t="s">
        <v>254</v>
      </c>
      <c r="L24" s="101" t="s">
        <v>254</v>
      </c>
      <c r="M24" s="100" t="s">
        <v>254</v>
      </c>
      <c r="N24" s="102">
        <f t="shared" si="0"/>
        <v>1</v>
      </c>
    </row>
    <row r="25" spans="1:14" ht="9.9" customHeight="1" x14ac:dyDescent="0.15">
      <c r="A25" s="94" t="s">
        <v>43</v>
      </c>
      <c r="B25" s="101">
        <v>13</v>
      </c>
      <c r="C25" s="101">
        <v>1</v>
      </c>
      <c r="D25" s="101" t="s">
        <v>254</v>
      </c>
      <c r="E25" s="100" t="s">
        <v>254</v>
      </c>
      <c r="F25" s="100" t="s">
        <v>254</v>
      </c>
      <c r="G25" s="100" t="s">
        <v>254</v>
      </c>
      <c r="H25" s="100" t="s">
        <v>254</v>
      </c>
      <c r="I25" s="100" t="s">
        <v>254</v>
      </c>
      <c r="J25" s="100" t="s">
        <v>254</v>
      </c>
      <c r="K25" s="100" t="s">
        <v>254</v>
      </c>
      <c r="L25" s="100" t="s">
        <v>254</v>
      </c>
      <c r="M25" s="101" t="s">
        <v>254</v>
      </c>
      <c r="N25" s="102">
        <f t="shared" si="0"/>
        <v>14</v>
      </c>
    </row>
    <row r="26" spans="1:14" ht="9.9" customHeight="1" x14ac:dyDescent="0.15">
      <c r="A26" s="94" t="s">
        <v>44</v>
      </c>
      <c r="B26" s="101">
        <v>7192</v>
      </c>
      <c r="C26" s="101">
        <v>4100</v>
      </c>
      <c r="D26" s="101">
        <v>11896</v>
      </c>
      <c r="E26" s="101">
        <v>11621</v>
      </c>
      <c r="F26" s="101">
        <v>3789</v>
      </c>
      <c r="G26" s="101">
        <v>524</v>
      </c>
      <c r="H26" s="101">
        <v>111</v>
      </c>
      <c r="I26" s="100" t="s">
        <v>254</v>
      </c>
      <c r="J26" s="100" t="s">
        <v>254</v>
      </c>
      <c r="K26" s="101">
        <v>3751</v>
      </c>
      <c r="L26" s="101">
        <v>1939</v>
      </c>
      <c r="M26" s="101">
        <v>270</v>
      </c>
      <c r="N26" s="102">
        <f t="shared" si="0"/>
        <v>45193</v>
      </c>
    </row>
    <row r="27" spans="1:14" ht="9.9" customHeight="1" x14ac:dyDescent="0.15">
      <c r="A27" s="94" t="s">
        <v>49</v>
      </c>
      <c r="B27" s="100" t="s">
        <v>254</v>
      </c>
      <c r="C27" s="100" t="s">
        <v>254</v>
      </c>
      <c r="D27" s="100" t="s">
        <v>254</v>
      </c>
      <c r="E27" s="100" t="s">
        <v>254</v>
      </c>
      <c r="F27" s="101">
        <v>1</v>
      </c>
      <c r="G27" s="100" t="s">
        <v>254</v>
      </c>
      <c r="H27" s="100" t="s">
        <v>254</v>
      </c>
      <c r="I27" s="100" t="s">
        <v>254</v>
      </c>
      <c r="J27" s="100" t="s">
        <v>254</v>
      </c>
      <c r="K27" s="100" t="s">
        <v>254</v>
      </c>
      <c r="L27" s="100" t="s">
        <v>254</v>
      </c>
      <c r="M27" s="100" t="s">
        <v>254</v>
      </c>
      <c r="N27" s="102">
        <f t="shared" si="0"/>
        <v>1</v>
      </c>
    </row>
    <row r="28" spans="1:14" ht="9.9" customHeight="1" x14ac:dyDescent="0.15">
      <c r="A28" s="94" t="s">
        <v>88</v>
      </c>
      <c r="B28" s="100" t="s">
        <v>254</v>
      </c>
      <c r="C28" s="100" t="s">
        <v>254</v>
      </c>
      <c r="D28" s="100" t="s">
        <v>254</v>
      </c>
      <c r="E28" s="100" t="s">
        <v>254</v>
      </c>
      <c r="F28" s="101">
        <v>2</v>
      </c>
      <c r="G28" s="101" t="s">
        <v>254</v>
      </c>
      <c r="H28" s="100" t="s">
        <v>254</v>
      </c>
      <c r="I28" s="100" t="s">
        <v>254</v>
      </c>
      <c r="J28" s="101" t="s">
        <v>254</v>
      </c>
      <c r="K28" s="100" t="s">
        <v>254</v>
      </c>
      <c r="L28" s="101" t="s">
        <v>254</v>
      </c>
      <c r="M28" s="101" t="s">
        <v>254</v>
      </c>
      <c r="N28" s="102">
        <f t="shared" si="0"/>
        <v>2</v>
      </c>
    </row>
    <row r="29" spans="1:14" ht="9.9" customHeight="1" x14ac:dyDescent="0.15">
      <c r="A29" s="94" t="s">
        <v>89</v>
      </c>
      <c r="B29" s="100" t="s">
        <v>254</v>
      </c>
      <c r="C29" s="100" t="s">
        <v>254</v>
      </c>
      <c r="D29" s="100" t="s">
        <v>254</v>
      </c>
      <c r="E29" s="100" t="s">
        <v>254</v>
      </c>
      <c r="F29" s="100" t="s">
        <v>254</v>
      </c>
      <c r="G29" s="101" t="s">
        <v>254</v>
      </c>
      <c r="H29" s="100" t="s">
        <v>254</v>
      </c>
      <c r="I29" s="101">
        <v>1</v>
      </c>
      <c r="J29" s="100" t="s">
        <v>254</v>
      </c>
      <c r="K29" s="101" t="s">
        <v>254</v>
      </c>
      <c r="L29" s="100" t="s">
        <v>254</v>
      </c>
      <c r="M29" s="100" t="s">
        <v>254</v>
      </c>
      <c r="N29" s="102">
        <f t="shared" si="0"/>
        <v>1</v>
      </c>
    </row>
    <row r="30" spans="1:14" ht="9.9" customHeight="1" x14ac:dyDescent="0.15">
      <c r="A30" s="94" t="s">
        <v>90</v>
      </c>
      <c r="B30" s="100" t="s">
        <v>254</v>
      </c>
      <c r="C30" s="100" t="s">
        <v>254</v>
      </c>
      <c r="D30" s="100" t="s">
        <v>254</v>
      </c>
      <c r="E30" s="100" t="s">
        <v>254</v>
      </c>
      <c r="F30" s="100" t="s">
        <v>254</v>
      </c>
      <c r="G30" s="100" t="s">
        <v>254</v>
      </c>
      <c r="H30" s="100" t="s">
        <v>254</v>
      </c>
      <c r="I30" s="100" t="s">
        <v>254</v>
      </c>
      <c r="J30" s="100" t="s">
        <v>254</v>
      </c>
      <c r="K30" s="100" t="s">
        <v>254</v>
      </c>
      <c r="L30" s="100" t="s">
        <v>254</v>
      </c>
      <c r="M30" s="101">
        <v>1</v>
      </c>
      <c r="N30" s="102">
        <f t="shared" si="0"/>
        <v>1</v>
      </c>
    </row>
    <row r="31" spans="1:14" ht="9.9" customHeight="1" x14ac:dyDescent="0.15">
      <c r="A31" s="94" t="s">
        <v>91</v>
      </c>
      <c r="B31" s="100" t="s">
        <v>254</v>
      </c>
      <c r="C31" s="100" t="s">
        <v>254</v>
      </c>
      <c r="D31" s="100" t="s">
        <v>254</v>
      </c>
      <c r="E31" s="100" t="s">
        <v>254</v>
      </c>
      <c r="F31" s="101">
        <v>38</v>
      </c>
      <c r="G31" s="101">
        <v>27</v>
      </c>
      <c r="H31" s="101">
        <v>49</v>
      </c>
      <c r="I31" s="100" t="s">
        <v>254</v>
      </c>
      <c r="J31" s="100" t="s">
        <v>254</v>
      </c>
      <c r="K31" s="100" t="s">
        <v>254</v>
      </c>
      <c r="L31" s="100" t="s">
        <v>254</v>
      </c>
      <c r="M31" s="100" t="s">
        <v>254</v>
      </c>
      <c r="N31" s="102">
        <f t="shared" si="0"/>
        <v>114</v>
      </c>
    </row>
    <row r="32" spans="1:14" ht="9.9" customHeight="1" x14ac:dyDescent="0.15">
      <c r="A32" s="94" t="s">
        <v>56</v>
      </c>
      <c r="B32" s="101">
        <v>2</v>
      </c>
      <c r="C32" s="101">
        <v>4</v>
      </c>
      <c r="D32" s="101">
        <v>2</v>
      </c>
      <c r="E32" s="100" t="s">
        <v>254</v>
      </c>
      <c r="F32" s="101" t="s">
        <v>254</v>
      </c>
      <c r="G32" s="101" t="s">
        <v>254</v>
      </c>
      <c r="H32" s="101" t="s">
        <v>254</v>
      </c>
      <c r="I32" s="101" t="s">
        <v>254</v>
      </c>
      <c r="J32" s="101" t="s">
        <v>254</v>
      </c>
      <c r="K32" s="101" t="s">
        <v>254</v>
      </c>
      <c r="L32" s="100" t="s">
        <v>254</v>
      </c>
      <c r="M32" s="101">
        <v>1</v>
      </c>
      <c r="N32" s="102">
        <f t="shared" si="0"/>
        <v>9</v>
      </c>
    </row>
    <row r="33" spans="1:14" ht="9.9" customHeight="1" x14ac:dyDescent="0.15">
      <c r="A33" s="97" t="s">
        <v>58</v>
      </c>
      <c r="B33" s="103">
        <v>2</v>
      </c>
      <c r="C33" s="105" t="s">
        <v>254</v>
      </c>
      <c r="D33" s="105" t="s">
        <v>254</v>
      </c>
      <c r="E33" s="105" t="s">
        <v>254</v>
      </c>
      <c r="F33" s="103" t="s">
        <v>254</v>
      </c>
      <c r="G33" s="105" t="s">
        <v>254</v>
      </c>
      <c r="H33" s="103" t="s">
        <v>254</v>
      </c>
      <c r="I33" s="105" t="s">
        <v>254</v>
      </c>
      <c r="J33" s="105" t="s">
        <v>254</v>
      </c>
      <c r="K33" s="103">
        <v>1</v>
      </c>
      <c r="L33" s="103" t="s">
        <v>254</v>
      </c>
      <c r="M33" s="105" t="s">
        <v>254</v>
      </c>
      <c r="N33" s="104">
        <f t="shared" si="0"/>
        <v>3</v>
      </c>
    </row>
    <row r="34" spans="1:14" ht="9.9" customHeight="1" x14ac:dyDescent="0.15">
      <c r="A34" s="94" t="s">
        <v>60</v>
      </c>
      <c r="B34" s="101" t="s">
        <v>254</v>
      </c>
      <c r="C34" s="101">
        <v>5</v>
      </c>
      <c r="D34" s="101">
        <v>2</v>
      </c>
      <c r="E34" s="101">
        <v>1</v>
      </c>
      <c r="F34" s="101">
        <v>3</v>
      </c>
      <c r="G34" s="101">
        <v>3</v>
      </c>
      <c r="H34" s="101">
        <v>3</v>
      </c>
      <c r="I34" s="101">
        <v>5</v>
      </c>
      <c r="J34" s="101">
        <v>4</v>
      </c>
      <c r="K34" s="101">
        <v>7</v>
      </c>
      <c r="L34" s="101">
        <v>7</v>
      </c>
      <c r="M34" s="101">
        <v>8</v>
      </c>
      <c r="N34" s="102">
        <f t="shared" si="0"/>
        <v>48</v>
      </c>
    </row>
    <row r="35" spans="1:14" ht="9.9" customHeight="1" x14ac:dyDescent="0.15">
      <c r="A35" s="94" t="s">
        <v>61</v>
      </c>
      <c r="B35" s="101">
        <v>1</v>
      </c>
      <c r="C35" s="101">
        <v>11</v>
      </c>
      <c r="D35" s="100" t="s">
        <v>254</v>
      </c>
      <c r="E35" s="100" t="s">
        <v>254</v>
      </c>
      <c r="F35" s="100" t="s">
        <v>254</v>
      </c>
      <c r="G35" s="100" t="s">
        <v>254</v>
      </c>
      <c r="H35" s="100" t="s">
        <v>254</v>
      </c>
      <c r="I35" s="100" t="s">
        <v>254</v>
      </c>
      <c r="J35" s="100" t="s">
        <v>254</v>
      </c>
      <c r="K35" s="100" t="s">
        <v>254</v>
      </c>
      <c r="L35" s="101">
        <v>1</v>
      </c>
      <c r="M35" s="101">
        <v>2</v>
      </c>
      <c r="N35" s="102">
        <f t="shared" si="0"/>
        <v>15</v>
      </c>
    </row>
    <row r="36" spans="1:14" ht="9.9" customHeight="1" x14ac:dyDescent="0.15">
      <c r="A36" s="94" t="s">
        <v>62</v>
      </c>
      <c r="B36" s="101">
        <v>5</v>
      </c>
      <c r="C36" s="101">
        <v>7</v>
      </c>
      <c r="D36" s="101">
        <v>10</v>
      </c>
      <c r="E36" s="101">
        <v>7</v>
      </c>
      <c r="F36" s="101">
        <v>7</v>
      </c>
      <c r="G36" s="101">
        <v>3</v>
      </c>
      <c r="H36" s="101">
        <v>8</v>
      </c>
      <c r="I36" s="101">
        <v>7</v>
      </c>
      <c r="J36" s="101">
        <v>4</v>
      </c>
      <c r="K36" s="101">
        <v>12</v>
      </c>
      <c r="L36" s="101">
        <v>9</v>
      </c>
      <c r="M36" s="101">
        <v>6</v>
      </c>
      <c r="N36" s="102">
        <f t="shared" si="0"/>
        <v>85</v>
      </c>
    </row>
    <row r="37" spans="1:14" ht="9.9" customHeight="1" x14ac:dyDescent="0.15">
      <c r="A37" s="94" t="s">
        <v>64</v>
      </c>
      <c r="B37" s="101">
        <v>7</v>
      </c>
      <c r="C37" s="101">
        <v>6</v>
      </c>
      <c r="D37" s="101">
        <v>13</v>
      </c>
      <c r="E37" s="101">
        <v>14</v>
      </c>
      <c r="F37" s="101">
        <v>24</v>
      </c>
      <c r="G37" s="101">
        <v>63</v>
      </c>
      <c r="H37" s="101">
        <v>55</v>
      </c>
      <c r="I37" s="101">
        <v>34</v>
      </c>
      <c r="J37" s="101">
        <v>11</v>
      </c>
      <c r="K37" s="100" t="s">
        <v>254</v>
      </c>
      <c r="L37" s="101">
        <v>2</v>
      </c>
      <c r="M37" s="101" t="s">
        <v>254</v>
      </c>
      <c r="N37" s="102">
        <f t="shared" si="0"/>
        <v>229</v>
      </c>
    </row>
    <row r="38" spans="1:14" ht="9.9" customHeight="1" x14ac:dyDescent="0.15">
      <c r="A38" s="94" t="s">
        <v>66</v>
      </c>
      <c r="B38" s="101" t="s">
        <v>254</v>
      </c>
      <c r="C38" s="101" t="s">
        <v>254</v>
      </c>
      <c r="D38" s="101">
        <v>1</v>
      </c>
      <c r="E38" s="101" t="s">
        <v>254</v>
      </c>
      <c r="F38" s="101" t="s">
        <v>254</v>
      </c>
      <c r="G38" s="101" t="s">
        <v>254</v>
      </c>
      <c r="H38" s="101" t="s">
        <v>254</v>
      </c>
      <c r="I38" s="101" t="s">
        <v>254</v>
      </c>
      <c r="J38" s="101" t="s">
        <v>254</v>
      </c>
      <c r="K38" s="101" t="s">
        <v>254</v>
      </c>
      <c r="L38" s="101">
        <v>1</v>
      </c>
      <c r="M38" s="101" t="s">
        <v>254</v>
      </c>
      <c r="N38" s="102">
        <f t="shared" ref="N38:N45" si="1">SUM(B38:M38)</f>
        <v>2</v>
      </c>
    </row>
    <row r="39" spans="1:14" ht="9.9" customHeight="1" x14ac:dyDescent="0.15">
      <c r="A39" s="94" t="s">
        <v>96</v>
      </c>
      <c r="B39" s="101">
        <v>2</v>
      </c>
      <c r="C39" s="100" t="s">
        <v>254</v>
      </c>
      <c r="D39" s="100" t="s">
        <v>254</v>
      </c>
      <c r="E39" s="100" t="s">
        <v>254</v>
      </c>
      <c r="F39" s="100" t="s">
        <v>254</v>
      </c>
      <c r="G39" s="100" t="s">
        <v>254</v>
      </c>
      <c r="H39" s="101">
        <v>2</v>
      </c>
      <c r="I39" s="101">
        <v>2</v>
      </c>
      <c r="J39" s="101">
        <v>1</v>
      </c>
      <c r="K39" s="100" t="s">
        <v>254</v>
      </c>
      <c r="L39" s="101">
        <v>1</v>
      </c>
      <c r="M39" s="100" t="s">
        <v>254</v>
      </c>
      <c r="N39" s="102">
        <f t="shared" si="1"/>
        <v>8</v>
      </c>
    </row>
    <row r="40" spans="1:14" ht="9.9" customHeight="1" x14ac:dyDescent="0.15">
      <c r="A40" s="97" t="s">
        <v>67</v>
      </c>
      <c r="B40" s="105" t="s">
        <v>254</v>
      </c>
      <c r="C40" s="105" t="s">
        <v>254</v>
      </c>
      <c r="D40" s="103">
        <v>134</v>
      </c>
      <c r="E40" s="103">
        <v>51</v>
      </c>
      <c r="F40" s="103">
        <v>66</v>
      </c>
      <c r="G40" s="105" t="s">
        <v>254</v>
      </c>
      <c r="H40" s="105" t="s">
        <v>254</v>
      </c>
      <c r="I40" s="103">
        <v>55</v>
      </c>
      <c r="J40" s="103">
        <v>32</v>
      </c>
      <c r="K40" s="103">
        <v>65</v>
      </c>
      <c r="L40" s="103" t="s">
        <v>254</v>
      </c>
      <c r="M40" s="105" t="s">
        <v>254</v>
      </c>
      <c r="N40" s="104">
        <f t="shared" si="1"/>
        <v>403</v>
      </c>
    </row>
    <row r="41" spans="1:14" ht="9.9" customHeight="1" x14ac:dyDescent="0.15">
      <c r="A41" s="94" t="s">
        <v>70</v>
      </c>
      <c r="B41" s="101" t="s">
        <v>254</v>
      </c>
      <c r="C41" s="101" t="s">
        <v>254</v>
      </c>
      <c r="D41" s="101" t="s">
        <v>254</v>
      </c>
      <c r="E41" s="101" t="s">
        <v>254</v>
      </c>
      <c r="F41" s="101" t="s">
        <v>254</v>
      </c>
      <c r="G41" s="101" t="s">
        <v>254</v>
      </c>
      <c r="H41" s="101">
        <v>1</v>
      </c>
      <c r="I41" s="101">
        <v>1</v>
      </c>
      <c r="J41" s="101" t="s">
        <v>254</v>
      </c>
      <c r="K41" s="101">
        <v>1</v>
      </c>
      <c r="L41" s="101">
        <v>1</v>
      </c>
      <c r="M41" s="101" t="s">
        <v>254</v>
      </c>
      <c r="N41" s="102">
        <f t="shared" si="1"/>
        <v>4</v>
      </c>
    </row>
    <row r="42" spans="1:14" ht="9.9" customHeight="1" x14ac:dyDescent="0.15">
      <c r="A42" s="97" t="s">
        <v>71</v>
      </c>
      <c r="B42" s="105" t="s">
        <v>254</v>
      </c>
      <c r="C42" s="105" t="s">
        <v>254</v>
      </c>
      <c r="D42" s="103" t="s">
        <v>254</v>
      </c>
      <c r="E42" s="105" t="s">
        <v>254</v>
      </c>
      <c r="F42" s="103">
        <v>5</v>
      </c>
      <c r="G42" s="103">
        <v>37</v>
      </c>
      <c r="H42" s="103">
        <v>80</v>
      </c>
      <c r="I42" s="103">
        <v>9</v>
      </c>
      <c r="J42" s="105" t="s">
        <v>254</v>
      </c>
      <c r="K42" s="103">
        <v>96</v>
      </c>
      <c r="L42" s="103">
        <v>46</v>
      </c>
      <c r="M42" s="103">
        <v>2</v>
      </c>
      <c r="N42" s="104">
        <f t="shared" si="1"/>
        <v>275</v>
      </c>
    </row>
    <row r="43" spans="1:14" ht="9.9" customHeight="1" x14ac:dyDescent="0.15">
      <c r="A43" s="94" t="s">
        <v>72</v>
      </c>
      <c r="B43" s="101">
        <v>27</v>
      </c>
      <c r="C43" s="101">
        <v>77</v>
      </c>
      <c r="D43" s="101">
        <v>63</v>
      </c>
      <c r="E43" s="101">
        <v>56</v>
      </c>
      <c r="F43" s="101">
        <v>49</v>
      </c>
      <c r="G43" s="101">
        <v>75</v>
      </c>
      <c r="H43" s="101">
        <v>74</v>
      </c>
      <c r="I43" s="101">
        <v>95</v>
      </c>
      <c r="J43" s="101">
        <v>23</v>
      </c>
      <c r="K43" s="101">
        <v>16</v>
      </c>
      <c r="L43" s="100" t="s">
        <v>254</v>
      </c>
      <c r="M43" s="100" t="s">
        <v>254</v>
      </c>
      <c r="N43" s="102">
        <f t="shared" si="1"/>
        <v>555</v>
      </c>
    </row>
    <row r="44" spans="1:14" ht="9.9" customHeight="1" x14ac:dyDescent="0.15">
      <c r="A44" s="94" t="s">
        <v>73</v>
      </c>
      <c r="B44" s="101">
        <v>1</v>
      </c>
      <c r="C44" s="101">
        <v>18</v>
      </c>
      <c r="D44" s="101">
        <v>42</v>
      </c>
      <c r="E44" s="100" t="s">
        <v>254</v>
      </c>
      <c r="F44" s="101" t="s">
        <v>254</v>
      </c>
      <c r="G44" s="101">
        <v>3</v>
      </c>
      <c r="H44" s="101">
        <v>9</v>
      </c>
      <c r="I44" s="100" t="s">
        <v>254</v>
      </c>
      <c r="J44" s="100" t="s">
        <v>254</v>
      </c>
      <c r="K44" s="101">
        <v>4</v>
      </c>
      <c r="L44" s="101">
        <v>119</v>
      </c>
      <c r="M44" s="101">
        <v>243</v>
      </c>
      <c r="N44" s="102">
        <f t="shared" si="1"/>
        <v>439</v>
      </c>
    </row>
    <row r="45" spans="1:14" ht="9.9" customHeight="1" x14ac:dyDescent="0.15">
      <c r="A45" s="97" t="s">
        <v>74</v>
      </c>
      <c r="B45" s="103">
        <v>5</v>
      </c>
      <c r="C45" s="103">
        <v>3</v>
      </c>
      <c r="D45" s="103">
        <v>8</v>
      </c>
      <c r="E45" s="103">
        <v>6</v>
      </c>
      <c r="F45" s="103">
        <v>6</v>
      </c>
      <c r="G45" s="103">
        <v>2</v>
      </c>
      <c r="H45" s="103">
        <v>8</v>
      </c>
      <c r="I45" s="103">
        <v>6</v>
      </c>
      <c r="J45" s="103">
        <v>3</v>
      </c>
      <c r="K45" s="103">
        <v>3</v>
      </c>
      <c r="L45" s="103">
        <v>4</v>
      </c>
      <c r="M45" s="103">
        <v>4</v>
      </c>
      <c r="N45" s="104">
        <f t="shared" si="1"/>
        <v>58</v>
      </c>
    </row>
    <row r="46" spans="1:14" ht="9.9" customHeight="1" x14ac:dyDescent="0.15"/>
    <row r="47" spans="1:14" s="76" customFormat="1" ht="9.9" customHeight="1" x14ac:dyDescent="0.3">
      <c r="A47" s="67" t="s">
        <v>16</v>
      </c>
      <c r="B47" s="78">
        <f>SUM(B7:B12)</f>
        <v>2649</v>
      </c>
      <c r="C47" s="78">
        <f t="shared" ref="C47:N47" si="2">SUM(C7:C12)</f>
        <v>2537</v>
      </c>
      <c r="D47" s="78">
        <f t="shared" si="2"/>
        <v>2746</v>
      </c>
      <c r="E47" s="78">
        <f t="shared" si="2"/>
        <v>3034</v>
      </c>
      <c r="F47" s="78">
        <f t="shared" si="2"/>
        <v>2999</v>
      </c>
      <c r="G47" s="78">
        <f t="shared" si="2"/>
        <v>3089</v>
      </c>
      <c r="H47" s="78">
        <f t="shared" si="2"/>
        <v>2688</v>
      </c>
      <c r="I47" s="78">
        <f t="shared" si="2"/>
        <v>1754</v>
      </c>
      <c r="J47" s="78">
        <f t="shared" si="2"/>
        <v>2349</v>
      </c>
      <c r="K47" s="78">
        <f t="shared" si="2"/>
        <v>2039</v>
      </c>
      <c r="L47" s="78">
        <f t="shared" si="2"/>
        <v>1946</v>
      </c>
      <c r="M47" s="78">
        <f t="shared" si="2"/>
        <v>1855</v>
      </c>
      <c r="N47" s="78">
        <f t="shared" si="2"/>
        <v>29685</v>
      </c>
    </row>
    <row r="48" spans="1:14" s="76" customFormat="1" ht="9.9" customHeight="1" x14ac:dyDescent="0.3">
      <c r="A48" s="67" t="s">
        <v>17</v>
      </c>
      <c r="B48" s="78">
        <f>SUM(B13:B33)</f>
        <v>8029</v>
      </c>
      <c r="C48" s="78">
        <f t="shared" ref="C48:N48" si="3">SUM(C13:C33)</f>
        <v>5854</v>
      </c>
      <c r="D48" s="78">
        <f t="shared" si="3"/>
        <v>23506</v>
      </c>
      <c r="E48" s="78">
        <f t="shared" si="3"/>
        <v>43151</v>
      </c>
      <c r="F48" s="78">
        <f t="shared" si="3"/>
        <v>32720</v>
      </c>
      <c r="G48" s="78">
        <f t="shared" si="3"/>
        <v>20150</v>
      </c>
      <c r="H48" s="78">
        <f t="shared" si="3"/>
        <v>29778</v>
      </c>
      <c r="I48" s="78">
        <f t="shared" si="3"/>
        <v>335</v>
      </c>
      <c r="J48" s="78">
        <f t="shared" si="3"/>
        <v>72</v>
      </c>
      <c r="K48" s="78">
        <f t="shared" si="3"/>
        <v>23606</v>
      </c>
      <c r="L48" s="78">
        <f t="shared" si="3"/>
        <v>29749</v>
      </c>
      <c r="M48" s="78">
        <f t="shared" si="3"/>
        <v>19023</v>
      </c>
      <c r="N48" s="78">
        <f t="shared" si="3"/>
        <v>235973</v>
      </c>
    </row>
    <row r="49" spans="1:14" s="76" customFormat="1" ht="9.9" customHeight="1" x14ac:dyDescent="0.3">
      <c r="A49" s="67" t="s">
        <v>18</v>
      </c>
      <c r="B49" s="78">
        <f>SUM(B34:B40)</f>
        <v>15</v>
      </c>
      <c r="C49" s="78">
        <f t="shared" ref="C49:N49" si="4">SUM(C34:C40)</f>
        <v>29</v>
      </c>
      <c r="D49" s="78">
        <f t="shared" si="4"/>
        <v>160</v>
      </c>
      <c r="E49" s="78">
        <f t="shared" si="4"/>
        <v>73</v>
      </c>
      <c r="F49" s="78">
        <f t="shared" si="4"/>
        <v>100</v>
      </c>
      <c r="G49" s="78">
        <f t="shared" si="4"/>
        <v>69</v>
      </c>
      <c r="H49" s="78">
        <f t="shared" si="4"/>
        <v>68</v>
      </c>
      <c r="I49" s="78">
        <f t="shared" si="4"/>
        <v>103</v>
      </c>
      <c r="J49" s="78">
        <f t="shared" si="4"/>
        <v>52</v>
      </c>
      <c r="K49" s="78">
        <f t="shared" si="4"/>
        <v>84</v>
      </c>
      <c r="L49" s="78">
        <f t="shared" si="4"/>
        <v>21</v>
      </c>
      <c r="M49" s="78">
        <f t="shared" si="4"/>
        <v>16</v>
      </c>
      <c r="N49" s="78">
        <f t="shared" si="4"/>
        <v>790</v>
      </c>
    </row>
    <row r="50" spans="1:14" s="76" customFormat="1" ht="9.9" customHeight="1" x14ac:dyDescent="0.3">
      <c r="A50" s="67" t="s">
        <v>19</v>
      </c>
      <c r="B50" s="95">
        <f>SUM(B41:B42)</f>
        <v>0</v>
      </c>
      <c r="C50" s="95">
        <f t="shared" ref="C50:N50" si="5">SUM(C41:C42)</f>
        <v>0</v>
      </c>
      <c r="D50" s="95">
        <f t="shared" si="5"/>
        <v>0</v>
      </c>
      <c r="E50" s="95">
        <f t="shared" si="5"/>
        <v>0</v>
      </c>
      <c r="F50" s="95">
        <f t="shared" si="5"/>
        <v>5</v>
      </c>
      <c r="G50" s="95">
        <f t="shared" si="5"/>
        <v>37</v>
      </c>
      <c r="H50" s="95">
        <f t="shared" si="5"/>
        <v>81</v>
      </c>
      <c r="I50" s="95">
        <f t="shared" si="5"/>
        <v>10</v>
      </c>
      <c r="J50" s="95">
        <f t="shared" si="5"/>
        <v>0</v>
      </c>
      <c r="K50" s="95">
        <f t="shared" si="5"/>
        <v>97</v>
      </c>
      <c r="L50" s="95">
        <f t="shared" si="5"/>
        <v>47</v>
      </c>
      <c r="M50" s="95">
        <f t="shared" si="5"/>
        <v>2</v>
      </c>
      <c r="N50" s="95">
        <f t="shared" si="5"/>
        <v>279</v>
      </c>
    </row>
    <row r="51" spans="1:14" s="76" customFormat="1" ht="9.9" customHeight="1" x14ac:dyDescent="0.3">
      <c r="A51" s="67" t="s">
        <v>20</v>
      </c>
      <c r="B51" s="78">
        <f>SUM(B43:B45)</f>
        <v>33</v>
      </c>
      <c r="C51" s="78">
        <f t="shared" ref="C51:N51" si="6">SUM(C43:C45)</f>
        <v>98</v>
      </c>
      <c r="D51" s="78">
        <f t="shared" si="6"/>
        <v>113</v>
      </c>
      <c r="E51" s="78">
        <f t="shared" si="6"/>
        <v>62</v>
      </c>
      <c r="F51" s="78">
        <f t="shared" si="6"/>
        <v>55</v>
      </c>
      <c r="G51" s="78">
        <f t="shared" si="6"/>
        <v>80</v>
      </c>
      <c r="H51" s="78">
        <f t="shared" si="6"/>
        <v>91</v>
      </c>
      <c r="I51" s="78">
        <f t="shared" si="6"/>
        <v>101</v>
      </c>
      <c r="J51" s="78">
        <f t="shared" si="6"/>
        <v>26</v>
      </c>
      <c r="K51" s="78">
        <f t="shared" si="6"/>
        <v>23</v>
      </c>
      <c r="L51" s="78">
        <f t="shared" si="6"/>
        <v>123</v>
      </c>
      <c r="M51" s="78">
        <f t="shared" si="6"/>
        <v>247</v>
      </c>
      <c r="N51" s="78">
        <f t="shared" si="6"/>
        <v>1052</v>
      </c>
    </row>
    <row r="52" spans="1:14" s="76" customFormat="1" ht="12.15" customHeight="1" x14ac:dyDescent="0.3">
      <c r="A52" s="98" t="s">
        <v>21</v>
      </c>
      <c r="B52" s="99">
        <f>SUM(B47:B51)</f>
        <v>10726</v>
      </c>
      <c r="C52" s="99">
        <f t="shared" ref="C52:N52" si="7">SUM(C47:C51)</f>
        <v>8518</v>
      </c>
      <c r="D52" s="99">
        <f t="shared" si="7"/>
        <v>26525</v>
      </c>
      <c r="E52" s="99">
        <f t="shared" si="7"/>
        <v>46320</v>
      </c>
      <c r="F52" s="99">
        <f t="shared" si="7"/>
        <v>35879</v>
      </c>
      <c r="G52" s="99">
        <f t="shared" si="7"/>
        <v>23425</v>
      </c>
      <c r="H52" s="99">
        <f t="shared" si="7"/>
        <v>32706</v>
      </c>
      <c r="I52" s="99">
        <f t="shared" si="7"/>
        <v>2303</v>
      </c>
      <c r="J52" s="99">
        <f t="shared" si="7"/>
        <v>2499</v>
      </c>
      <c r="K52" s="99">
        <f t="shared" si="7"/>
        <v>25849</v>
      </c>
      <c r="L52" s="99">
        <f t="shared" si="7"/>
        <v>31886</v>
      </c>
      <c r="M52" s="99">
        <f t="shared" si="7"/>
        <v>21143</v>
      </c>
      <c r="N52" s="99">
        <f t="shared" si="7"/>
        <v>267779</v>
      </c>
    </row>
  </sheetData>
  <mergeCells count="3">
    <mergeCell ref="A1:N1"/>
    <mergeCell ref="A2:N2"/>
    <mergeCell ref="A3:N3"/>
  </mergeCells>
  <printOptions horizontalCentered="1"/>
  <pageMargins left="0.70866141732283472" right="0.31496062992125984" top="0.74803149606299213" bottom="0.74803149606299213" header="0.31496062992125984" footer="0.31496062992125984"/>
  <pageSetup scale="85" orientation="portrait" horizontalDpi="4294967293" verticalDpi="4294967293" r:id="rId1"/>
  <ignoredErrors>
    <ignoredError sqref="F47:H47 H50:K50 G51:K51" formulaRange="1"/>
  </ignoredError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sqref="A1:N1"/>
    </sheetView>
  </sheetViews>
  <sheetFormatPr baseColWidth="10" defaultColWidth="11.44140625" defaultRowHeight="8.4" x14ac:dyDescent="0.15"/>
  <cols>
    <col min="1" max="1" width="26.44140625" style="66" bestFit="1" customWidth="1"/>
    <col min="2" max="13" width="6.33203125" style="66" customWidth="1"/>
    <col min="14" max="14" width="7.88671875" style="66" bestFit="1" customWidth="1"/>
    <col min="15" max="16384" width="11.44140625" style="66"/>
  </cols>
  <sheetData>
    <row r="1" spans="1:14" s="81" customFormat="1" ht="12.75" customHeight="1" x14ac:dyDescent="0.3">
      <c r="A1" s="443" t="s">
        <v>230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116" customFormat="1" ht="12.15" customHeight="1" x14ac:dyDescent="0.25"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</row>
    <row r="5" spans="1:14" s="49" customFormat="1" ht="11.25" customHeight="1" x14ac:dyDescent="0.25">
      <c r="A5" s="27" t="s">
        <v>3</v>
      </c>
      <c r="B5" s="28" t="s">
        <v>4</v>
      </c>
      <c r="C5" s="28" t="s">
        <v>5</v>
      </c>
      <c r="D5" s="28" t="s">
        <v>6</v>
      </c>
      <c r="E5" s="28" t="s">
        <v>7</v>
      </c>
      <c r="F5" s="28" t="s">
        <v>8</v>
      </c>
      <c r="G5" s="28" t="s">
        <v>9</v>
      </c>
      <c r="H5" s="28" t="s">
        <v>10</v>
      </c>
      <c r="I5" s="28" t="s">
        <v>11</v>
      </c>
      <c r="J5" s="28" t="s">
        <v>12</v>
      </c>
      <c r="K5" s="28" t="s">
        <v>13</v>
      </c>
      <c r="L5" s="28" t="s">
        <v>14</v>
      </c>
      <c r="M5" s="28" t="s">
        <v>15</v>
      </c>
      <c r="N5" s="28" t="s">
        <v>0</v>
      </c>
    </row>
    <row r="6" spans="1:14" ht="9.9" customHeight="1" x14ac:dyDescent="0.15">
      <c r="A6" s="338" t="s">
        <v>224</v>
      </c>
      <c r="B6" s="342" t="s">
        <v>254</v>
      </c>
      <c r="C6" s="339">
        <v>1</v>
      </c>
      <c r="D6" s="339">
        <v>1</v>
      </c>
      <c r="E6" s="342" t="s">
        <v>254</v>
      </c>
      <c r="F6" s="342" t="s">
        <v>254</v>
      </c>
      <c r="G6" s="342" t="s">
        <v>254</v>
      </c>
      <c r="H6" s="339" t="s">
        <v>254</v>
      </c>
      <c r="I6" s="339" t="s">
        <v>254</v>
      </c>
      <c r="J6" s="339" t="s">
        <v>254</v>
      </c>
      <c r="K6" s="342" t="s">
        <v>254</v>
      </c>
      <c r="L6" s="342" t="s">
        <v>254</v>
      </c>
      <c r="M6" s="342" t="s">
        <v>254</v>
      </c>
      <c r="N6" s="339">
        <v>2</v>
      </c>
    </row>
    <row r="7" spans="1:14" ht="9.9" customHeight="1" x14ac:dyDescent="0.15">
      <c r="A7" s="338" t="s">
        <v>75</v>
      </c>
      <c r="B7" s="342" t="s">
        <v>254</v>
      </c>
      <c r="C7" s="342" t="s">
        <v>254</v>
      </c>
      <c r="D7" s="339" t="s">
        <v>254</v>
      </c>
      <c r="E7" s="339">
        <v>6</v>
      </c>
      <c r="F7" s="339">
        <v>1</v>
      </c>
      <c r="G7" s="339">
        <v>1</v>
      </c>
      <c r="H7" s="339" t="s">
        <v>254</v>
      </c>
      <c r="I7" s="339">
        <v>3</v>
      </c>
      <c r="J7" s="339">
        <v>15</v>
      </c>
      <c r="K7" s="339">
        <v>26</v>
      </c>
      <c r="L7" s="339">
        <v>31</v>
      </c>
      <c r="M7" s="339">
        <v>6</v>
      </c>
      <c r="N7" s="339">
        <v>89</v>
      </c>
    </row>
    <row r="8" spans="1:14" ht="9.9" customHeight="1" x14ac:dyDescent="0.15">
      <c r="A8" s="338" t="s">
        <v>143</v>
      </c>
      <c r="B8" s="339">
        <v>82</v>
      </c>
      <c r="C8" s="339">
        <v>67</v>
      </c>
      <c r="D8" s="339">
        <v>77</v>
      </c>
      <c r="E8" s="339">
        <v>56</v>
      </c>
      <c r="F8" s="339">
        <v>209</v>
      </c>
      <c r="G8" s="339">
        <v>157</v>
      </c>
      <c r="H8" s="339">
        <v>179</v>
      </c>
      <c r="I8" s="339">
        <v>222</v>
      </c>
      <c r="J8" s="339">
        <v>121</v>
      </c>
      <c r="K8" s="339">
        <v>46</v>
      </c>
      <c r="L8" s="339">
        <v>129</v>
      </c>
      <c r="M8" s="339">
        <v>174</v>
      </c>
      <c r="N8" s="339">
        <v>1519</v>
      </c>
    </row>
    <row r="9" spans="1:14" ht="9.9" customHeight="1" x14ac:dyDescent="0.15">
      <c r="A9" s="338" t="s">
        <v>77</v>
      </c>
      <c r="B9" s="339">
        <v>2090</v>
      </c>
      <c r="C9" s="339">
        <v>2766</v>
      </c>
      <c r="D9" s="339">
        <v>2280</v>
      </c>
      <c r="E9" s="339">
        <v>1621</v>
      </c>
      <c r="F9" s="339">
        <v>1449</v>
      </c>
      <c r="G9" s="339">
        <v>1259</v>
      </c>
      <c r="H9" s="339">
        <v>864</v>
      </c>
      <c r="I9" s="339">
        <v>421</v>
      </c>
      <c r="J9" s="339">
        <v>438</v>
      </c>
      <c r="K9" s="339">
        <v>849</v>
      </c>
      <c r="L9" s="339">
        <v>1559</v>
      </c>
      <c r="M9" s="339">
        <v>1697</v>
      </c>
      <c r="N9" s="339">
        <v>17293</v>
      </c>
    </row>
    <row r="10" spans="1:14" ht="9.9" customHeight="1" x14ac:dyDescent="0.15">
      <c r="A10" s="338" t="s">
        <v>26</v>
      </c>
      <c r="B10" s="339">
        <v>201</v>
      </c>
      <c r="C10" s="339">
        <v>246</v>
      </c>
      <c r="D10" s="339">
        <v>114</v>
      </c>
      <c r="E10" s="342" t="s">
        <v>254</v>
      </c>
      <c r="F10" s="339">
        <v>68</v>
      </c>
      <c r="G10" s="339">
        <v>1</v>
      </c>
      <c r="H10" s="339" t="s">
        <v>254</v>
      </c>
      <c r="I10" s="339">
        <v>1</v>
      </c>
      <c r="J10" s="339" t="s">
        <v>254</v>
      </c>
      <c r="K10" s="342" t="s">
        <v>254</v>
      </c>
      <c r="L10" s="342" t="s">
        <v>254</v>
      </c>
      <c r="M10" s="339">
        <v>222</v>
      </c>
      <c r="N10" s="339">
        <v>853</v>
      </c>
    </row>
    <row r="11" spans="1:14" ht="9.9" customHeight="1" x14ac:dyDescent="0.15">
      <c r="A11" s="338" t="s">
        <v>27</v>
      </c>
      <c r="B11" s="342" t="s">
        <v>254</v>
      </c>
      <c r="C11" s="339" t="s">
        <v>254</v>
      </c>
      <c r="D11" s="342" t="s">
        <v>254</v>
      </c>
      <c r="E11" s="342" t="s">
        <v>254</v>
      </c>
      <c r="F11" s="342" t="s">
        <v>254</v>
      </c>
      <c r="G11" s="342" t="s">
        <v>254</v>
      </c>
      <c r="H11" s="339" t="s">
        <v>254</v>
      </c>
      <c r="I11" s="339">
        <v>2</v>
      </c>
      <c r="J11" s="339" t="s">
        <v>254</v>
      </c>
      <c r="K11" s="339" t="s">
        <v>254</v>
      </c>
      <c r="L11" s="342" t="s">
        <v>254</v>
      </c>
      <c r="M11" s="339">
        <v>11</v>
      </c>
      <c r="N11" s="339">
        <v>13</v>
      </c>
    </row>
    <row r="12" spans="1:14" ht="9.9" customHeight="1" x14ac:dyDescent="0.15">
      <c r="A12" s="338" t="s">
        <v>144</v>
      </c>
      <c r="B12" s="339" t="s">
        <v>254</v>
      </c>
      <c r="C12" s="339">
        <v>8</v>
      </c>
      <c r="D12" s="339">
        <v>3</v>
      </c>
      <c r="E12" s="339">
        <v>14</v>
      </c>
      <c r="F12" s="339">
        <v>3</v>
      </c>
      <c r="G12" s="339">
        <v>8</v>
      </c>
      <c r="H12" s="339">
        <v>20</v>
      </c>
      <c r="I12" s="339">
        <v>9</v>
      </c>
      <c r="J12" s="339">
        <v>9</v>
      </c>
      <c r="K12" s="339">
        <v>16</v>
      </c>
      <c r="L12" s="339">
        <v>4</v>
      </c>
      <c r="M12" s="339" t="s">
        <v>254</v>
      </c>
      <c r="N12" s="339">
        <v>94</v>
      </c>
    </row>
    <row r="13" spans="1:14" ht="9.9" customHeight="1" x14ac:dyDescent="0.15">
      <c r="A13" s="338" t="s">
        <v>78</v>
      </c>
      <c r="B13" s="339">
        <v>7</v>
      </c>
      <c r="C13" s="339">
        <v>5</v>
      </c>
      <c r="D13" s="339">
        <v>9</v>
      </c>
      <c r="E13" s="339">
        <v>3</v>
      </c>
      <c r="F13" s="339">
        <v>1</v>
      </c>
      <c r="G13" s="339">
        <v>6</v>
      </c>
      <c r="H13" s="339">
        <v>41</v>
      </c>
      <c r="I13" s="339">
        <v>28</v>
      </c>
      <c r="J13" s="339">
        <v>13</v>
      </c>
      <c r="K13" s="339">
        <v>17</v>
      </c>
      <c r="L13" s="339">
        <v>11</v>
      </c>
      <c r="M13" s="339">
        <v>14</v>
      </c>
      <c r="N13" s="339">
        <v>155</v>
      </c>
    </row>
    <row r="14" spans="1:14" ht="9.9" customHeight="1" x14ac:dyDescent="0.15">
      <c r="A14" s="338" t="s">
        <v>145</v>
      </c>
      <c r="B14" s="339">
        <v>71</v>
      </c>
      <c r="C14" s="339">
        <v>59</v>
      </c>
      <c r="D14" s="339">
        <v>55</v>
      </c>
      <c r="E14" s="339">
        <v>20</v>
      </c>
      <c r="F14" s="339">
        <v>1</v>
      </c>
      <c r="G14" s="339">
        <v>2</v>
      </c>
      <c r="H14" s="339" t="s">
        <v>254</v>
      </c>
      <c r="I14" s="339">
        <v>11</v>
      </c>
      <c r="J14" s="339" t="s">
        <v>254</v>
      </c>
      <c r="K14" s="339" t="s">
        <v>254</v>
      </c>
      <c r="L14" s="339">
        <v>1</v>
      </c>
      <c r="M14" s="339" t="s">
        <v>254</v>
      </c>
      <c r="N14" s="339">
        <v>220</v>
      </c>
    </row>
    <row r="15" spans="1:14" ht="9.9" customHeight="1" x14ac:dyDescent="0.15">
      <c r="A15" s="338" t="s">
        <v>184</v>
      </c>
      <c r="B15" s="339">
        <v>2594</v>
      </c>
      <c r="C15" s="339">
        <v>5161</v>
      </c>
      <c r="D15" s="339">
        <v>4482</v>
      </c>
      <c r="E15" s="339">
        <v>2109</v>
      </c>
      <c r="F15" s="339">
        <v>605</v>
      </c>
      <c r="G15" s="339">
        <v>284</v>
      </c>
      <c r="H15" s="339">
        <v>168</v>
      </c>
      <c r="I15" s="339">
        <v>19</v>
      </c>
      <c r="J15" s="339">
        <v>2</v>
      </c>
      <c r="K15" s="339">
        <v>5</v>
      </c>
      <c r="L15" s="339">
        <v>8</v>
      </c>
      <c r="M15" s="339">
        <v>412</v>
      </c>
      <c r="N15" s="339">
        <v>15849</v>
      </c>
    </row>
    <row r="16" spans="1:14" ht="9.9" customHeight="1" x14ac:dyDescent="0.15">
      <c r="A16" s="338" t="s">
        <v>196</v>
      </c>
      <c r="B16" s="339">
        <v>805</v>
      </c>
      <c r="C16" s="339">
        <v>1232</v>
      </c>
      <c r="D16" s="339">
        <v>1448</v>
      </c>
      <c r="E16" s="339">
        <v>545</v>
      </c>
      <c r="F16" s="339">
        <v>4</v>
      </c>
      <c r="G16" s="339" t="s">
        <v>254</v>
      </c>
      <c r="H16" s="339">
        <v>7</v>
      </c>
      <c r="I16" s="339">
        <v>2</v>
      </c>
      <c r="J16" s="339" t="s">
        <v>254</v>
      </c>
      <c r="K16" s="339">
        <v>327</v>
      </c>
      <c r="L16" s="339">
        <v>1364</v>
      </c>
      <c r="M16" s="339">
        <v>2347</v>
      </c>
      <c r="N16" s="339">
        <v>8081</v>
      </c>
    </row>
    <row r="17" spans="1:14" ht="9.9" customHeight="1" x14ac:dyDescent="0.15">
      <c r="A17" s="340" t="s">
        <v>103</v>
      </c>
      <c r="B17" s="341">
        <v>8173</v>
      </c>
      <c r="C17" s="341">
        <v>7653</v>
      </c>
      <c r="D17" s="341">
        <v>4576</v>
      </c>
      <c r="E17" s="341">
        <v>2236</v>
      </c>
      <c r="F17" s="341">
        <v>1554</v>
      </c>
      <c r="G17" s="341">
        <v>1509</v>
      </c>
      <c r="H17" s="341">
        <v>1993</v>
      </c>
      <c r="I17" s="341">
        <v>2017</v>
      </c>
      <c r="J17" s="341">
        <v>2081</v>
      </c>
      <c r="K17" s="341">
        <v>5127</v>
      </c>
      <c r="L17" s="341">
        <v>6846</v>
      </c>
      <c r="M17" s="341">
        <v>6375</v>
      </c>
      <c r="N17" s="341">
        <v>50140</v>
      </c>
    </row>
    <row r="18" spans="1:14" ht="9.9" customHeight="1" x14ac:dyDescent="0.15">
      <c r="A18" s="338" t="s">
        <v>28</v>
      </c>
      <c r="B18" s="339">
        <v>952</v>
      </c>
      <c r="C18" s="339">
        <v>639</v>
      </c>
      <c r="D18" s="339">
        <v>990</v>
      </c>
      <c r="E18" s="339" t="s">
        <v>254</v>
      </c>
      <c r="F18" s="339">
        <v>212</v>
      </c>
      <c r="G18" s="339">
        <v>1035</v>
      </c>
      <c r="H18" s="339">
        <v>207</v>
      </c>
      <c r="I18" s="339">
        <v>52</v>
      </c>
      <c r="J18" s="339">
        <v>16</v>
      </c>
      <c r="K18" s="339">
        <v>39</v>
      </c>
      <c r="L18" s="339">
        <v>43</v>
      </c>
      <c r="M18" s="339">
        <v>90</v>
      </c>
      <c r="N18" s="339">
        <v>4275</v>
      </c>
    </row>
    <row r="19" spans="1:14" ht="9.9" customHeight="1" x14ac:dyDescent="0.15">
      <c r="A19" s="338" t="s">
        <v>30</v>
      </c>
      <c r="B19" s="339">
        <v>25</v>
      </c>
      <c r="C19" s="342" t="s">
        <v>254</v>
      </c>
      <c r="D19" s="339">
        <v>1</v>
      </c>
      <c r="E19" s="342" t="s">
        <v>254</v>
      </c>
      <c r="F19" s="342" t="s">
        <v>254</v>
      </c>
      <c r="G19" s="342" t="s">
        <v>254</v>
      </c>
      <c r="H19" s="342" t="s">
        <v>254</v>
      </c>
      <c r="I19" s="342" t="s">
        <v>254</v>
      </c>
      <c r="J19" s="339" t="s">
        <v>254</v>
      </c>
      <c r="K19" s="342" t="s">
        <v>254</v>
      </c>
      <c r="L19" s="342" t="s">
        <v>254</v>
      </c>
      <c r="M19" s="342" t="s">
        <v>254</v>
      </c>
      <c r="N19" s="339">
        <v>26</v>
      </c>
    </row>
    <row r="20" spans="1:14" ht="9.9" customHeight="1" x14ac:dyDescent="0.15">
      <c r="A20" s="338" t="s">
        <v>31</v>
      </c>
      <c r="B20" s="339">
        <v>6</v>
      </c>
      <c r="C20" s="339">
        <v>8</v>
      </c>
      <c r="D20" s="339">
        <v>19</v>
      </c>
      <c r="E20" s="339">
        <v>19</v>
      </c>
      <c r="F20" s="339">
        <v>26</v>
      </c>
      <c r="G20" s="339">
        <v>34</v>
      </c>
      <c r="H20" s="342" t="s">
        <v>254</v>
      </c>
      <c r="I20" s="339">
        <v>15</v>
      </c>
      <c r="J20" s="339">
        <v>52</v>
      </c>
      <c r="K20" s="339">
        <v>119</v>
      </c>
      <c r="L20" s="339">
        <v>136</v>
      </c>
      <c r="M20" s="339">
        <v>94</v>
      </c>
      <c r="N20" s="339">
        <v>528</v>
      </c>
    </row>
    <row r="21" spans="1:14" ht="9.9" customHeight="1" x14ac:dyDescent="0.15">
      <c r="A21" s="338" t="s">
        <v>40</v>
      </c>
      <c r="B21" s="339">
        <v>5</v>
      </c>
      <c r="C21" s="339">
        <v>2</v>
      </c>
      <c r="D21" s="339">
        <v>1</v>
      </c>
      <c r="E21" s="339" t="s">
        <v>254</v>
      </c>
      <c r="F21" s="339">
        <v>1</v>
      </c>
      <c r="G21" s="339">
        <v>1</v>
      </c>
      <c r="H21" s="339">
        <v>1</v>
      </c>
      <c r="I21" s="339">
        <v>1</v>
      </c>
      <c r="J21" s="339">
        <v>1</v>
      </c>
      <c r="K21" s="339">
        <v>5</v>
      </c>
      <c r="L21" s="339">
        <v>10</v>
      </c>
      <c r="M21" s="339">
        <v>2</v>
      </c>
      <c r="N21" s="339">
        <v>30</v>
      </c>
    </row>
    <row r="22" spans="1:14" ht="9.9" customHeight="1" x14ac:dyDescent="0.15">
      <c r="A22" s="338" t="s">
        <v>148</v>
      </c>
      <c r="B22" s="339">
        <v>59</v>
      </c>
      <c r="C22" s="339">
        <v>26</v>
      </c>
      <c r="D22" s="339">
        <v>15</v>
      </c>
      <c r="E22" s="339">
        <v>10</v>
      </c>
      <c r="F22" s="339">
        <v>9</v>
      </c>
      <c r="G22" s="339">
        <v>4</v>
      </c>
      <c r="H22" s="339">
        <v>4</v>
      </c>
      <c r="I22" s="339">
        <v>11</v>
      </c>
      <c r="J22" s="339">
        <v>49</v>
      </c>
      <c r="K22" s="339">
        <v>40</v>
      </c>
      <c r="L22" s="339">
        <v>57</v>
      </c>
      <c r="M22" s="339">
        <v>50</v>
      </c>
      <c r="N22" s="339">
        <v>334</v>
      </c>
    </row>
    <row r="23" spans="1:14" ht="9.9" customHeight="1" x14ac:dyDescent="0.15">
      <c r="A23" s="338" t="s">
        <v>42</v>
      </c>
      <c r="B23" s="339">
        <v>5</v>
      </c>
      <c r="C23" s="339">
        <v>4</v>
      </c>
      <c r="D23" s="339">
        <v>1</v>
      </c>
      <c r="E23" s="339">
        <v>1</v>
      </c>
      <c r="F23" s="339" t="s">
        <v>254</v>
      </c>
      <c r="G23" s="339" t="s">
        <v>254</v>
      </c>
      <c r="H23" s="339" t="s">
        <v>254</v>
      </c>
      <c r="I23" s="339" t="s">
        <v>254</v>
      </c>
      <c r="J23" s="339" t="s">
        <v>254</v>
      </c>
      <c r="K23" s="342" t="s">
        <v>254</v>
      </c>
      <c r="L23" s="342" t="s">
        <v>254</v>
      </c>
      <c r="M23" s="339">
        <v>7</v>
      </c>
      <c r="N23" s="339">
        <v>18</v>
      </c>
    </row>
    <row r="24" spans="1:14" ht="9.9" customHeight="1" x14ac:dyDescent="0.15">
      <c r="A24" s="338" t="s">
        <v>44</v>
      </c>
      <c r="B24" s="342" t="s">
        <v>254</v>
      </c>
      <c r="C24" s="342" t="s">
        <v>254</v>
      </c>
      <c r="D24" s="342" t="s">
        <v>254</v>
      </c>
      <c r="E24" s="342" t="s">
        <v>254</v>
      </c>
      <c r="F24" s="339">
        <v>1</v>
      </c>
      <c r="G24" s="342" t="s">
        <v>254</v>
      </c>
      <c r="H24" s="342" t="s">
        <v>254</v>
      </c>
      <c r="I24" s="342" t="s">
        <v>254</v>
      </c>
      <c r="J24" s="342" t="s">
        <v>254</v>
      </c>
      <c r="K24" s="339">
        <v>2</v>
      </c>
      <c r="L24" s="342" t="s">
        <v>254</v>
      </c>
      <c r="M24" s="339" t="s">
        <v>254</v>
      </c>
      <c r="N24" s="339">
        <v>3</v>
      </c>
    </row>
    <row r="25" spans="1:14" ht="9.9" customHeight="1" x14ac:dyDescent="0.15">
      <c r="A25" s="338" t="s">
        <v>198</v>
      </c>
      <c r="B25" s="342" t="s">
        <v>254</v>
      </c>
      <c r="C25" s="339">
        <v>1</v>
      </c>
      <c r="D25" s="339">
        <v>8</v>
      </c>
      <c r="E25" s="342" t="s">
        <v>254</v>
      </c>
      <c r="F25" s="342" t="s">
        <v>254</v>
      </c>
      <c r="G25" s="342" t="s">
        <v>254</v>
      </c>
      <c r="H25" s="342" t="s">
        <v>254</v>
      </c>
      <c r="I25" s="342" t="s">
        <v>254</v>
      </c>
      <c r="J25" s="342" t="s">
        <v>254</v>
      </c>
      <c r="K25" s="342" t="s">
        <v>254</v>
      </c>
      <c r="L25" s="342" t="s">
        <v>254</v>
      </c>
      <c r="M25" s="342" t="s">
        <v>254</v>
      </c>
      <c r="N25" s="339">
        <v>9</v>
      </c>
    </row>
    <row r="26" spans="1:14" ht="9.9" customHeight="1" x14ac:dyDescent="0.15">
      <c r="A26" s="338" t="s">
        <v>199</v>
      </c>
      <c r="B26" s="339">
        <v>329</v>
      </c>
      <c r="C26" s="339">
        <v>487</v>
      </c>
      <c r="D26" s="339">
        <v>422</v>
      </c>
      <c r="E26" s="339">
        <v>144</v>
      </c>
      <c r="F26" s="339">
        <v>365</v>
      </c>
      <c r="G26" s="339">
        <v>204</v>
      </c>
      <c r="H26" s="339">
        <v>190</v>
      </c>
      <c r="I26" s="339">
        <v>6</v>
      </c>
      <c r="J26" s="339">
        <v>216</v>
      </c>
      <c r="K26" s="339">
        <v>206</v>
      </c>
      <c r="L26" s="339">
        <v>460</v>
      </c>
      <c r="M26" s="339">
        <v>729</v>
      </c>
      <c r="N26" s="339">
        <v>3758</v>
      </c>
    </row>
    <row r="27" spans="1:14" ht="9.9" customHeight="1" x14ac:dyDescent="0.15">
      <c r="A27" s="338" t="s">
        <v>49</v>
      </c>
      <c r="B27" s="339">
        <v>3</v>
      </c>
      <c r="C27" s="342" t="s">
        <v>254</v>
      </c>
      <c r="D27" s="342" t="s">
        <v>254</v>
      </c>
      <c r="E27" s="342" t="s">
        <v>254</v>
      </c>
      <c r="F27" s="342" t="s">
        <v>254</v>
      </c>
      <c r="G27" s="339">
        <v>1</v>
      </c>
      <c r="H27" s="339">
        <v>1</v>
      </c>
      <c r="I27" s="342" t="s">
        <v>254</v>
      </c>
      <c r="J27" s="342" t="s">
        <v>254</v>
      </c>
      <c r="K27" s="342" t="s">
        <v>254</v>
      </c>
      <c r="L27" s="342" t="s">
        <v>254</v>
      </c>
      <c r="M27" s="339">
        <v>1</v>
      </c>
      <c r="N27" s="339">
        <v>6</v>
      </c>
    </row>
    <row r="28" spans="1:14" ht="9.9" customHeight="1" x14ac:dyDescent="0.15">
      <c r="A28" s="338" t="s">
        <v>50</v>
      </c>
      <c r="B28" s="339">
        <v>17</v>
      </c>
      <c r="C28" s="339">
        <v>19</v>
      </c>
      <c r="D28" s="339">
        <v>18</v>
      </c>
      <c r="E28" s="339">
        <v>13</v>
      </c>
      <c r="F28" s="339">
        <v>7</v>
      </c>
      <c r="G28" s="339">
        <v>5</v>
      </c>
      <c r="H28" s="339">
        <v>1</v>
      </c>
      <c r="I28" s="339" t="s">
        <v>254</v>
      </c>
      <c r="J28" s="339">
        <v>4</v>
      </c>
      <c r="K28" s="339">
        <v>9</v>
      </c>
      <c r="L28" s="339">
        <v>10</v>
      </c>
      <c r="M28" s="339">
        <v>3</v>
      </c>
      <c r="N28" s="339">
        <v>106</v>
      </c>
    </row>
    <row r="29" spans="1:14" ht="9.9" customHeight="1" x14ac:dyDescent="0.15">
      <c r="A29" s="338" t="s">
        <v>51</v>
      </c>
      <c r="B29" s="339">
        <v>18</v>
      </c>
      <c r="C29" s="339">
        <v>51</v>
      </c>
      <c r="D29" s="339">
        <v>64</v>
      </c>
      <c r="E29" s="339">
        <v>77</v>
      </c>
      <c r="F29" s="339">
        <v>41</v>
      </c>
      <c r="G29" s="339">
        <v>32</v>
      </c>
      <c r="H29" s="339">
        <v>30</v>
      </c>
      <c r="I29" s="339">
        <v>26</v>
      </c>
      <c r="J29" s="339">
        <v>28</v>
      </c>
      <c r="K29" s="339">
        <v>7</v>
      </c>
      <c r="L29" s="339">
        <v>1</v>
      </c>
      <c r="M29" s="339">
        <v>6</v>
      </c>
      <c r="N29" s="339">
        <v>381</v>
      </c>
    </row>
    <row r="30" spans="1:14" ht="9.9" customHeight="1" x14ac:dyDescent="0.15">
      <c r="A30" s="338" t="s">
        <v>168</v>
      </c>
      <c r="B30" s="342" t="s">
        <v>254</v>
      </c>
      <c r="C30" s="342" t="s">
        <v>254</v>
      </c>
      <c r="D30" s="342" t="s">
        <v>254</v>
      </c>
      <c r="E30" s="342" t="s">
        <v>254</v>
      </c>
      <c r="F30" s="342" t="s">
        <v>254</v>
      </c>
      <c r="G30" s="342" t="s">
        <v>254</v>
      </c>
      <c r="H30" s="342" t="s">
        <v>254</v>
      </c>
      <c r="I30" s="342" t="s">
        <v>254</v>
      </c>
      <c r="J30" s="342" t="s">
        <v>254</v>
      </c>
      <c r="K30" s="339">
        <v>6</v>
      </c>
      <c r="L30" s="339">
        <v>3</v>
      </c>
      <c r="M30" s="342" t="s">
        <v>254</v>
      </c>
      <c r="N30" s="339">
        <v>9</v>
      </c>
    </row>
    <row r="31" spans="1:14" ht="9.9" customHeight="1" x14ac:dyDescent="0.15">
      <c r="A31" s="338" t="s">
        <v>169</v>
      </c>
      <c r="B31" s="342" t="s">
        <v>254</v>
      </c>
      <c r="C31" s="342" t="s">
        <v>254</v>
      </c>
      <c r="D31" s="342" t="s">
        <v>254</v>
      </c>
      <c r="E31" s="342" t="s">
        <v>254</v>
      </c>
      <c r="F31" s="342" t="s">
        <v>254</v>
      </c>
      <c r="G31" s="342" t="s">
        <v>254</v>
      </c>
      <c r="H31" s="342" t="s">
        <v>254</v>
      </c>
      <c r="I31" s="342" t="s">
        <v>254</v>
      </c>
      <c r="J31" s="342" t="s">
        <v>254</v>
      </c>
      <c r="K31" s="339">
        <v>232</v>
      </c>
      <c r="L31" s="339">
        <v>154</v>
      </c>
      <c r="M31" s="342" t="s">
        <v>254</v>
      </c>
      <c r="N31" s="339">
        <v>386</v>
      </c>
    </row>
    <row r="32" spans="1:14" ht="9.9" customHeight="1" x14ac:dyDescent="0.15">
      <c r="A32" s="338" t="s">
        <v>149</v>
      </c>
      <c r="B32" s="339">
        <v>140</v>
      </c>
      <c r="C32" s="339">
        <v>181</v>
      </c>
      <c r="D32" s="339">
        <v>453</v>
      </c>
      <c r="E32" s="339">
        <v>398</v>
      </c>
      <c r="F32" s="339">
        <v>555</v>
      </c>
      <c r="G32" s="339">
        <v>399</v>
      </c>
      <c r="H32" s="339">
        <v>542</v>
      </c>
      <c r="I32" s="339">
        <v>365</v>
      </c>
      <c r="J32" s="339">
        <v>451</v>
      </c>
      <c r="K32" s="339">
        <v>341</v>
      </c>
      <c r="L32" s="339">
        <v>388</v>
      </c>
      <c r="M32" s="339">
        <v>323</v>
      </c>
      <c r="N32" s="339">
        <v>4536</v>
      </c>
    </row>
    <row r="33" spans="1:14" ht="9.9" customHeight="1" x14ac:dyDescent="0.15">
      <c r="A33" s="338" t="s">
        <v>170</v>
      </c>
      <c r="B33" s="339">
        <v>4</v>
      </c>
      <c r="C33" s="339">
        <v>4</v>
      </c>
      <c r="D33" s="339">
        <v>6</v>
      </c>
      <c r="E33" s="339">
        <v>4</v>
      </c>
      <c r="F33" s="339">
        <v>6</v>
      </c>
      <c r="G33" s="339">
        <v>4</v>
      </c>
      <c r="H33" s="339">
        <v>2</v>
      </c>
      <c r="I33" s="339">
        <v>2</v>
      </c>
      <c r="J33" s="339">
        <v>1</v>
      </c>
      <c r="K33" s="339">
        <v>1</v>
      </c>
      <c r="L33" s="339">
        <v>2</v>
      </c>
      <c r="M33" s="339">
        <v>1</v>
      </c>
      <c r="N33" s="339">
        <v>37</v>
      </c>
    </row>
    <row r="34" spans="1:14" ht="9.9" customHeight="1" x14ac:dyDescent="0.15">
      <c r="A34" s="338" t="s">
        <v>53</v>
      </c>
      <c r="B34" s="339">
        <v>1</v>
      </c>
      <c r="C34" s="339">
        <v>1</v>
      </c>
      <c r="D34" s="339">
        <v>2</v>
      </c>
      <c r="E34" s="339">
        <v>1</v>
      </c>
      <c r="F34" s="339" t="s">
        <v>254</v>
      </c>
      <c r="G34" s="339" t="s">
        <v>254</v>
      </c>
      <c r="H34" s="339" t="s">
        <v>254</v>
      </c>
      <c r="I34" s="339" t="s">
        <v>254</v>
      </c>
      <c r="J34" s="339">
        <v>1</v>
      </c>
      <c r="K34" s="339">
        <v>1</v>
      </c>
      <c r="L34" s="339">
        <v>1</v>
      </c>
      <c r="M34" s="339">
        <v>2</v>
      </c>
      <c r="N34" s="339">
        <v>10</v>
      </c>
    </row>
    <row r="35" spans="1:14" ht="9.9" customHeight="1" x14ac:dyDescent="0.15">
      <c r="A35" s="338" t="s">
        <v>200</v>
      </c>
      <c r="B35" s="339">
        <v>15088</v>
      </c>
      <c r="C35" s="339">
        <v>14366</v>
      </c>
      <c r="D35" s="339">
        <v>17396</v>
      </c>
      <c r="E35" s="339">
        <v>12015</v>
      </c>
      <c r="F35" s="339">
        <v>16687</v>
      </c>
      <c r="G35" s="339">
        <v>13407</v>
      </c>
      <c r="H35" s="339">
        <v>13893</v>
      </c>
      <c r="I35" s="339">
        <v>18228</v>
      </c>
      <c r="J35" s="339">
        <v>15565</v>
      </c>
      <c r="K35" s="339">
        <v>18082</v>
      </c>
      <c r="L35" s="339">
        <v>20925</v>
      </c>
      <c r="M35" s="339">
        <v>17646</v>
      </c>
      <c r="N35" s="339">
        <v>193298</v>
      </c>
    </row>
    <row r="36" spans="1:14" ht="9.9" customHeight="1" x14ac:dyDescent="0.15">
      <c r="A36" s="338" t="s">
        <v>210</v>
      </c>
      <c r="B36" s="339">
        <v>17878</v>
      </c>
      <c r="C36" s="339">
        <v>11493</v>
      </c>
      <c r="D36" s="339">
        <v>61</v>
      </c>
      <c r="E36" s="339">
        <v>25</v>
      </c>
      <c r="F36" s="339">
        <v>46</v>
      </c>
      <c r="G36" s="339">
        <v>61</v>
      </c>
      <c r="H36" s="339">
        <v>622</v>
      </c>
      <c r="I36" s="339">
        <v>9566</v>
      </c>
      <c r="J36" s="339">
        <v>20795</v>
      </c>
      <c r="K36" s="339">
        <v>21905</v>
      </c>
      <c r="L36" s="339">
        <v>36726</v>
      </c>
      <c r="M36" s="339">
        <v>35048</v>
      </c>
      <c r="N36" s="339">
        <v>154226</v>
      </c>
    </row>
    <row r="37" spans="1:14" ht="9.9" customHeight="1" x14ac:dyDescent="0.15">
      <c r="A37" s="338" t="s">
        <v>211</v>
      </c>
      <c r="B37" s="342" t="s">
        <v>254</v>
      </c>
      <c r="C37" s="339" t="s">
        <v>254</v>
      </c>
      <c r="D37" s="342" t="s">
        <v>254</v>
      </c>
      <c r="E37" s="342" t="s">
        <v>254</v>
      </c>
      <c r="F37" s="342" t="s">
        <v>254</v>
      </c>
      <c r="G37" s="342" t="s">
        <v>254</v>
      </c>
      <c r="H37" s="342" t="s">
        <v>254</v>
      </c>
      <c r="I37" s="342" t="s">
        <v>254</v>
      </c>
      <c r="J37" s="339">
        <v>12</v>
      </c>
      <c r="K37" s="339">
        <v>11</v>
      </c>
      <c r="L37" s="339" t="s">
        <v>254</v>
      </c>
      <c r="M37" s="342" t="s">
        <v>254</v>
      </c>
      <c r="N37" s="339">
        <v>23</v>
      </c>
    </row>
    <row r="38" spans="1:14" ht="9.9" customHeight="1" x14ac:dyDescent="0.15">
      <c r="A38" s="338" t="s">
        <v>225</v>
      </c>
      <c r="B38" s="339">
        <v>704</v>
      </c>
      <c r="C38" s="339">
        <v>3446</v>
      </c>
      <c r="D38" s="339">
        <v>1968</v>
      </c>
      <c r="E38" s="339">
        <v>93</v>
      </c>
      <c r="F38" s="339">
        <v>222</v>
      </c>
      <c r="G38" s="339">
        <v>634</v>
      </c>
      <c r="H38" s="339">
        <v>328</v>
      </c>
      <c r="I38" s="339">
        <v>148</v>
      </c>
      <c r="J38" s="339">
        <v>9</v>
      </c>
      <c r="K38" s="339">
        <v>69</v>
      </c>
      <c r="L38" s="339">
        <v>1592</v>
      </c>
      <c r="M38" s="339">
        <v>3086</v>
      </c>
      <c r="N38" s="339">
        <v>12299</v>
      </c>
    </row>
    <row r="39" spans="1:14" ht="9.9" customHeight="1" x14ac:dyDescent="0.15">
      <c r="A39" s="338" t="s">
        <v>105</v>
      </c>
      <c r="B39" s="339">
        <v>692</v>
      </c>
      <c r="C39" s="339">
        <v>159</v>
      </c>
      <c r="D39" s="339">
        <v>64</v>
      </c>
      <c r="E39" s="339" t="s">
        <v>254</v>
      </c>
      <c r="F39" s="339">
        <v>15</v>
      </c>
      <c r="G39" s="339">
        <v>68</v>
      </c>
      <c r="H39" s="339">
        <v>29</v>
      </c>
      <c r="I39" s="339">
        <v>3</v>
      </c>
      <c r="J39" s="339" t="s">
        <v>254</v>
      </c>
      <c r="K39" s="339">
        <v>1</v>
      </c>
      <c r="L39" s="339">
        <v>1</v>
      </c>
      <c r="M39" s="339">
        <v>38</v>
      </c>
      <c r="N39" s="339">
        <v>1070</v>
      </c>
    </row>
    <row r="40" spans="1:14" ht="9.9" customHeight="1" x14ac:dyDescent="0.15">
      <c r="A40" s="338" t="s">
        <v>127</v>
      </c>
      <c r="B40" s="339" t="s">
        <v>254</v>
      </c>
      <c r="C40" s="339" t="s">
        <v>254</v>
      </c>
      <c r="D40" s="339">
        <v>3</v>
      </c>
      <c r="E40" s="339" t="s">
        <v>254</v>
      </c>
      <c r="F40" s="339" t="s">
        <v>254</v>
      </c>
      <c r="G40" s="339">
        <v>3</v>
      </c>
      <c r="H40" s="339" t="s">
        <v>254</v>
      </c>
      <c r="I40" s="339">
        <v>1</v>
      </c>
      <c r="J40" s="339" t="s">
        <v>254</v>
      </c>
      <c r="K40" s="339" t="s">
        <v>254</v>
      </c>
      <c r="L40" s="339" t="s">
        <v>254</v>
      </c>
      <c r="M40" s="339" t="s">
        <v>254</v>
      </c>
      <c r="N40" s="339">
        <v>7</v>
      </c>
    </row>
    <row r="41" spans="1:14" ht="9.9" customHeight="1" x14ac:dyDescent="0.15">
      <c r="A41" s="338" t="s">
        <v>201</v>
      </c>
      <c r="B41" s="342" t="s">
        <v>254</v>
      </c>
      <c r="C41" s="342" t="s">
        <v>254</v>
      </c>
      <c r="D41" s="342" t="s">
        <v>254</v>
      </c>
      <c r="E41" s="342" t="s">
        <v>254</v>
      </c>
      <c r="F41" s="342" t="s">
        <v>254</v>
      </c>
      <c r="G41" s="342" t="s">
        <v>254</v>
      </c>
      <c r="H41" s="342" t="s">
        <v>254</v>
      </c>
      <c r="I41" s="342" t="s">
        <v>254</v>
      </c>
      <c r="J41" s="342" t="s">
        <v>254</v>
      </c>
      <c r="K41" s="342" t="s">
        <v>254</v>
      </c>
      <c r="L41" s="342" t="s">
        <v>254</v>
      </c>
      <c r="M41" s="339">
        <v>1</v>
      </c>
      <c r="N41" s="339">
        <v>1</v>
      </c>
    </row>
    <row r="42" spans="1:14" ht="9.9" customHeight="1" x14ac:dyDescent="0.15">
      <c r="A42" s="338" t="s">
        <v>57</v>
      </c>
      <c r="B42" s="339" t="s">
        <v>254</v>
      </c>
      <c r="C42" s="339" t="s">
        <v>254</v>
      </c>
      <c r="D42" s="339">
        <v>1</v>
      </c>
      <c r="E42" s="339" t="s">
        <v>254</v>
      </c>
      <c r="F42" s="339" t="s">
        <v>254</v>
      </c>
      <c r="G42" s="339" t="s">
        <v>254</v>
      </c>
      <c r="H42" s="339" t="s">
        <v>254</v>
      </c>
      <c r="I42" s="339" t="s">
        <v>254</v>
      </c>
      <c r="J42" s="339" t="s">
        <v>254</v>
      </c>
      <c r="K42" s="339" t="s">
        <v>254</v>
      </c>
      <c r="L42" s="339">
        <v>1</v>
      </c>
      <c r="M42" s="339">
        <v>1</v>
      </c>
      <c r="N42" s="339">
        <v>3</v>
      </c>
    </row>
    <row r="43" spans="1:14" ht="9.9" customHeight="1" x14ac:dyDescent="0.15">
      <c r="A43" s="340" t="s">
        <v>185</v>
      </c>
      <c r="B43" s="341">
        <v>4521</v>
      </c>
      <c r="C43" s="341">
        <v>1715</v>
      </c>
      <c r="D43" s="341">
        <v>778</v>
      </c>
      <c r="E43" s="341">
        <v>1641</v>
      </c>
      <c r="F43" s="341">
        <v>1843</v>
      </c>
      <c r="G43" s="341">
        <v>245</v>
      </c>
      <c r="H43" s="341">
        <v>56</v>
      </c>
      <c r="I43" s="341">
        <v>66</v>
      </c>
      <c r="J43" s="341">
        <v>14</v>
      </c>
      <c r="K43" s="341">
        <v>889</v>
      </c>
      <c r="L43" s="341">
        <v>1520</v>
      </c>
      <c r="M43" s="341">
        <v>2422</v>
      </c>
      <c r="N43" s="341">
        <v>15710</v>
      </c>
    </row>
    <row r="44" spans="1:14" ht="9.9" customHeight="1" x14ac:dyDescent="0.15">
      <c r="A44" s="338" t="s">
        <v>129</v>
      </c>
      <c r="B44" s="339">
        <v>17</v>
      </c>
      <c r="C44" s="339">
        <v>7</v>
      </c>
      <c r="D44" s="339">
        <v>54</v>
      </c>
      <c r="E44" s="339">
        <v>63</v>
      </c>
      <c r="F44" s="339">
        <v>37</v>
      </c>
      <c r="G44" s="339">
        <v>54</v>
      </c>
      <c r="H44" s="339">
        <v>40</v>
      </c>
      <c r="I44" s="339">
        <v>48</v>
      </c>
      <c r="J44" s="339">
        <v>51</v>
      </c>
      <c r="K44" s="339">
        <v>52</v>
      </c>
      <c r="L44" s="339">
        <v>65</v>
      </c>
      <c r="M44" s="339">
        <v>54</v>
      </c>
      <c r="N44" s="339">
        <v>542</v>
      </c>
    </row>
    <row r="45" spans="1:14" ht="9.9" customHeight="1" x14ac:dyDescent="0.15">
      <c r="A45" s="338" t="s">
        <v>60</v>
      </c>
      <c r="B45" s="339">
        <v>884</v>
      </c>
      <c r="C45" s="339">
        <v>876</v>
      </c>
      <c r="D45" s="339">
        <v>1773</v>
      </c>
      <c r="E45" s="339">
        <v>846</v>
      </c>
      <c r="F45" s="339">
        <v>806</v>
      </c>
      <c r="G45" s="339">
        <v>893</v>
      </c>
      <c r="H45" s="339">
        <v>952</v>
      </c>
      <c r="I45" s="339">
        <v>1078</v>
      </c>
      <c r="J45" s="339">
        <v>1065</v>
      </c>
      <c r="K45" s="339">
        <v>1069</v>
      </c>
      <c r="L45" s="339">
        <v>1173</v>
      </c>
      <c r="M45" s="339">
        <v>1078</v>
      </c>
      <c r="N45" s="339">
        <v>12493</v>
      </c>
    </row>
    <row r="46" spans="1:14" ht="9.9" customHeight="1" x14ac:dyDescent="0.15">
      <c r="A46" s="338" t="s">
        <v>93</v>
      </c>
      <c r="B46" s="342" t="s">
        <v>254</v>
      </c>
      <c r="C46" s="342" t="s">
        <v>254</v>
      </c>
      <c r="D46" s="342" t="s">
        <v>254</v>
      </c>
      <c r="E46" s="339">
        <v>1</v>
      </c>
      <c r="F46" s="342" t="s">
        <v>254</v>
      </c>
      <c r="G46" s="342" t="s">
        <v>254</v>
      </c>
      <c r="H46" s="342" t="s">
        <v>254</v>
      </c>
      <c r="I46" s="342" t="s">
        <v>254</v>
      </c>
      <c r="J46" s="342" t="s">
        <v>254</v>
      </c>
      <c r="K46" s="342" t="s">
        <v>254</v>
      </c>
      <c r="L46" s="342" t="s">
        <v>254</v>
      </c>
      <c r="M46" s="342" t="s">
        <v>254</v>
      </c>
      <c r="N46" s="339">
        <v>1</v>
      </c>
    </row>
    <row r="47" spans="1:14" ht="9.9" customHeight="1" x14ac:dyDescent="0.15">
      <c r="A47" s="338" t="s">
        <v>150</v>
      </c>
      <c r="B47" s="339" t="s">
        <v>254</v>
      </c>
      <c r="C47" s="339" t="s">
        <v>254</v>
      </c>
      <c r="D47" s="339">
        <v>1</v>
      </c>
      <c r="E47" s="339" t="s">
        <v>254</v>
      </c>
      <c r="F47" s="339" t="s">
        <v>254</v>
      </c>
      <c r="G47" s="339">
        <v>2</v>
      </c>
      <c r="H47" s="339">
        <v>1</v>
      </c>
      <c r="I47" s="339">
        <v>1</v>
      </c>
      <c r="J47" s="339" t="s">
        <v>254</v>
      </c>
      <c r="K47" s="339">
        <v>2</v>
      </c>
      <c r="L47" s="339">
        <v>9</v>
      </c>
      <c r="M47" s="339">
        <v>1</v>
      </c>
      <c r="N47" s="339">
        <v>17</v>
      </c>
    </row>
    <row r="48" spans="1:14" ht="9.9" customHeight="1" x14ac:dyDescent="0.15">
      <c r="A48" s="338" t="s">
        <v>130</v>
      </c>
      <c r="B48" s="339" t="s">
        <v>254</v>
      </c>
      <c r="C48" s="339" t="s">
        <v>254</v>
      </c>
      <c r="D48" s="339" t="s">
        <v>254</v>
      </c>
      <c r="E48" s="339" t="s">
        <v>254</v>
      </c>
      <c r="F48" s="339" t="s">
        <v>254</v>
      </c>
      <c r="G48" s="339" t="s">
        <v>254</v>
      </c>
      <c r="H48" s="339" t="s">
        <v>254</v>
      </c>
      <c r="I48" s="339" t="s">
        <v>254</v>
      </c>
      <c r="J48" s="339" t="s">
        <v>254</v>
      </c>
      <c r="K48" s="339">
        <v>1</v>
      </c>
      <c r="L48" s="339" t="s">
        <v>254</v>
      </c>
      <c r="M48" s="339" t="s">
        <v>254</v>
      </c>
      <c r="N48" s="339">
        <v>1</v>
      </c>
    </row>
    <row r="49" spans="1:14" ht="9.9" customHeight="1" x14ac:dyDescent="0.15">
      <c r="A49" s="338" t="s">
        <v>171</v>
      </c>
      <c r="B49" s="339" t="s">
        <v>254</v>
      </c>
      <c r="C49" s="339">
        <v>1</v>
      </c>
      <c r="D49" s="339" t="s">
        <v>254</v>
      </c>
      <c r="E49" s="339">
        <v>2</v>
      </c>
      <c r="F49" s="339">
        <v>1</v>
      </c>
      <c r="G49" s="339">
        <v>2</v>
      </c>
      <c r="H49" s="339" t="s">
        <v>254</v>
      </c>
      <c r="I49" s="339" t="s">
        <v>254</v>
      </c>
      <c r="J49" s="339" t="s">
        <v>254</v>
      </c>
      <c r="K49" s="339" t="s">
        <v>254</v>
      </c>
      <c r="L49" s="342" t="s">
        <v>254</v>
      </c>
      <c r="M49" s="342" t="s">
        <v>254</v>
      </c>
      <c r="N49" s="339">
        <v>6</v>
      </c>
    </row>
    <row r="50" spans="1:14" ht="9.9" customHeight="1" x14ac:dyDescent="0.15">
      <c r="A50" s="338" t="s">
        <v>62</v>
      </c>
      <c r="B50" s="339">
        <v>276</v>
      </c>
      <c r="C50" s="339">
        <v>499</v>
      </c>
      <c r="D50" s="339">
        <v>1118</v>
      </c>
      <c r="E50" s="339">
        <v>413</v>
      </c>
      <c r="F50" s="339">
        <v>493</v>
      </c>
      <c r="G50" s="339">
        <v>567</v>
      </c>
      <c r="H50" s="339">
        <v>556</v>
      </c>
      <c r="I50" s="339">
        <v>450</v>
      </c>
      <c r="J50" s="339">
        <v>677</v>
      </c>
      <c r="K50" s="339">
        <v>470</v>
      </c>
      <c r="L50" s="339">
        <v>173</v>
      </c>
      <c r="M50" s="339">
        <v>115</v>
      </c>
      <c r="N50" s="339">
        <v>5807</v>
      </c>
    </row>
    <row r="51" spans="1:14" ht="9.9" customHeight="1" x14ac:dyDescent="0.15">
      <c r="A51" s="338" t="s">
        <v>63</v>
      </c>
      <c r="B51" s="339">
        <v>42508</v>
      </c>
      <c r="C51" s="339">
        <v>45050</v>
      </c>
      <c r="D51" s="339">
        <v>52384</v>
      </c>
      <c r="E51" s="339">
        <v>47315</v>
      </c>
      <c r="F51" s="339">
        <v>52041</v>
      </c>
      <c r="G51" s="339">
        <v>48024</v>
      </c>
      <c r="H51" s="339">
        <v>46286</v>
      </c>
      <c r="I51" s="339">
        <v>30096</v>
      </c>
      <c r="J51" s="339">
        <v>5800</v>
      </c>
      <c r="K51" s="339">
        <v>7681</v>
      </c>
      <c r="L51" s="339">
        <v>20502</v>
      </c>
      <c r="M51" s="339">
        <v>28095</v>
      </c>
      <c r="N51" s="339">
        <v>425782</v>
      </c>
    </row>
    <row r="52" spans="1:14" ht="9.9" customHeight="1" x14ac:dyDescent="0.15">
      <c r="A52" s="338" t="s">
        <v>64</v>
      </c>
      <c r="B52" s="339">
        <v>114</v>
      </c>
      <c r="C52" s="339">
        <v>188</v>
      </c>
      <c r="D52" s="339">
        <v>373</v>
      </c>
      <c r="E52" s="339">
        <v>134</v>
      </c>
      <c r="F52" s="339">
        <v>129</v>
      </c>
      <c r="G52" s="339">
        <v>115</v>
      </c>
      <c r="H52" s="339">
        <v>193</v>
      </c>
      <c r="I52" s="339">
        <v>242</v>
      </c>
      <c r="J52" s="339">
        <v>240</v>
      </c>
      <c r="K52" s="339">
        <v>100</v>
      </c>
      <c r="L52" s="339">
        <v>143</v>
      </c>
      <c r="M52" s="339">
        <v>141</v>
      </c>
      <c r="N52" s="339">
        <v>2112</v>
      </c>
    </row>
    <row r="53" spans="1:14" ht="9.9" customHeight="1" x14ac:dyDescent="0.15">
      <c r="A53" s="338" t="s">
        <v>65</v>
      </c>
      <c r="B53" s="339">
        <v>11</v>
      </c>
      <c r="C53" s="339">
        <v>13</v>
      </c>
      <c r="D53" s="339">
        <v>8</v>
      </c>
      <c r="E53" s="339">
        <v>6</v>
      </c>
      <c r="F53" s="339">
        <v>2</v>
      </c>
      <c r="G53" s="339">
        <v>1</v>
      </c>
      <c r="H53" s="339">
        <v>5</v>
      </c>
      <c r="I53" s="339">
        <v>8</v>
      </c>
      <c r="J53" s="339">
        <v>4</v>
      </c>
      <c r="K53" s="339">
        <v>9</v>
      </c>
      <c r="L53" s="339">
        <v>15</v>
      </c>
      <c r="M53" s="339" t="s">
        <v>254</v>
      </c>
      <c r="N53" s="339">
        <v>82</v>
      </c>
    </row>
    <row r="54" spans="1:14" ht="9.9" customHeight="1" x14ac:dyDescent="0.15">
      <c r="A54" s="338" t="s">
        <v>151</v>
      </c>
      <c r="B54" s="339">
        <v>3</v>
      </c>
      <c r="C54" s="339">
        <v>29</v>
      </c>
      <c r="D54" s="339">
        <v>29</v>
      </c>
      <c r="E54" s="339">
        <v>8</v>
      </c>
      <c r="F54" s="342" t="s">
        <v>254</v>
      </c>
      <c r="G54" s="342" t="s">
        <v>254</v>
      </c>
      <c r="H54" s="339" t="s">
        <v>254</v>
      </c>
      <c r="I54" s="339" t="s">
        <v>254</v>
      </c>
      <c r="J54" s="339">
        <v>1</v>
      </c>
      <c r="K54" s="342" t="s">
        <v>254</v>
      </c>
      <c r="L54" s="339">
        <v>11</v>
      </c>
      <c r="M54" s="339">
        <v>18</v>
      </c>
      <c r="N54" s="339">
        <v>99</v>
      </c>
    </row>
    <row r="55" spans="1:14" ht="9.9" customHeight="1" x14ac:dyDescent="0.15">
      <c r="A55" s="338" t="s">
        <v>107</v>
      </c>
      <c r="B55" s="342" t="s">
        <v>254</v>
      </c>
      <c r="C55" s="342" t="s">
        <v>254</v>
      </c>
      <c r="D55" s="342" t="s">
        <v>254</v>
      </c>
      <c r="E55" s="342" t="s">
        <v>254</v>
      </c>
      <c r="F55" s="342" t="s">
        <v>254</v>
      </c>
      <c r="G55" s="342" t="s">
        <v>254</v>
      </c>
      <c r="H55" s="342" t="s">
        <v>254</v>
      </c>
      <c r="I55" s="342" t="s">
        <v>254</v>
      </c>
      <c r="J55" s="339">
        <v>1</v>
      </c>
      <c r="K55" s="342" t="s">
        <v>254</v>
      </c>
      <c r="L55" s="342" t="s">
        <v>254</v>
      </c>
      <c r="M55" s="342" t="s">
        <v>254</v>
      </c>
      <c r="N55" s="339">
        <v>1</v>
      </c>
    </row>
    <row r="56" spans="1:14" ht="9.9" customHeight="1" x14ac:dyDescent="0.15">
      <c r="A56" s="338" t="s">
        <v>226</v>
      </c>
      <c r="B56" s="339">
        <v>177</v>
      </c>
      <c r="C56" s="339">
        <v>36</v>
      </c>
      <c r="D56" s="339">
        <v>23</v>
      </c>
      <c r="E56" s="339">
        <v>48</v>
      </c>
      <c r="F56" s="339">
        <v>131</v>
      </c>
      <c r="G56" s="339">
        <v>112</v>
      </c>
      <c r="H56" s="339">
        <v>90</v>
      </c>
      <c r="I56" s="339">
        <v>81</v>
      </c>
      <c r="J56" s="342" t="s">
        <v>254</v>
      </c>
      <c r="K56" s="339">
        <v>62</v>
      </c>
      <c r="L56" s="339">
        <v>263</v>
      </c>
      <c r="M56" s="339">
        <v>235</v>
      </c>
      <c r="N56" s="339">
        <v>1258</v>
      </c>
    </row>
    <row r="57" spans="1:14" ht="9.9" customHeight="1" x14ac:dyDescent="0.15">
      <c r="A57" s="338" t="s">
        <v>66</v>
      </c>
      <c r="B57" s="339" t="s">
        <v>254</v>
      </c>
      <c r="C57" s="339" t="s">
        <v>254</v>
      </c>
      <c r="D57" s="339" t="s">
        <v>254</v>
      </c>
      <c r="E57" s="339" t="s">
        <v>254</v>
      </c>
      <c r="F57" s="339" t="s">
        <v>254</v>
      </c>
      <c r="G57" s="339" t="s">
        <v>254</v>
      </c>
      <c r="H57" s="339">
        <v>1</v>
      </c>
      <c r="I57" s="339">
        <v>2</v>
      </c>
      <c r="J57" s="339" t="s">
        <v>254</v>
      </c>
      <c r="K57" s="339">
        <v>1</v>
      </c>
      <c r="L57" s="339" t="s">
        <v>254</v>
      </c>
      <c r="M57" s="339" t="s">
        <v>254</v>
      </c>
      <c r="N57" s="339">
        <v>4</v>
      </c>
    </row>
    <row r="58" spans="1:14" ht="9.9" customHeight="1" x14ac:dyDescent="0.15">
      <c r="A58" s="338" t="s">
        <v>96</v>
      </c>
      <c r="B58" s="342" t="s">
        <v>254</v>
      </c>
      <c r="C58" s="339">
        <v>10</v>
      </c>
      <c r="D58" s="339">
        <v>88</v>
      </c>
      <c r="E58" s="339">
        <v>49</v>
      </c>
      <c r="F58" s="339">
        <v>262</v>
      </c>
      <c r="G58" s="339">
        <v>55</v>
      </c>
      <c r="H58" s="339">
        <v>214</v>
      </c>
      <c r="I58" s="339">
        <v>207</v>
      </c>
      <c r="J58" s="339">
        <v>129</v>
      </c>
      <c r="K58" s="342" t="s">
        <v>254</v>
      </c>
      <c r="L58" s="342" t="s">
        <v>254</v>
      </c>
      <c r="M58" s="342" t="s">
        <v>254</v>
      </c>
      <c r="N58" s="339">
        <v>1014</v>
      </c>
    </row>
    <row r="59" spans="1:14" ht="9.9" customHeight="1" x14ac:dyDescent="0.15">
      <c r="A59" s="338" t="s">
        <v>109</v>
      </c>
      <c r="B59" s="339">
        <v>1</v>
      </c>
      <c r="C59" s="339">
        <v>1</v>
      </c>
      <c r="D59" s="339">
        <v>1</v>
      </c>
      <c r="E59" s="342" t="s">
        <v>254</v>
      </c>
      <c r="F59" s="342" t="s">
        <v>254</v>
      </c>
      <c r="G59" s="342" t="s">
        <v>254</v>
      </c>
      <c r="H59" s="339" t="s">
        <v>254</v>
      </c>
      <c r="I59" s="342" t="s">
        <v>254</v>
      </c>
      <c r="J59" s="342" t="s">
        <v>254</v>
      </c>
      <c r="K59" s="342" t="s">
        <v>254</v>
      </c>
      <c r="L59" s="342" t="s">
        <v>254</v>
      </c>
      <c r="M59" s="339">
        <v>3</v>
      </c>
      <c r="N59" s="339">
        <v>6</v>
      </c>
    </row>
    <row r="60" spans="1:14" ht="9.9" customHeight="1" x14ac:dyDescent="0.15">
      <c r="A60" s="338" t="s">
        <v>110</v>
      </c>
      <c r="B60" s="339">
        <v>8</v>
      </c>
      <c r="C60" s="339">
        <v>3</v>
      </c>
      <c r="D60" s="339">
        <v>7</v>
      </c>
      <c r="E60" s="339">
        <v>7</v>
      </c>
      <c r="F60" s="339">
        <v>12</v>
      </c>
      <c r="G60" s="339">
        <v>6</v>
      </c>
      <c r="H60" s="339">
        <v>9</v>
      </c>
      <c r="I60" s="339">
        <v>12</v>
      </c>
      <c r="J60" s="339">
        <v>17</v>
      </c>
      <c r="K60" s="339">
        <v>31</v>
      </c>
      <c r="L60" s="339">
        <v>34</v>
      </c>
      <c r="M60" s="339">
        <v>21</v>
      </c>
      <c r="N60" s="339">
        <v>167</v>
      </c>
    </row>
    <row r="61" spans="1:14" ht="9.9" customHeight="1" x14ac:dyDescent="0.15">
      <c r="A61" s="338" t="s">
        <v>212</v>
      </c>
      <c r="B61" s="339">
        <v>38</v>
      </c>
      <c r="C61" s="339">
        <v>29</v>
      </c>
      <c r="D61" s="339">
        <v>41</v>
      </c>
      <c r="E61" s="339">
        <v>34</v>
      </c>
      <c r="F61" s="339">
        <v>49</v>
      </c>
      <c r="G61" s="339">
        <v>53</v>
      </c>
      <c r="H61" s="339">
        <v>48</v>
      </c>
      <c r="I61" s="339">
        <v>45</v>
      </c>
      <c r="J61" s="339">
        <v>43</v>
      </c>
      <c r="K61" s="339">
        <v>39</v>
      </c>
      <c r="L61" s="339">
        <v>47</v>
      </c>
      <c r="M61" s="339">
        <v>47</v>
      </c>
      <c r="N61" s="339">
        <v>513</v>
      </c>
    </row>
    <row r="62" spans="1:14" ht="9.9" customHeight="1" x14ac:dyDescent="0.15">
      <c r="A62" s="338" t="s">
        <v>97</v>
      </c>
      <c r="B62" s="339">
        <v>3</v>
      </c>
      <c r="C62" s="339">
        <v>1</v>
      </c>
      <c r="D62" s="339">
        <v>4</v>
      </c>
      <c r="E62" s="339">
        <v>3</v>
      </c>
      <c r="F62" s="339">
        <v>3</v>
      </c>
      <c r="G62" s="339">
        <v>3</v>
      </c>
      <c r="H62" s="339">
        <v>3</v>
      </c>
      <c r="I62" s="339">
        <v>3</v>
      </c>
      <c r="J62" s="339">
        <v>1</v>
      </c>
      <c r="K62" s="339">
        <v>1</v>
      </c>
      <c r="L62" s="339">
        <v>5</v>
      </c>
      <c r="M62" s="339">
        <v>2</v>
      </c>
      <c r="N62" s="339">
        <v>32</v>
      </c>
    </row>
    <row r="63" spans="1:14" ht="9.9" customHeight="1" x14ac:dyDescent="0.15">
      <c r="A63" s="338" t="s">
        <v>227</v>
      </c>
      <c r="B63" s="342" t="s">
        <v>254</v>
      </c>
      <c r="C63" s="342" t="s">
        <v>254</v>
      </c>
      <c r="D63" s="339">
        <v>56</v>
      </c>
      <c r="E63" s="339">
        <v>74</v>
      </c>
      <c r="F63" s="339">
        <v>64</v>
      </c>
      <c r="G63" s="339">
        <v>69</v>
      </c>
      <c r="H63" s="339">
        <v>53</v>
      </c>
      <c r="I63" s="339">
        <v>48</v>
      </c>
      <c r="J63" s="339">
        <v>79</v>
      </c>
      <c r="K63" s="339">
        <v>70</v>
      </c>
      <c r="L63" s="342" t="s">
        <v>254</v>
      </c>
      <c r="M63" s="342" t="s">
        <v>254</v>
      </c>
      <c r="N63" s="339">
        <v>513</v>
      </c>
    </row>
    <row r="64" spans="1:14" ht="9.9" customHeight="1" x14ac:dyDescent="0.15">
      <c r="A64" s="340" t="s">
        <v>112</v>
      </c>
      <c r="B64" s="341">
        <v>6</v>
      </c>
      <c r="C64" s="341">
        <v>7</v>
      </c>
      <c r="D64" s="341">
        <v>5</v>
      </c>
      <c r="E64" s="341">
        <v>3</v>
      </c>
      <c r="F64" s="341">
        <v>3</v>
      </c>
      <c r="G64" s="341" t="s">
        <v>254</v>
      </c>
      <c r="H64" s="341">
        <v>1</v>
      </c>
      <c r="I64" s="341">
        <v>3</v>
      </c>
      <c r="J64" s="341">
        <v>4</v>
      </c>
      <c r="K64" s="341">
        <v>6</v>
      </c>
      <c r="L64" s="341">
        <v>8</v>
      </c>
      <c r="M64" s="341">
        <v>1</v>
      </c>
      <c r="N64" s="341">
        <v>47</v>
      </c>
    </row>
    <row r="65" spans="1:14" ht="9.9" customHeight="1" x14ac:dyDescent="0.15">
      <c r="A65" s="338" t="s">
        <v>219</v>
      </c>
      <c r="B65" s="342" t="s">
        <v>254</v>
      </c>
      <c r="C65" s="339">
        <v>7</v>
      </c>
      <c r="D65" s="339">
        <v>17</v>
      </c>
      <c r="E65" s="339">
        <v>27</v>
      </c>
      <c r="F65" s="339">
        <v>21</v>
      </c>
      <c r="G65" s="339">
        <v>30</v>
      </c>
      <c r="H65" s="339">
        <v>31</v>
      </c>
      <c r="I65" s="339">
        <v>33</v>
      </c>
      <c r="J65" s="339">
        <v>61</v>
      </c>
      <c r="K65" s="339">
        <v>92</v>
      </c>
      <c r="L65" s="339">
        <v>113</v>
      </c>
      <c r="M65" s="339">
        <v>24</v>
      </c>
      <c r="N65" s="339">
        <v>456</v>
      </c>
    </row>
    <row r="66" spans="1:14" ht="9.9" customHeight="1" x14ac:dyDescent="0.15">
      <c r="A66" s="338" t="s">
        <v>113</v>
      </c>
      <c r="B66" s="342" t="s">
        <v>254</v>
      </c>
      <c r="C66" s="342" t="s">
        <v>254</v>
      </c>
      <c r="D66" s="342" t="s">
        <v>254</v>
      </c>
      <c r="E66" s="342" t="s">
        <v>254</v>
      </c>
      <c r="F66" s="342" t="s">
        <v>254</v>
      </c>
      <c r="G66" s="342" t="s">
        <v>254</v>
      </c>
      <c r="H66" s="342" t="s">
        <v>254</v>
      </c>
      <c r="I66" s="339">
        <v>2</v>
      </c>
      <c r="J66" s="342" t="s">
        <v>254</v>
      </c>
      <c r="K66" s="342" t="s">
        <v>254</v>
      </c>
      <c r="L66" s="342" t="s">
        <v>254</v>
      </c>
      <c r="M66" s="342" t="s">
        <v>254</v>
      </c>
      <c r="N66" s="339">
        <v>2</v>
      </c>
    </row>
    <row r="67" spans="1:14" ht="9.9" customHeight="1" x14ac:dyDescent="0.15">
      <c r="A67" s="338" t="s">
        <v>68</v>
      </c>
      <c r="B67" s="339">
        <v>180</v>
      </c>
      <c r="C67" s="339">
        <v>325</v>
      </c>
      <c r="D67" s="339">
        <v>359</v>
      </c>
      <c r="E67" s="339">
        <v>155</v>
      </c>
      <c r="F67" s="339">
        <v>159</v>
      </c>
      <c r="G67" s="339">
        <v>209</v>
      </c>
      <c r="H67" s="339">
        <v>179</v>
      </c>
      <c r="I67" s="339">
        <v>146</v>
      </c>
      <c r="J67" s="339">
        <v>199</v>
      </c>
      <c r="K67" s="339">
        <v>230</v>
      </c>
      <c r="L67" s="339">
        <v>258</v>
      </c>
      <c r="M67" s="339">
        <v>191</v>
      </c>
      <c r="N67" s="339">
        <v>2590</v>
      </c>
    </row>
    <row r="68" spans="1:14" ht="9.9" customHeight="1" x14ac:dyDescent="0.15">
      <c r="A68" s="338" t="s">
        <v>69</v>
      </c>
      <c r="B68" s="342" t="s">
        <v>254</v>
      </c>
      <c r="C68" s="342" t="s">
        <v>254</v>
      </c>
      <c r="D68" s="339" t="s">
        <v>254</v>
      </c>
      <c r="E68" s="339" t="s">
        <v>254</v>
      </c>
      <c r="F68" s="339" t="s">
        <v>254</v>
      </c>
      <c r="G68" s="342" t="s">
        <v>254</v>
      </c>
      <c r="H68" s="342" t="s">
        <v>254</v>
      </c>
      <c r="I68" s="339" t="s">
        <v>254</v>
      </c>
      <c r="J68" s="342" t="s">
        <v>254</v>
      </c>
      <c r="K68" s="342" t="s">
        <v>254</v>
      </c>
      <c r="L68" s="339">
        <v>2</v>
      </c>
      <c r="M68" s="339" t="s">
        <v>254</v>
      </c>
      <c r="N68" s="339">
        <v>2</v>
      </c>
    </row>
    <row r="69" spans="1:14" ht="9.9" customHeight="1" x14ac:dyDescent="0.15">
      <c r="A69" s="338" t="s">
        <v>175</v>
      </c>
      <c r="B69" s="339" t="s">
        <v>254</v>
      </c>
      <c r="C69" s="339" t="s">
        <v>254</v>
      </c>
      <c r="D69" s="339">
        <v>3</v>
      </c>
      <c r="E69" s="339">
        <v>2</v>
      </c>
      <c r="F69" s="339">
        <v>4</v>
      </c>
      <c r="G69" s="339">
        <v>5</v>
      </c>
      <c r="H69" s="339">
        <v>2</v>
      </c>
      <c r="I69" s="339">
        <v>2</v>
      </c>
      <c r="J69" s="339">
        <v>3</v>
      </c>
      <c r="K69" s="339">
        <v>1</v>
      </c>
      <c r="L69" s="342" t="s">
        <v>254</v>
      </c>
      <c r="M69" s="342" t="s">
        <v>254</v>
      </c>
      <c r="N69" s="339">
        <v>22</v>
      </c>
    </row>
    <row r="70" spans="1:14" ht="9.9" customHeight="1" x14ac:dyDescent="0.15">
      <c r="A70" s="338" t="s">
        <v>70</v>
      </c>
      <c r="B70" s="339">
        <v>1</v>
      </c>
      <c r="C70" s="339" t="s">
        <v>254</v>
      </c>
      <c r="D70" s="339" t="s">
        <v>254</v>
      </c>
      <c r="E70" s="339" t="s">
        <v>254</v>
      </c>
      <c r="F70" s="339">
        <v>4</v>
      </c>
      <c r="G70" s="339">
        <v>3</v>
      </c>
      <c r="H70" s="339" t="s">
        <v>254</v>
      </c>
      <c r="I70" s="339" t="s">
        <v>254</v>
      </c>
      <c r="J70" s="339" t="s">
        <v>254</v>
      </c>
      <c r="K70" s="339">
        <v>2</v>
      </c>
      <c r="L70" s="339" t="s">
        <v>254</v>
      </c>
      <c r="M70" s="339" t="s">
        <v>254</v>
      </c>
      <c r="N70" s="339">
        <v>10</v>
      </c>
    </row>
    <row r="71" spans="1:14" ht="9.9" customHeight="1" x14ac:dyDescent="0.15">
      <c r="A71" s="338" t="s">
        <v>114</v>
      </c>
      <c r="B71" s="339" t="s">
        <v>254</v>
      </c>
      <c r="C71" s="342" t="s">
        <v>254</v>
      </c>
      <c r="D71" s="339" t="s">
        <v>254</v>
      </c>
      <c r="E71" s="339" t="s">
        <v>254</v>
      </c>
      <c r="F71" s="342" t="s">
        <v>254</v>
      </c>
      <c r="G71" s="339" t="s">
        <v>254</v>
      </c>
      <c r="H71" s="339" t="s">
        <v>254</v>
      </c>
      <c r="I71" s="339" t="s">
        <v>254</v>
      </c>
      <c r="J71" s="339">
        <v>1</v>
      </c>
      <c r="K71" s="339" t="s">
        <v>254</v>
      </c>
      <c r="L71" s="339">
        <v>2</v>
      </c>
      <c r="M71" s="339" t="s">
        <v>254</v>
      </c>
      <c r="N71" s="339">
        <v>3</v>
      </c>
    </row>
    <row r="72" spans="1:14" ht="9.9" customHeight="1" x14ac:dyDescent="0.15">
      <c r="A72" s="338" t="s">
        <v>115</v>
      </c>
      <c r="B72" s="339">
        <v>1</v>
      </c>
      <c r="C72" s="339">
        <v>3</v>
      </c>
      <c r="D72" s="339" t="s">
        <v>254</v>
      </c>
      <c r="E72" s="342" t="s">
        <v>254</v>
      </c>
      <c r="F72" s="339" t="s">
        <v>254</v>
      </c>
      <c r="G72" s="339" t="s">
        <v>254</v>
      </c>
      <c r="H72" s="339" t="s">
        <v>254</v>
      </c>
      <c r="I72" s="339" t="s">
        <v>254</v>
      </c>
      <c r="J72" s="339" t="s">
        <v>254</v>
      </c>
      <c r="K72" s="342" t="s">
        <v>254</v>
      </c>
      <c r="L72" s="339" t="s">
        <v>254</v>
      </c>
      <c r="M72" s="342" t="s">
        <v>254</v>
      </c>
      <c r="N72" s="339">
        <v>4</v>
      </c>
    </row>
    <row r="73" spans="1:14" ht="9.9" customHeight="1" x14ac:dyDescent="0.15">
      <c r="A73" s="340" t="s">
        <v>116</v>
      </c>
      <c r="B73" s="341">
        <v>19</v>
      </c>
      <c r="C73" s="341">
        <v>17</v>
      </c>
      <c r="D73" s="341">
        <v>24</v>
      </c>
      <c r="E73" s="341">
        <v>8</v>
      </c>
      <c r="F73" s="341">
        <v>6</v>
      </c>
      <c r="G73" s="341">
        <v>10</v>
      </c>
      <c r="H73" s="341">
        <v>12</v>
      </c>
      <c r="I73" s="341">
        <v>12</v>
      </c>
      <c r="J73" s="341">
        <v>20</v>
      </c>
      <c r="K73" s="341">
        <v>25</v>
      </c>
      <c r="L73" s="341">
        <v>27</v>
      </c>
      <c r="M73" s="341">
        <v>24</v>
      </c>
      <c r="N73" s="341">
        <v>204</v>
      </c>
    </row>
    <row r="74" spans="1:14" ht="9.9" customHeight="1" x14ac:dyDescent="0.15">
      <c r="A74" s="338" t="s">
        <v>72</v>
      </c>
      <c r="B74" s="339">
        <v>18</v>
      </c>
      <c r="C74" s="339">
        <v>37</v>
      </c>
      <c r="D74" s="339">
        <v>4</v>
      </c>
      <c r="E74" s="339">
        <v>842</v>
      </c>
      <c r="F74" s="339">
        <v>1794</v>
      </c>
      <c r="G74" s="339">
        <v>1345</v>
      </c>
      <c r="H74" s="339">
        <v>1024</v>
      </c>
      <c r="I74" s="339">
        <v>965</v>
      </c>
      <c r="J74" s="339">
        <v>1074</v>
      </c>
      <c r="K74" s="339">
        <v>473</v>
      </c>
      <c r="L74" s="339">
        <v>268</v>
      </c>
      <c r="M74" s="342" t="s">
        <v>254</v>
      </c>
      <c r="N74" s="339">
        <v>7844</v>
      </c>
    </row>
    <row r="75" spans="1:14" ht="9.9" customHeight="1" x14ac:dyDescent="0.15">
      <c r="A75" s="340" t="s">
        <v>74</v>
      </c>
      <c r="B75" s="341">
        <v>107</v>
      </c>
      <c r="C75" s="341">
        <v>98</v>
      </c>
      <c r="D75" s="341">
        <v>178</v>
      </c>
      <c r="E75" s="341">
        <v>75</v>
      </c>
      <c r="F75" s="341">
        <v>96</v>
      </c>
      <c r="G75" s="341">
        <v>106</v>
      </c>
      <c r="H75" s="341">
        <v>78</v>
      </c>
      <c r="I75" s="341">
        <v>79</v>
      </c>
      <c r="J75" s="341">
        <v>115</v>
      </c>
      <c r="K75" s="341">
        <v>130</v>
      </c>
      <c r="L75" s="341">
        <v>151</v>
      </c>
      <c r="M75" s="341">
        <v>145</v>
      </c>
      <c r="N75" s="341">
        <v>1358</v>
      </c>
    </row>
    <row r="76" spans="1:14" s="129" customFormat="1" ht="11.25" customHeight="1" x14ac:dyDescent="0.15">
      <c r="A76" s="114" t="s">
        <v>16</v>
      </c>
      <c r="B76" s="140">
        <f t="shared" ref="B76:N76" si="0">SUM(B6:B17)</f>
        <v>14023</v>
      </c>
      <c r="C76" s="140">
        <f t="shared" si="0"/>
        <v>17198</v>
      </c>
      <c r="D76" s="140">
        <f t="shared" si="0"/>
        <v>13045</v>
      </c>
      <c r="E76" s="140">
        <f t="shared" si="0"/>
        <v>6610</v>
      </c>
      <c r="F76" s="140">
        <f t="shared" si="0"/>
        <v>3895</v>
      </c>
      <c r="G76" s="140">
        <f t="shared" si="0"/>
        <v>3227</v>
      </c>
      <c r="H76" s="140">
        <f t="shared" si="0"/>
        <v>3272</v>
      </c>
      <c r="I76" s="140">
        <f t="shared" si="0"/>
        <v>2735</v>
      </c>
      <c r="J76" s="140">
        <f t="shared" si="0"/>
        <v>2679</v>
      </c>
      <c r="K76" s="140">
        <f t="shared" si="0"/>
        <v>6413</v>
      </c>
      <c r="L76" s="140">
        <f t="shared" si="0"/>
        <v>9953</v>
      </c>
      <c r="M76" s="140">
        <f t="shared" si="0"/>
        <v>11258</v>
      </c>
      <c r="N76" s="140">
        <f t="shared" si="0"/>
        <v>94308</v>
      </c>
    </row>
    <row r="77" spans="1:14" s="129" customFormat="1" ht="11.25" customHeight="1" x14ac:dyDescent="0.15">
      <c r="A77" s="114" t="s">
        <v>17</v>
      </c>
      <c r="B77" s="3">
        <f t="shared" ref="B77:N77" si="1">SUM(B18:B43)</f>
        <v>40447</v>
      </c>
      <c r="C77" s="3">
        <f t="shared" si="1"/>
        <v>32602</v>
      </c>
      <c r="D77" s="3">
        <f t="shared" si="1"/>
        <v>22271</v>
      </c>
      <c r="E77" s="3">
        <f t="shared" si="1"/>
        <v>14441</v>
      </c>
      <c r="F77" s="3">
        <f t="shared" si="1"/>
        <v>20036</v>
      </c>
      <c r="G77" s="3">
        <f t="shared" si="1"/>
        <v>16137</v>
      </c>
      <c r="H77" s="3">
        <f t="shared" si="1"/>
        <v>15906</v>
      </c>
      <c r="I77" s="3">
        <f t="shared" si="1"/>
        <v>28490</v>
      </c>
      <c r="J77" s="3">
        <f t="shared" si="1"/>
        <v>37214</v>
      </c>
      <c r="K77" s="3">
        <f t="shared" si="1"/>
        <v>41965</v>
      </c>
      <c r="L77" s="3">
        <f t="shared" si="1"/>
        <v>62030</v>
      </c>
      <c r="M77" s="3">
        <f t="shared" si="1"/>
        <v>59550</v>
      </c>
      <c r="N77" s="3">
        <f t="shared" si="1"/>
        <v>391089</v>
      </c>
    </row>
    <row r="78" spans="1:14" s="129" customFormat="1" ht="11.25" customHeight="1" x14ac:dyDescent="0.15">
      <c r="A78" s="114" t="s">
        <v>18</v>
      </c>
      <c r="B78" s="3">
        <f t="shared" ref="B78:N78" si="2">SUM(B44:B64)</f>
        <v>44046</v>
      </c>
      <c r="C78" s="3">
        <f t="shared" si="2"/>
        <v>46750</v>
      </c>
      <c r="D78" s="3">
        <f t="shared" si="2"/>
        <v>55965</v>
      </c>
      <c r="E78" s="3">
        <f t="shared" si="2"/>
        <v>49006</v>
      </c>
      <c r="F78" s="3">
        <f t="shared" si="2"/>
        <v>54033</v>
      </c>
      <c r="G78" s="3">
        <f t="shared" si="2"/>
        <v>49956</v>
      </c>
      <c r="H78" s="3">
        <f t="shared" si="2"/>
        <v>48452</v>
      </c>
      <c r="I78" s="3">
        <f t="shared" si="2"/>
        <v>32324</v>
      </c>
      <c r="J78" s="3">
        <f t="shared" si="2"/>
        <v>8112</v>
      </c>
      <c r="K78" s="3">
        <f t="shared" si="2"/>
        <v>9594</v>
      </c>
      <c r="L78" s="3">
        <f t="shared" si="2"/>
        <v>22448</v>
      </c>
      <c r="M78" s="3">
        <f t="shared" si="2"/>
        <v>29811</v>
      </c>
      <c r="N78" s="3">
        <f t="shared" si="2"/>
        <v>450497</v>
      </c>
    </row>
    <row r="79" spans="1:14" s="129" customFormat="1" ht="11.25" customHeight="1" x14ac:dyDescent="0.15">
      <c r="A79" s="114" t="s">
        <v>19</v>
      </c>
      <c r="B79" s="3">
        <f t="shared" ref="B79:N79" si="3">SUM(B65:B73)</f>
        <v>201</v>
      </c>
      <c r="C79" s="3">
        <f t="shared" si="3"/>
        <v>352</v>
      </c>
      <c r="D79" s="3">
        <f t="shared" si="3"/>
        <v>403</v>
      </c>
      <c r="E79" s="3">
        <f t="shared" si="3"/>
        <v>192</v>
      </c>
      <c r="F79" s="3">
        <f t="shared" si="3"/>
        <v>194</v>
      </c>
      <c r="G79" s="3">
        <f t="shared" si="3"/>
        <v>257</v>
      </c>
      <c r="H79" s="3">
        <f t="shared" si="3"/>
        <v>224</v>
      </c>
      <c r="I79" s="3">
        <f t="shared" si="3"/>
        <v>195</v>
      </c>
      <c r="J79" s="3">
        <f t="shared" si="3"/>
        <v>284</v>
      </c>
      <c r="K79" s="3">
        <f t="shared" si="3"/>
        <v>350</v>
      </c>
      <c r="L79" s="3">
        <f t="shared" si="3"/>
        <v>402</v>
      </c>
      <c r="M79" s="3">
        <f t="shared" si="3"/>
        <v>239</v>
      </c>
      <c r="N79" s="3">
        <f t="shared" si="3"/>
        <v>3293</v>
      </c>
    </row>
    <row r="80" spans="1:14" s="129" customFormat="1" ht="11.25" customHeight="1" x14ac:dyDescent="0.15">
      <c r="A80" s="114" t="s">
        <v>20</v>
      </c>
      <c r="B80" s="3">
        <f t="shared" ref="B80:N80" si="4">SUM(B74:B75)</f>
        <v>125</v>
      </c>
      <c r="C80" s="3">
        <f t="shared" si="4"/>
        <v>135</v>
      </c>
      <c r="D80" s="3">
        <f t="shared" si="4"/>
        <v>182</v>
      </c>
      <c r="E80" s="3">
        <f t="shared" si="4"/>
        <v>917</v>
      </c>
      <c r="F80" s="3">
        <f t="shared" si="4"/>
        <v>1890</v>
      </c>
      <c r="G80" s="3">
        <f t="shared" si="4"/>
        <v>1451</v>
      </c>
      <c r="H80" s="3">
        <f t="shared" si="4"/>
        <v>1102</v>
      </c>
      <c r="I80" s="3">
        <f t="shared" si="4"/>
        <v>1044</v>
      </c>
      <c r="J80" s="3">
        <f t="shared" si="4"/>
        <v>1189</v>
      </c>
      <c r="K80" s="3">
        <f t="shared" si="4"/>
        <v>603</v>
      </c>
      <c r="L80" s="3">
        <f t="shared" si="4"/>
        <v>419</v>
      </c>
      <c r="M80" s="3">
        <f t="shared" si="4"/>
        <v>145</v>
      </c>
      <c r="N80" s="3">
        <f t="shared" si="4"/>
        <v>9202</v>
      </c>
    </row>
    <row r="81" spans="1:14" s="129" customFormat="1" ht="12.15" customHeight="1" x14ac:dyDescent="0.15">
      <c r="A81" s="60" t="s">
        <v>21</v>
      </c>
      <c r="B81" s="57">
        <f>SUM(B76:B80)</f>
        <v>98842</v>
      </c>
      <c r="C81" s="57">
        <f t="shared" ref="C81:N81" si="5">SUM(C76:C80)</f>
        <v>97037</v>
      </c>
      <c r="D81" s="57">
        <f t="shared" si="5"/>
        <v>91866</v>
      </c>
      <c r="E81" s="57">
        <f t="shared" si="5"/>
        <v>71166</v>
      </c>
      <c r="F81" s="57">
        <f t="shared" si="5"/>
        <v>80048</v>
      </c>
      <c r="G81" s="57">
        <f t="shared" si="5"/>
        <v>71028</v>
      </c>
      <c r="H81" s="57">
        <f t="shared" si="5"/>
        <v>68956</v>
      </c>
      <c r="I81" s="57">
        <f t="shared" si="5"/>
        <v>64788</v>
      </c>
      <c r="J81" s="57">
        <f t="shared" si="5"/>
        <v>49478</v>
      </c>
      <c r="K81" s="57">
        <f t="shared" si="5"/>
        <v>58925</v>
      </c>
      <c r="L81" s="57">
        <f t="shared" si="5"/>
        <v>95252</v>
      </c>
      <c r="M81" s="57">
        <f t="shared" si="5"/>
        <v>101003</v>
      </c>
      <c r="N81" s="57">
        <f t="shared" si="5"/>
        <v>948389</v>
      </c>
    </row>
  </sheetData>
  <mergeCells count="3">
    <mergeCell ref="A1:N1"/>
    <mergeCell ref="A2:N2"/>
    <mergeCell ref="A3:N3"/>
  </mergeCells>
  <printOptions horizontalCentered="1"/>
  <pageMargins left="0.70866141732283472" right="0.11811023622047245" top="0.74803149606299213" bottom="0.15748031496062992" header="0.31496062992125984" footer="0.31496062992125984"/>
  <pageSetup scale="80" orientation="portrait" horizontalDpi="4294967293" verticalDpi="4294967293" r:id="rId1"/>
  <ignoredErrors>
    <ignoredError sqref="B80:N80 N76:N79" formulaRange="1"/>
  </ignoredError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>
      <selection sqref="A1:N1"/>
    </sheetView>
  </sheetViews>
  <sheetFormatPr baseColWidth="10" defaultColWidth="11.44140625" defaultRowHeight="8.4" x14ac:dyDescent="0.15"/>
  <cols>
    <col min="1" max="1" width="26.44140625" style="66" bestFit="1" customWidth="1"/>
    <col min="2" max="13" width="5.6640625" style="66" customWidth="1"/>
    <col min="14" max="14" width="6.5546875" style="66" bestFit="1" customWidth="1"/>
    <col min="15" max="16384" width="11.44140625" style="66"/>
  </cols>
  <sheetData>
    <row r="1" spans="1:14" s="81" customFormat="1" ht="12.75" customHeight="1" x14ac:dyDescent="0.3">
      <c r="A1" s="443" t="s">
        <v>231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</row>
    <row r="5" spans="1:14" s="49" customFormat="1" ht="12" customHeight="1" x14ac:dyDescent="0.25">
      <c r="A5" s="29" t="s">
        <v>3</v>
      </c>
      <c r="B5" s="30" t="s">
        <v>4</v>
      </c>
      <c r="C5" s="30" t="s">
        <v>5</v>
      </c>
      <c r="D5" s="30" t="s">
        <v>6</v>
      </c>
      <c r="E5" s="30" t="s">
        <v>7</v>
      </c>
      <c r="F5" s="30" t="s">
        <v>8</v>
      </c>
      <c r="G5" s="30" t="s">
        <v>9</v>
      </c>
      <c r="H5" s="30" t="s">
        <v>10</v>
      </c>
      <c r="I5" s="30" t="s">
        <v>11</v>
      </c>
      <c r="J5" s="30" t="s">
        <v>12</v>
      </c>
      <c r="K5" s="30" t="s">
        <v>13</v>
      </c>
      <c r="L5" s="30" t="s">
        <v>14</v>
      </c>
      <c r="M5" s="30" t="s">
        <v>15</v>
      </c>
      <c r="N5" s="30" t="s">
        <v>0</v>
      </c>
    </row>
    <row r="6" spans="1:14" ht="9.9" customHeight="1" x14ac:dyDescent="0.15">
      <c r="A6" s="344" t="s">
        <v>224</v>
      </c>
      <c r="B6" s="348" t="s">
        <v>254</v>
      </c>
      <c r="C6" s="346">
        <v>1</v>
      </c>
      <c r="D6" s="346">
        <v>1</v>
      </c>
      <c r="E6" s="348" t="s">
        <v>254</v>
      </c>
      <c r="F6" s="348" t="s">
        <v>254</v>
      </c>
      <c r="G6" s="348" t="s">
        <v>254</v>
      </c>
      <c r="H6" s="348" t="s">
        <v>254</v>
      </c>
      <c r="I6" s="348" t="s">
        <v>254</v>
      </c>
      <c r="J6" s="348" t="s">
        <v>254</v>
      </c>
      <c r="K6" s="348" t="s">
        <v>254</v>
      </c>
      <c r="L6" s="348" t="s">
        <v>254</v>
      </c>
      <c r="M6" s="348" t="s">
        <v>254</v>
      </c>
      <c r="N6" s="346">
        <v>2</v>
      </c>
    </row>
    <row r="7" spans="1:14" ht="9.9" customHeight="1" x14ac:dyDescent="0.15">
      <c r="A7" s="344" t="s">
        <v>75</v>
      </c>
      <c r="B7" s="348" t="s">
        <v>254</v>
      </c>
      <c r="C7" s="348" t="s">
        <v>254</v>
      </c>
      <c r="D7" s="348" t="s">
        <v>254</v>
      </c>
      <c r="E7" s="346">
        <v>6</v>
      </c>
      <c r="F7" s="346">
        <v>1</v>
      </c>
      <c r="G7" s="348" t="s">
        <v>254</v>
      </c>
      <c r="H7" s="348" t="s">
        <v>254</v>
      </c>
      <c r="I7" s="346">
        <v>3</v>
      </c>
      <c r="J7" s="346">
        <v>15</v>
      </c>
      <c r="K7" s="346">
        <v>26</v>
      </c>
      <c r="L7" s="346">
        <v>31</v>
      </c>
      <c r="M7" s="346">
        <v>6</v>
      </c>
      <c r="N7" s="346">
        <v>88</v>
      </c>
    </row>
    <row r="8" spans="1:14" ht="9.9" customHeight="1" x14ac:dyDescent="0.15">
      <c r="A8" s="344" t="s">
        <v>143</v>
      </c>
      <c r="B8" s="346">
        <v>1</v>
      </c>
      <c r="C8" s="346" t="s">
        <v>254</v>
      </c>
      <c r="D8" s="346" t="s">
        <v>254</v>
      </c>
      <c r="E8" s="346" t="s">
        <v>254</v>
      </c>
      <c r="F8" s="346" t="s">
        <v>254</v>
      </c>
      <c r="G8" s="346">
        <v>1</v>
      </c>
      <c r="H8" s="346">
        <v>4</v>
      </c>
      <c r="I8" s="346">
        <v>1</v>
      </c>
      <c r="J8" s="346" t="s">
        <v>254</v>
      </c>
      <c r="K8" s="346">
        <v>2</v>
      </c>
      <c r="L8" s="346" t="s">
        <v>254</v>
      </c>
      <c r="M8" s="346" t="s">
        <v>254</v>
      </c>
      <c r="N8" s="346">
        <v>9</v>
      </c>
    </row>
    <row r="9" spans="1:14" ht="9.9" customHeight="1" x14ac:dyDescent="0.15">
      <c r="A9" s="344" t="s">
        <v>27</v>
      </c>
      <c r="B9" s="348" t="s">
        <v>254</v>
      </c>
      <c r="C9" s="348" t="s">
        <v>254</v>
      </c>
      <c r="D9" s="348" t="s">
        <v>254</v>
      </c>
      <c r="E9" s="348" t="s">
        <v>254</v>
      </c>
      <c r="F9" s="348" t="s">
        <v>254</v>
      </c>
      <c r="G9" s="348" t="s">
        <v>254</v>
      </c>
      <c r="H9" s="348" t="s">
        <v>254</v>
      </c>
      <c r="I9" s="348" t="s">
        <v>254</v>
      </c>
      <c r="J9" s="348" t="s">
        <v>254</v>
      </c>
      <c r="K9" s="348" t="s">
        <v>254</v>
      </c>
      <c r="L9" s="348" t="s">
        <v>254</v>
      </c>
      <c r="M9" s="346">
        <v>11</v>
      </c>
      <c r="N9" s="346">
        <v>11</v>
      </c>
    </row>
    <row r="10" spans="1:14" ht="9.9" customHeight="1" x14ac:dyDescent="0.15">
      <c r="A10" s="344" t="s">
        <v>78</v>
      </c>
      <c r="B10" s="346" t="s">
        <v>254</v>
      </c>
      <c r="C10" s="346" t="s">
        <v>254</v>
      </c>
      <c r="D10" s="346" t="s">
        <v>254</v>
      </c>
      <c r="E10" s="346" t="s">
        <v>254</v>
      </c>
      <c r="F10" s="346" t="s">
        <v>254</v>
      </c>
      <c r="G10" s="346">
        <v>1</v>
      </c>
      <c r="H10" s="346">
        <v>17</v>
      </c>
      <c r="I10" s="346">
        <v>4</v>
      </c>
      <c r="J10" s="346">
        <v>2</v>
      </c>
      <c r="K10" s="346">
        <v>2</v>
      </c>
      <c r="L10" s="346">
        <v>1</v>
      </c>
      <c r="M10" s="346">
        <v>1</v>
      </c>
      <c r="N10" s="346">
        <v>28</v>
      </c>
    </row>
    <row r="11" spans="1:14" ht="9.9" customHeight="1" x14ac:dyDescent="0.15">
      <c r="A11" s="344" t="s">
        <v>145</v>
      </c>
      <c r="B11" s="346">
        <v>21</v>
      </c>
      <c r="C11" s="346">
        <v>4</v>
      </c>
      <c r="D11" s="346">
        <v>4</v>
      </c>
      <c r="E11" s="348" t="s">
        <v>254</v>
      </c>
      <c r="F11" s="346">
        <v>1</v>
      </c>
      <c r="G11" s="348" t="s">
        <v>254</v>
      </c>
      <c r="H11" s="348" t="s">
        <v>254</v>
      </c>
      <c r="I11" s="348" t="s">
        <v>254</v>
      </c>
      <c r="J11" s="348" t="s">
        <v>254</v>
      </c>
      <c r="K11" s="348" t="s">
        <v>254</v>
      </c>
      <c r="L11" s="348" t="s">
        <v>254</v>
      </c>
      <c r="M11" s="348" t="s">
        <v>254</v>
      </c>
      <c r="N11" s="346">
        <v>30</v>
      </c>
    </row>
    <row r="12" spans="1:14" ht="9.9" customHeight="1" x14ac:dyDescent="0.15">
      <c r="A12" s="344" t="s">
        <v>184</v>
      </c>
      <c r="B12" s="346">
        <v>627</v>
      </c>
      <c r="C12" s="346">
        <v>562</v>
      </c>
      <c r="D12" s="346">
        <v>422</v>
      </c>
      <c r="E12" s="346">
        <v>150</v>
      </c>
      <c r="F12" s="346">
        <v>84</v>
      </c>
      <c r="G12" s="348" t="s">
        <v>254</v>
      </c>
      <c r="H12" s="348" t="s">
        <v>254</v>
      </c>
      <c r="I12" s="346" t="s">
        <v>254</v>
      </c>
      <c r="J12" s="348" t="s">
        <v>254</v>
      </c>
      <c r="K12" s="346" t="s">
        <v>254</v>
      </c>
      <c r="L12" s="346" t="s">
        <v>254</v>
      </c>
      <c r="M12" s="346">
        <v>34</v>
      </c>
      <c r="N12" s="346">
        <v>1879</v>
      </c>
    </row>
    <row r="13" spans="1:14" ht="9.9" customHeight="1" x14ac:dyDescent="0.15">
      <c r="A13" s="344" t="s">
        <v>196</v>
      </c>
      <c r="B13" s="346">
        <v>7</v>
      </c>
      <c r="C13" s="346">
        <v>5</v>
      </c>
      <c r="D13" s="346">
        <v>54</v>
      </c>
      <c r="E13" s="348" t="s">
        <v>254</v>
      </c>
      <c r="F13" s="346">
        <v>4</v>
      </c>
      <c r="G13" s="348" t="s">
        <v>254</v>
      </c>
      <c r="H13" s="348" t="s">
        <v>254</v>
      </c>
      <c r="I13" s="346" t="s">
        <v>254</v>
      </c>
      <c r="J13" s="348" t="s">
        <v>254</v>
      </c>
      <c r="K13" s="348" t="s">
        <v>254</v>
      </c>
      <c r="L13" s="348" t="s">
        <v>254</v>
      </c>
      <c r="M13" s="346">
        <v>139</v>
      </c>
      <c r="N13" s="346">
        <v>209</v>
      </c>
    </row>
    <row r="14" spans="1:14" ht="9.9" customHeight="1" x14ac:dyDescent="0.15">
      <c r="A14" s="345" t="s">
        <v>103</v>
      </c>
      <c r="B14" s="347">
        <v>4562</v>
      </c>
      <c r="C14" s="347">
        <v>4611</v>
      </c>
      <c r="D14" s="347">
        <v>2795</v>
      </c>
      <c r="E14" s="347">
        <v>1279</v>
      </c>
      <c r="F14" s="347">
        <v>1157</v>
      </c>
      <c r="G14" s="347">
        <v>1129</v>
      </c>
      <c r="H14" s="347">
        <v>1219</v>
      </c>
      <c r="I14" s="347">
        <v>1131</v>
      </c>
      <c r="J14" s="347">
        <v>1269</v>
      </c>
      <c r="K14" s="347">
        <v>2166</v>
      </c>
      <c r="L14" s="347">
        <v>3183</v>
      </c>
      <c r="M14" s="347">
        <v>2665</v>
      </c>
      <c r="N14" s="347">
        <v>27166</v>
      </c>
    </row>
    <row r="15" spans="1:14" ht="9.9" customHeight="1" x14ac:dyDescent="0.15">
      <c r="A15" s="344" t="s">
        <v>31</v>
      </c>
      <c r="B15" s="348" t="s">
        <v>254</v>
      </c>
      <c r="C15" s="348" t="s">
        <v>254</v>
      </c>
      <c r="D15" s="346">
        <v>3</v>
      </c>
      <c r="E15" s="346">
        <v>4</v>
      </c>
      <c r="F15" s="348" t="s">
        <v>254</v>
      </c>
      <c r="G15" s="346">
        <v>3</v>
      </c>
      <c r="H15" s="348" t="s">
        <v>254</v>
      </c>
      <c r="I15" s="346">
        <v>1</v>
      </c>
      <c r="J15" s="346">
        <v>8</v>
      </c>
      <c r="K15" s="346">
        <v>24</v>
      </c>
      <c r="L15" s="346">
        <v>20</v>
      </c>
      <c r="M15" s="346">
        <v>13</v>
      </c>
      <c r="N15" s="346">
        <v>76</v>
      </c>
    </row>
    <row r="16" spans="1:14" ht="9.9" customHeight="1" x14ac:dyDescent="0.15">
      <c r="A16" s="344" t="s">
        <v>148</v>
      </c>
      <c r="B16" s="346">
        <v>2</v>
      </c>
      <c r="C16" s="346">
        <v>2</v>
      </c>
      <c r="D16" s="346">
        <v>1</v>
      </c>
      <c r="E16" s="346">
        <v>2</v>
      </c>
      <c r="F16" s="346">
        <v>3</v>
      </c>
      <c r="G16" s="346">
        <v>1</v>
      </c>
      <c r="H16" s="346">
        <v>1</v>
      </c>
      <c r="I16" s="346" t="s">
        <v>254</v>
      </c>
      <c r="J16" s="346">
        <v>1</v>
      </c>
      <c r="K16" s="346">
        <v>1</v>
      </c>
      <c r="L16" s="346">
        <v>2</v>
      </c>
      <c r="M16" s="346" t="s">
        <v>254</v>
      </c>
      <c r="N16" s="346">
        <v>16</v>
      </c>
    </row>
    <row r="17" spans="1:14" ht="9.9" customHeight="1" x14ac:dyDescent="0.15">
      <c r="A17" s="344" t="s">
        <v>42</v>
      </c>
      <c r="B17" s="346">
        <v>2</v>
      </c>
      <c r="C17" s="346" t="s">
        <v>254</v>
      </c>
      <c r="D17" s="346" t="s">
        <v>254</v>
      </c>
      <c r="E17" s="346">
        <v>1</v>
      </c>
      <c r="F17" s="346" t="s">
        <v>254</v>
      </c>
      <c r="G17" s="346" t="s">
        <v>254</v>
      </c>
      <c r="H17" s="346" t="s">
        <v>254</v>
      </c>
      <c r="I17" s="346" t="s">
        <v>254</v>
      </c>
      <c r="J17" s="346" t="s">
        <v>254</v>
      </c>
      <c r="K17" s="348" t="s">
        <v>254</v>
      </c>
      <c r="L17" s="348" t="s">
        <v>254</v>
      </c>
      <c r="M17" s="346">
        <v>6</v>
      </c>
      <c r="N17" s="346">
        <v>9</v>
      </c>
    </row>
    <row r="18" spans="1:14" ht="9.9" customHeight="1" x14ac:dyDescent="0.15">
      <c r="A18" s="344" t="s">
        <v>199</v>
      </c>
      <c r="B18" s="346">
        <v>2</v>
      </c>
      <c r="C18" s="346">
        <v>2</v>
      </c>
      <c r="D18" s="346">
        <v>7</v>
      </c>
      <c r="E18" s="346">
        <v>1</v>
      </c>
      <c r="F18" s="346">
        <v>20</v>
      </c>
      <c r="G18" s="346">
        <v>6</v>
      </c>
      <c r="H18" s="346">
        <v>5</v>
      </c>
      <c r="I18" s="348" t="s">
        <v>254</v>
      </c>
      <c r="J18" s="346">
        <v>8</v>
      </c>
      <c r="K18" s="346">
        <v>4</v>
      </c>
      <c r="L18" s="346">
        <v>3</v>
      </c>
      <c r="M18" s="346">
        <v>9</v>
      </c>
      <c r="N18" s="346">
        <v>67</v>
      </c>
    </row>
    <row r="19" spans="1:14" ht="9.9" customHeight="1" x14ac:dyDescent="0.15">
      <c r="A19" s="344" t="s">
        <v>50</v>
      </c>
      <c r="B19" s="346">
        <v>6</v>
      </c>
      <c r="C19" s="346">
        <v>8</v>
      </c>
      <c r="D19" s="346">
        <v>3</v>
      </c>
      <c r="E19" s="346">
        <v>3</v>
      </c>
      <c r="F19" s="346">
        <v>3</v>
      </c>
      <c r="G19" s="346">
        <v>1</v>
      </c>
      <c r="H19" s="346" t="s">
        <v>254</v>
      </c>
      <c r="I19" s="346" t="s">
        <v>254</v>
      </c>
      <c r="J19" s="346">
        <v>2</v>
      </c>
      <c r="K19" s="346">
        <v>1</v>
      </c>
      <c r="L19" s="346">
        <v>2</v>
      </c>
      <c r="M19" s="346" t="s">
        <v>254</v>
      </c>
      <c r="N19" s="346">
        <v>29</v>
      </c>
    </row>
    <row r="20" spans="1:14" ht="9.9" customHeight="1" x14ac:dyDescent="0.15">
      <c r="A20" s="344" t="s">
        <v>51</v>
      </c>
      <c r="B20" s="346">
        <v>1</v>
      </c>
      <c r="C20" s="346">
        <v>3</v>
      </c>
      <c r="D20" s="346">
        <v>3</v>
      </c>
      <c r="E20" s="346">
        <v>7</v>
      </c>
      <c r="F20" s="346">
        <v>4</v>
      </c>
      <c r="G20" s="346">
        <v>3</v>
      </c>
      <c r="H20" s="346" t="s">
        <v>254</v>
      </c>
      <c r="I20" s="346">
        <v>2</v>
      </c>
      <c r="J20" s="346">
        <v>8</v>
      </c>
      <c r="K20" s="346">
        <v>2</v>
      </c>
      <c r="L20" s="346" t="s">
        <v>254</v>
      </c>
      <c r="M20" s="346" t="s">
        <v>254</v>
      </c>
      <c r="N20" s="346">
        <v>33</v>
      </c>
    </row>
    <row r="21" spans="1:14" ht="9.9" customHeight="1" x14ac:dyDescent="0.15">
      <c r="A21" s="344" t="s">
        <v>168</v>
      </c>
      <c r="B21" s="348" t="s">
        <v>254</v>
      </c>
      <c r="C21" s="348" t="s">
        <v>254</v>
      </c>
      <c r="D21" s="348" t="s">
        <v>254</v>
      </c>
      <c r="E21" s="348" t="s">
        <v>254</v>
      </c>
      <c r="F21" s="348" t="s">
        <v>254</v>
      </c>
      <c r="G21" s="348" t="s">
        <v>254</v>
      </c>
      <c r="H21" s="348" t="s">
        <v>254</v>
      </c>
      <c r="I21" s="348" t="s">
        <v>254</v>
      </c>
      <c r="J21" s="348" t="s">
        <v>254</v>
      </c>
      <c r="K21" s="346">
        <v>1</v>
      </c>
      <c r="L21" s="346" t="s">
        <v>254</v>
      </c>
      <c r="M21" s="348" t="s">
        <v>254</v>
      </c>
      <c r="N21" s="346">
        <v>1</v>
      </c>
    </row>
    <row r="22" spans="1:14" ht="9.9" customHeight="1" x14ac:dyDescent="0.15">
      <c r="A22" s="344" t="s">
        <v>169</v>
      </c>
      <c r="B22" s="348" t="s">
        <v>254</v>
      </c>
      <c r="C22" s="348" t="s">
        <v>254</v>
      </c>
      <c r="D22" s="348" t="s">
        <v>254</v>
      </c>
      <c r="E22" s="348" t="s">
        <v>254</v>
      </c>
      <c r="F22" s="348" t="s">
        <v>254</v>
      </c>
      <c r="G22" s="348" t="s">
        <v>254</v>
      </c>
      <c r="H22" s="348" t="s">
        <v>254</v>
      </c>
      <c r="I22" s="348" t="s">
        <v>254</v>
      </c>
      <c r="J22" s="348" t="s">
        <v>254</v>
      </c>
      <c r="K22" s="346">
        <v>4</v>
      </c>
      <c r="L22" s="346">
        <v>5</v>
      </c>
      <c r="M22" s="348" t="s">
        <v>254</v>
      </c>
      <c r="N22" s="346">
        <v>9</v>
      </c>
    </row>
    <row r="23" spans="1:14" ht="9.9" customHeight="1" x14ac:dyDescent="0.15">
      <c r="A23" s="344" t="s">
        <v>149</v>
      </c>
      <c r="B23" s="346" t="s">
        <v>254</v>
      </c>
      <c r="C23" s="346">
        <v>7</v>
      </c>
      <c r="D23" s="348" t="s">
        <v>254</v>
      </c>
      <c r="E23" s="346" t="s">
        <v>254</v>
      </c>
      <c r="F23" s="348" t="s">
        <v>254</v>
      </c>
      <c r="G23" s="348" t="s">
        <v>254</v>
      </c>
      <c r="H23" s="346" t="s">
        <v>254</v>
      </c>
      <c r="I23" s="346" t="s">
        <v>254</v>
      </c>
      <c r="J23" s="346" t="s">
        <v>254</v>
      </c>
      <c r="K23" s="346" t="s">
        <v>254</v>
      </c>
      <c r="L23" s="346" t="s">
        <v>254</v>
      </c>
      <c r="M23" s="346" t="s">
        <v>254</v>
      </c>
      <c r="N23" s="346">
        <v>7</v>
      </c>
    </row>
    <row r="24" spans="1:14" ht="9.9" customHeight="1" x14ac:dyDescent="0.15">
      <c r="A24" s="344" t="s">
        <v>200</v>
      </c>
      <c r="B24" s="346">
        <v>3207</v>
      </c>
      <c r="C24" s="346">
        <v>5325</v>
      </c>
      <c r="D24" s="346">
        <v>6993</v>
      </c>
      <c r="E24" s="346">
        <v>4627</v>
      </c>
      <c r="F24" s="346">
        <v>5720</v>
      </c>
      <c r="G24" s="346">
        <v>3665</v>
      </c>
      <c r="H24" s="346">
        <v>1564</v>
      </c>
      <c r="I24" s="346">
        <v>966</v>
      </c>
      <c r="J24" s="348" t="s">
        <v>254</v>
      </c>
      <c r="K24" s="348" t="s">
        <v>254</v>
      </c>
      <c r="L24" s="346">
        <v>1053</v>
      </c>
      <c r="M24" s="346">
        <v>2048</v>
      </c>
      <c r="N24" s="346">
        <v>35168</v>
      </c>
    </row>
    <row r="25" spans="1:14" ht="9.9" customHeight="1" x14ac:dyDescent="0.15">
      <c r="A25" s="344" t="s">
        <v>210</v>
      </c>
      <c r="B25" s="348" t="s">
        <v>254</v>
      </c>
      <c r="C25" s="346">
        <v>124</v>
      </c>
      <c r="D25" s="348" t="s">
        <v>254</v>
      </c>
      <c r="E25" s="348" t="s">
        <v>254</v>
      </c>
      <c r="F25" s="346">
        <v>1</v>
      </c>
      <c r="G25" s="348" t="s">
        <v>254</v>
      </c>
      <c r="H25" s="346">
        <v>572</v>
      </c>
      <c r="I25" s="346">
        <v>1996</v>
      </c>
      <c r="J25" s="346">
        <v>4194</v>
      </c>
      <c r="K25" s="346">
        <v>1</v>
      </c>
      <c r="L25" s="348" t="s">
        <v>254</v>
      </c>
      <c r="M25" s="348" t="s">
        <v>254</v>
      </c>
      <c r="N25" s="346">
        <v>6888</v>
      </c>
    </row>
    <row r="26" spans="1:14" ht="9.9" customHeight="1" x14ac:dyDescent="0.15">
      <c r="A26" s="344" t="s">
        <v>201</v>
      </c>
      <c r="B26" s="348" t="s">
        <v>254</v>
      </c>
      <c r="C26" s="348" t="s">
        <v>254</v>
      </c>
      <c r="D26" s="348" t="s">
        <v>254</v>
      </c>
      <c r="E26" s="348" t="s">
        <v>254</v>
      </c>
      <c r="F26" s="348" t="s">
        <v>254</v>
      </c>
      <c r="G26" s="348" t="s">
        <v>254</v>
      </c>
      <c r="H26" s="348" t="s">
        <v>254</v>
      </c>
      <c r="I26" s="348" t="s">
        <v>254</v>
      </c>
      <c r="J26" s="348" t="s">
        <v>254</v>
      </c>
      <c r="K26" s="348" t="s">
        <v>254</v>
      </c>
      <c r="L26" s="348" t="s">
        <v>254</v>
      </c>
      <c r="M26" s="346">
        <v>1</v>
      </c>
      <c r="N26" s="346">
        <v>1</v>
      </c>
    </row>
    <row r="27" spans="1:14" ht="9.9" customHeight="1" x14ac:dyDescent="0.15">
      <c r="A27" s="344" t="s">
        <v>57</v>
      </c>
      <c r="B27" s="346" t="s">
        <v>254</v>
      </c>
      <c r="C27" s="346" t="s">
        <v>254</v>
      </c>
      <c r="D27" s="346" t="s">
        <v>254</v>
      </c>
      <c r="E27" s="346" t="s">
        <v>254</v>
      </c>
      <c r="F27" s="346" t="s">
        <v>254</v>
      </c>
      <c r="G27" s="346" t="s">
        <v>254</v>
      </c>
      <c r="H27" s="346" t="s">
        <v>254</v>
      </c>
      <c r="I27" s="346" t="s">
        <v>254</v>
      </c>
      <c r="J27" s="346" t="s">
        <v>254</v>
      </c>
      <c r="K27" s="346" t="s">
        <v>254</v>
      </c>
      <c r="L27" s="346">
        <v>1</v>
      </c>
      <c r="M27" s="346" t="s">
        <v>254</v>
      </c>
      <c r="N27" s="346">
        <v>1</v>
      </c>
    </row>
    <row r="28" spans="1:14" ht="9.9" customHeight="1" x14ac:dyDescent="0.15">
      <c r="A28" s="345" t="s">
        <v>185</v>
      </c>
      <c r="B28" s="347">
        <v>417</v>
      </c>
      <c r="C28" s="349" t="s">
        <v>254</v>
      </c>
      <c r="D28" s="349" t="s">
        <v>254</v>
      </c>
      <c r="E28" s="349" t="s">
        <v>254</v>
      </c>
      <c r="F28" s="349" t="s">
        <v>254</v>
      </c>
      <c r="G28" s="349" t="s">
        <v>254</v>
      </c>
      <c r="H28" s="349" t="s">
        <v>254</v>
      </c>
      <c r="I28" s="349" t="s">
        <v>254</v>
      </c>
      <c r="J28" s="349" t="s">
        <v>254</v>
      </c>
      <c r="K28" s="349" t="s">
        <v>254</v>
      </c>
      <c r="L28" s="349" t="s">
        <v>254</v>
      </c>
      <c r="M28" s="349" t="s">
        <v>254</v>
      </c>
      <c r="N28" s="347">
        <v>417</v>
      </c>
    </row>
    <row r="29" spans="1:14" ht="9.9" customHeight="1" x14ac:dyDescent="0.15">
      <c r="A29" s="344" t="s">
        <v>60</v>
      </c>
      <c r="B29" s="346">
        <v>98</v>
      </c>
      <c r="C29" s="346">
        <v>79</v>
      </c>
      <c r="D29" s="346">
        <v>85</v>
      </c>
      <c r="E29" s="346">
        <v>30</v>
      </c>
      <c r="F29" s="346">
        <v>13</v>
      </c>
      <c r="G29" s="346">
        <v>22</v>
      </c>
      <c r="H29" s="346">
        <v>27</v>
      </c>
      <c r="I29" s="346">
        <v>49</v>
      </c>
      <c r="J29" s="346">
        <v>49</v>
      </c>
      <c r="K29" s="346">
        <v>72</v>
      </c>
      <c r="L29" s="346">
        <v>49</v>
      </c>
      <c r="M29" s="346">
        <v>56</v>
      </c>
      <c r="N29" s="346">
        <v>629</v>
      </c>
    </row>
    <row r="30" spans="1:14" ht="9.9" customHeight="1" x14ac:dyDescent="0.15">
      <c r="A30" s="344" t="s">
        <v>150</v>
      </c>
      <c r="B30" s="348" t="s">
        <v>254</v>
      </c>
      <c r="C30" s="348" t="s">
        <v>254</v>
      </c>
      <c r="D30" s="348" t="s">
        <v>254</v>
      </c>
      <c r="E30" s="346" t="s">
        <v>254</v>
      </c>
      <c r="F30" s="348" t="s">
        <v>254</v>
      </c>
      <c r="G30" s="346">
        <v>2</v>
      </c>
      <c r="H30" s="348" t="s">
        <v>254</v>
      </c>
      <c r="I30" s="346">
        <v>1</v>
      </c>
      <c r="J30" s="348" t="s">
        <v>254</v>
      </c>
      <c r="K30" s="346" t="s">
        <v>254</v>
      </c>
      <c r="L30" s="346">
        <v>4</v>
      </c>
      <c r="M30" s="348" t="s">
        <v>254</v>
      </c>
      <c r="N30" s="346">
        <v>7</v>
      </c>
    </row>
    <row r="31" spans="1:14" ht="9.9" customHeight="1" x14ac:dyDescent="0.15">
      <c r="A31" s="344" t="s">
        <v>62</v>
      </c>
      <c r="B31" s="346">
        <v>5</v>
      </c>
      <c r="C31" s="346">
        <v>4</v>
      </c>
      <c r="D31" s="346">
        <v>9</v>
      </c>
      <c r="E31" s="346">
        <v>4</v>
      </c>
      <c r="F31" s="346">
        <v>4</v>
      </c>
      <c r="G31" s="346">
        <v>18</v>
      </c>
      <c r="H31" s="346">
        <v>6</v>
      </c>
      <c r="I31" s="346">
        <v>22</v>
      </c>
      <c r="J31" s="346">
        <v>25</v>
      </c>
      <c r="K31" s="346">
        <v>6</v>
      </c>
      <c r="L31" s="346">
        <v>10</v>
      </c>
      <c r="M31" s="346">
        <v>5</v>
      </c>
      <c r="N31" s="346">
        <v>118</v>
      </c>
    </row>
    <row r="32" spans="1:14" ht="9.9" customHeight="1" x14ac:dyDescent="0.15">
      <c r="A32" s="344" t="s">
        <v>63</v>
      </c>
      <c r="B32" s="346">
        <v>5078</v>
      </c>
      <c r="C32" s="346">
        <v>6719</v>
      </c>
      <c r="D32" s="346">
        <v>8768</v>
      </c>
      <c r="E32" s="346">
        <v>6470</v>
      </c>
      <c r="F32" s="346">
        <v>9595</v>
      </c>
      <c r="G32" s="346">
        <v>8562</v>
      </c>
      <c r="H32" s="346">
        <v>8577</v>
      </c>
      <c r="I32" s="346">
        <v>2878</v>
      </c>
      <c r="J32" s="346">
        <v>247</v>
      </c>
      <c r="K32" s="346">
        <v>887</v>
      </c>
      <c r="L32" s="346">
        <v>3698</v>
      </c>
      <c r="M32" s="346">
        <v>4254</v>
      </c>
      <c r="N32" s="346">
        <v>65733</v>
      </c>
    </row>
    <row r="33" spans="1:14" ht="9.9" customHeight="1" x14ac:dyDescent="0.15">
      <c r="A33" s="344" t="s">
        <v>64</v>
      </c>
      <c r="B33" s="346">
        <v>7</v>
      </c>
      <c r="C33" s="346">
        <v>10</v>
      </c>
      <c r="D33" s="346">
        <v>45</v>
      </c>
      <c r="E33" s="346">
        <v>12</v>
      </c>
      <c r="F33" s="346">
        <v>9</v>
      </c>
      <c r="G33" s="346">
        <v>11</v>
      </c>
      <c r="H33" s="346">
        <v>19</v>
      </c>
      <c r="I33" s="346">
        <v>13</v>
      </c>
      <c r="J33" s="346">
        <v>34</v>
      </c>
      <c r="K33" s="346">
        <v>40</v>
      </c>
      <c r="L33" s="346">
        <v>11</v>
      </c>
      <c r="M33" s="346">
        <v>8</v>
      </c>
      <c r="N33" s="346">
        <v>219</v>
      </c>
    </row>
    <row r="34" spans="1:14" ht="9.9" customHeight="1" x14ac:dyDescent="0.15">
      <c r="A34" s="344" t="s">
        <v>96</v>
      </c>
      <c r="B34" s="348" t="s">
        <v>254</v>
      </c>
      <c r="C34" s="348" t="s">
        <v>254</v>
      </c>
      <c r="D34" s="346">
        <v>55</v>
      </c>
      <c r="E34" s="346">
        <v>28</v>
      </c>
      <c r="F34" s="346">
        <v>89</v>
      </c>
      <c r="G34" s="346">
        <v>33</v>
      </c>
      <c r="H34" s="346">
        <v>94</v>
      </c>
      <c r="I34" s="346">
        <v>50</v>
      </c>
      <c r="J34" s="346">
        <v>35</v>
      </c>
      <c r="K34" s="348" t="s">
        <v>254</v>
      </c>
      <c r="L34" s="348" t="s">
        <v>254</v>
      </c>
      <c r="M34" s="348" t="s">
        <v>254</v>
      </c>
      <c r="N34" s="346">
        <v>384</v>
      </c>
    </row>
    <row r="35" spans="1:14" ht="9.9" customHeight="1" x14ac:dyDescent="0.15">
      <c r="A35" s="344" t="s">
        <v>110</v>
      </c>
      <c r="B35" s="346">
        <v>3</v>
      </c>
      <c r="C35" s="346" t="s">
        <v>254</v>
      </c>
      <c r="D35" s="346" t="s">
        <v>254</v>
      </c>
      <c r="E35" s="346" t="s">
        <v>254</v>
      </c>
      <c r="F35" s="346" t="s">
        <v>254</v>
      </c>
      <c r="G35" s="346" t="s">
        <v>254</v>
      </c>
      <c r="H35" s="346" t="s">
        <v>254</v>
      </c>
      <c r="I35" s="346" t="s">
        <v>254</v>
      </c>
      <c r="J35" s="346" t="s">
        <v>254</v>
      </c>
      <c r="K35" s="346" t="s">
        <v>254</v>
      </c>
      <c r="L35" s="346" t="s">
        <v>254</v>
      </c>
      <c r="M35" s="346" t="s">
        <v>254</v>
      </c>
      <c r="N35" s="346">
        <v>3</v>
      </c>
    </row>
    <row r="36" spans="1:14" ht="9.9" customHeight="1" x14ac:dyDescent="0.15">
      <c r="A36" s="344" t="s">
        <v>212</v>
      </c>
      <c r="B36" s="346">
        <v>35</v>
      </c>
      <c r="C36" s="346">
        <v>28</v>
      </c>
      <c r="D36" s="346">
        <v>37</v>
      </c>
      <c r="E36" s="346">
        <v>29</v>
      </c>
      <c r="F36" s="346">
        <v>42</v>
      </c>
      <c r="G36" s="346">
        <v>46</v>
      </c>
      <c r="H36" s="346">
        <v>43</v>
      </c>
      <c r="I36" s="346">
        <v>43</v>
      </c>
      <c r="J36" s="346">
        <v>38</v>
      </c>
      <c r="K36" s="346">
        <v>36</v>
      </c>
      <c r="L36" s="346">
        <v>43</v>
      </c>
      <c r="M36" s="346">
        <v>44</v>
      </c>
      <c r="N36" s="346">
        <v>464</v>
      </c>
    </row>
    <row r="37" spans="1:14" ht="9.9" customHeight="1" x14ac:dyDescent="0.15">
      <c r="A37" s="344" t="s">
        <v>97</v>
      </c>
      <c r="B37" s="346">
        <v>2</v>
      </c>
      <c r="C37" s="346">
        <v>1</v>
      </c>
      <c r="D37" s="346">
        <v>3</v>
      </c>
      <c r="E37" s="346">
        <v>2</v>
      </c>
      <c r="F37" s="346">
        <v>3</v>
      </c>
      <c r="G37" s="346">
        <v>3</v>
      </c>
      <c r="H37" s="346">
        <v>3</v>
      </c>
      <c r="I37" s="346">
        <v>3</v>
      </c>
      <c r="J37" s="346">
        <v>1</v>
      </c>
      <c r="K37" s="346">
        <v>1</v>
      </c>
      <c r="L37" s="346">
        <v>1</v>
      </c>
      <c r="M37" s="346">
        <v>2</v>
      </c>
      <c r="N37" s="346">
        <v>25</v>
      </c>
    </row>
    <row r="38" spans="1:14" ht="9.9" customHeight="1" x14ac:dyDescent="0.15">
      <c r="A38" s="344" t="s">
        <v>227</v>
      </c>
      <c r="B38" s="348" t="s">
        <v>254</v>
      </c>
      <c r="C38" s="348" t="s">
        <v>254</v>
      </c>
      <c r="D38" s="346">
        <v>13</v>
      </c>
      <c r="E38" s="346">
        <v>20</v>
      </c>
      <c r="F38" s="346">
        <v>23</v>
      </c>
      <c r="G38" s="346">
        <v>19</v>
      </c>
      <c r="H38" s="346">
        <v>7</v>
      </c>
      <c r="I38" s="346">
        <v>7</v>
      </c>
      <c r="J38" s="346">
        <v>11</v>
      </c>
      <c r="K38" s="346">
        <v>10</v>
      </c>
      <c r="L38" s="348" t="s">
        <v>254</v>
      </c>
      <c r="M38" s="348" t="s">
        <v>254</v>
      </c>
      <c r="N38" s="346">
        <v>110</v>
      </c>
    </row>
    <row r="39" spans="1:14" ht="9.9" customHeight="1" x14ac:dyDescent="0.15">
      <c r="A39" s="345" t="s">
        <v>112</v>
      </c>
      <c r="B39" s="347">
        <v>2</v>
      </c>
      <c r="C39" s="347" t="s">
        <v>254</v>
      </c>
      <c r="D39" s="349" t="s">
        <v>254</v>
      </c>
      <c r="E39" s="349" t="s">
        <v>254</v>
      </c>
      <c r="F39" s="349" t="s">
        <v>254</v>
      </c>
      <c r="G39" s="349" t="s">
        <v>254</v>
      </c>
      <c r="H39" s="349" t="s">
        <v>254</v>
      </c>
      <c r="I39" s="347" t="s">
        <v>254</v>
      </c>
      <c r="J39" s="347" t="s">
        <v>254</v>
      </c>
      <c r="K39" s="347" t="s">
        <v>254</v>
      </c>
      <c r="L39" s="347" t="s">
        <v>254</v>
      </c>
      <c r="M39" s="349" t="s">
        <v>254</v>
      </c>
      <c r="N39" s="347">
        <v>2</v>
      </c>
    </row>
    <row r="40" spans="1:14" ht="9.9" customHeight="1" x14ac:dyDescent="0.15">
      <c r="A40" s="344" t="s">
        <v>219</v>
      </c>
      <c r="B40" s="348" t="s">
        <v>254</v>
      </c>
      <c r="C40" s="348" t="s">
        <v>254</v>
      </c>
      <c r="D40" s="346">
        <v>6</v>
      </c>
      <c r="E40" s="346">
        <v>20</v>
      </c>
      <c r="F40" s="346">
        <v>17</v>
      </c>
      <c r="G40" s="346">
        <v>24</v>
      </c>
      <c r="H40" s="346">
        <v>16</v>
      </c>
      <c r="I40" s="346">
        <v>14</v>
      </c>
      <c r="J40" s="346">
        <v>23</v>
      </c>
      <c r="K40" s="346">
        <v>11</v>
      </c>
      <c r="L40" s="346">
        <v>13</v>
      </c>
      <c r="M40" s="346">
        <v>2</v>
      </c>
      <c r="N40" s="346">
        <v>146</v>
      </c>
    </row>
    <row r="41" spans="1:14" ht="9.9" customHeight="1" x14ac:dyDescent="0.15">
      <c r="A41" s="344" t="s">
        <v>68</v>
      </c>
      <c r="B41" s="346">
        <v>63</v>
      </c>
      <c r="C41" s="346">
        <v>124</v>
      </c>
      <c r="D41" s="346">
        <v>133</v>
      </c>
      <c r="E41" s="346">
        <v>57</v>
      </c>
      <c r="F41" s="346">
        <v>40</v>
      </c>
      <c r="G41" s="346">
        <v>62</v>
      </c>
      <c r="H41" s="346">
        <v>36</v>
      </c>
      <c r="I41" s="346">
        <v>44</v>
      </c>
      <c r="J41" s="346">
        <v>100</v>
      </c>
      <c r="K41" s="346">
        <v>89</v>
      </c>
      <c r="L41" s="346">
        <v>69</v>
      </c>
      <c r="M41" s="346">
        <v>39</v>
      </c>
      <c r="N41" s="346">
        <v>856</v>
      </c>
    </row>
    <row r="42" spans="1:14" ht="9.9" customHeight="1" x14ac:dyDescent="0.15">
      <c r="A42" s="344" t="s">
        <v>175</v>
      </c>
      <c r="B42" s="346" t="s">
        <v>254</v>
      </c>
      <c r="C42" s="346" t="s">
        <v>254</v>
      </c>
      <c r="D42" s="346">
        <v>2</v>
      </c>
      <c r="E42" s="346">
        <v>1</v>
      </c>
      <c r="F42" s="346">
        <v>4</v>
      </c>
      <c r="G42" s="346">
        <v>4</v>
      </c>
      <c r="H42" s="346">
        <v>2</v>
      </c>
      <c r="I42" s="346">
        <v>2</v>
      </c>
      <c r="J42" s="346">
        <v>2</v>
      </c>
      <c r="K42" s="346" t="s">
        <v>254</v>
      </c>
      <c r="L42" s="348" t="s">
        <v>254</v>
      </c>
      <c r="M42" s="348" t="s">
        <v>254</v>
      </c>
      <c r="N42" s="346">
        <v>17</v>
      </c>
    </row>
    <row r="43" spans="1:14" ht="9.9" customHeight="1" x14ac:dyDescent="0.15">
      <c r="A43" s="344" t="s">
        <v>70</v>
      </c>
      <c r="B43" s="346">
        <v>1</v>
      </c>
      <c r="C43" s="346" t="s">
        <v>254</v>
      </c>
      <c r="D43" s="346" t="s">
        <v>254</v>
      </c>
      <c r="E43" s="346" t="s">
        <v>254</v>
      </c>
      <c r="F43" s="346" t="s">
        <v>254</v>
      </c>
      <c r="G43" s="348" t="s">
        <v>254</v>
      </c>
      <c r="H43" s="346" t="s">
        <v>254</v>
      </c>
      <c r="I43" s="346" t="s">
        <v>254</v>
      </c>
      <c r="J43" s="346" t="s">
        <v>254</v>
      </c>
      <c r="K43" s="346" t="s">
        <v>254</v>
      </c>
      <c r="L43" s="346" t="s">
        <v>254</v>
      </c>
      <c r="M43" s="346" t="s">
        <v>254</v>
      </c>
      <c r="N43" s="346">
        <v>1</v>
      </c>
    </row>
    <row r="44" spans="1:14" ht="9.9" customHeight="1" x14ac:dyDescent="0.15">
      <c r="A44" s="344" t="s">
        <v>114</v>
      </c>
      <c r="B44" s="346" t="s">
        <v>254</v>
      </c>
      <c r="C44" s="348" t="s">
        <v>254</v>
      </c>
      <c r="D44" s="346" t="s">
        <v>254</v>
      </c>
      <c r="E44" s="346" t="s">
        <v>254</v>
      </c>
      <c r="F44" s="348" t="s">
        <v>254</v>
      </c>
      <c r="G44" s="346" t="s">
        <v>254</v>
      </c>
      <c r="H44" s="346" t="s">
        <v>254</v>
      </c>
      <c r="I44" s="346" t="s">
        <v>254</v>
      </c>
      <c r="J44" s="346">
        <v>1</v>
      </c>
      <c r="K44" s="346" t="s">
        <v>254</v>
      </c>
      <c r="L44" s="346">
        <v>1</v>
      </c>
      <c r="M44" s="346" t="s">
        <v>254</v>
      </c>
      <c r="N44" s="346">
        <v>2</v>
      </c>
    </row>
    <row r="45" spans="1:14" ht="9.9" customHeight="1" x14ac:dyDescent="0.15">
      <c r="A45" s="345" t="s">
        <v>116</v>
      </c>
      <c r="B45" s="349" t="s">
        <v>254</v>
      </c>
      <c r="C45" s="349" t="s">
        <v>254</v>
      </c>
      <c r="D45" s="349" t="s">
        <v>254</v>
      </c>
      <c r="E45" s="349" t="s">
        <v>254</v>
      </c>
      <c r="F45" s="349" t="s">
        <v>254</v>
      </c>
      <c r="G45" s="349" t="s">
        <v>254</v>
      </c>
      <c r="H45" s="349" t="s">
        <v>254</v>
      </c>
      <c r="I45" s="349" t="s">
        <v>254</v>
      </c>
      <c r="J45" s="349" t="s">
        <v>254</v>
      </c>
      <c r="K45" s="347">
        <v>4</v>
      </c>
      <c r="L45" s="347">
        <v>1</v>
      </c>
      <c r="M45" s="347">
        <v>1</v>
      </c>
      <c r="N45" s="347">
        <v>6</v>
      </c>
    </row>
    <row r="46" spans="1:14" ht="9.9" customHeight="1" x14ac:dyDescent="0.15">
      <c r="A46" s="344" t="s">
        <v>72</v>
      </c>
      <c r="B46" s="346">
        <v>6</v>
      </c>
      <c r="C46" s="346">
        <v>7</v>
      </c>
      <c r="D46" s="348" t="s">
        <v>254</v>
      </c>
      <c r="E46" s="346">
        <v>15</v>
      </c>
      <c r="F46" s="346">
        <v>21</v>
      </c>
      <c r="G46" s="346">
        <v>12</v>
      </c>
      <c r="H46" s="346">
        <v>12</v>
      </c>
      <c r="I46" s="346">
        <v>11</v>
      </c>
      <c r="J46" s="346">
        <v>44</v>
      </c>
      <c r="K46" s="346">
        <v>11</v>
      </c>
      <c r="L46" s="348" t="s">
        <v>254</v>
      </c>
      <c r="M46" s="348" t="s">
        <v>254</v>
      </c>
      <c r="N46" s="346">
        <v>139</v>
      </c>
    </row>
    <row r="47" spans="1:14" ht="9.9" customHeight="1" x14ac:dyDescent="0.15">
      <c r="A47" s="345" t="s">
        <v>74</v>
      </c>
      <c r="B47" s="347" t="s">
        <v>254</v>
      </c>
      <c r="C47" s="347" t="s">
        <v>254</v>
      </c>
      <c r="D47" s="347" t="s">
        <v>254</v>
      </c>
      <c r="E47" s="347" t="s">
        <v>254</v>
      </c>
      <c r="F47" s="347" t="s">
        <v>254</v>
      </c>
      <c r="G47" s="347">
        <v>2</v>
      </c>
      <c r="H47" s="347" t="s">
        <v>254</v>
      </c>
      <c r="I47" s="347" t="s">
        <v>254</v>
      </c>
      <c r="J47" s="347">
        <v>1</v>
      </c>
      <c r="K47" s="347">
        <v>1</v>
      </c>
      <c r="L47" s="347" t="s">
        <v>254</v>
      </c>
      <c r="M47" s="347" t="s">
        <v>254</v>
      </c>
      <c r="N47" s="347">
        <v>4</v>
      </c>
    </row>
    <row r="48" spans="1:14" ht="9.9" customHeight="1" x14ac:dyDescent="0.15"/>
    <row r="49" spans="1:15" s="129" customFormat="1" ht="11.25" customHeight="1" x14ac:dyDescent="0.15">
      <c r="A49" s="114" t="s">
        <v>16</v>
      </c>
      <c r="B49" s="140">
        <f>SUM(B6:B14)</f>
        <v>5218</v>
      </c>
      <c r="C49" s="140">
        <f t="shared" ref="C49:N49" si="0">SUM(C6:C14)</f>
        <v>5183</v>
      </c>
      <c r="D49" s="140">
        <f t="shared" si="0"/>
        <v>3276</v>
      </c>
      <c r="E49" s="140">
        <f t="shared" si="0"/>
        <v>1435</v>
      </c>
      <c r="F49" s="140">
        <f t="shared" si="0"/>
        <v>1247</v>
      </c>
      <c r="G49" s="140">
        <f t="shared" si="0"/>
        <v>1131</v>
      </c>
      <c r="H49" s="140">
        <f t="shared" si="0"/>
        <v>1240</v>
      </c>
      <c r="I49" s="140">
        <f t="shared" si="0"/>
        <v>1139</v>
      </c>
      <c r="J49" s="140">
        <f t="shared" si="0"/>
        <v>1286</v>
      </c>
      <c r="K49" s="140">
        <f t="shared" si="0"/>
        <v>2196</v>
      </c>
      <c r="L49" s="140">
        <f t="shared" si="0"/>
        <v>3215</v>
      </c>
      <c r="M49" s="140">
        <f t="shared" si="0"/>
        <v>2856</v>
      </c>
      <c r="N49" s="140">
        <f t="shared" si="0"/>
        <v>29422</v>
      </c>
    </row>
    <row r="50" spans="1:15" s="129" customFormat="1" ht="11.25" customHeight="1" x14ac:dyDescent="0.15">
      <c r="A50" s="114" t="s">
        <v>17</v>
      </c>
      <c r="B50" s="3">
        <f>SUM(B15:B28)</f>
        <v>3637</v>
      </c>
      <c r="C50" s="3">
        <f t="shared" ref="C50:N50" si="1">SUM(C15:C28)</f>
        <v>5471</v>
      </c>
      <c r="D50" s="3">
        <f t="shared" si="1"/>
        <v>7010</v>
      </c>
      <c r="E50" s="3">
        <f t="shared" si="1"/>
        <v>4645</v>
      </c>
      <c r="F50" s="3">
        <f t="shared" si="1"/>
        <v>5751</v>
      </c>
      <c r="G50" s="3">
        <f t="shared" si="1"/>
        <v>3679</v>
      </c>
      <c r="H50" s="3">
        <f t="shared" si="1"/>
        <v>2142</v>
      </c>
      <c r="I50" s="3">
        <f t="shared" si="1"/>
        <v>2965</v>
      </c>
      <c r="J50" s="3">
        <f t="shared" si="1"/>
        <v>4221</v>
      </c>
      <c r="K50" s="3">
        <f t="shared" si="1"/>
        <v>38</v>
      </c>
      <c r="L50" s="3">
        <f t="shared" si="1"/>
        <v>1086</v>
      </c>
      <c r="M50" s="3">
        <f t="shared" si="1"/>
        <v>2077</v>
      </c>
      <c r="N50" s="3">
        <f t="shared" si="1"/>
        <v>42722</v>
      </c>
      <c r="O50" s="3"/>
    </row>
    <row r="51" spans="1:15" s="129" customFormat="1" ht="11.25" customHeight="1" x14ac:dyDescent="0.15">
      <c r="A51" s="114" t="s">
        <v>18</v>
      </c>
      <c r="B51" s="3">
        <f>SUM(B29:B39)</f>
        <v>5230</v>
      </c>
      <c r="C51" s="3">
        <f t="shared" ref="C51:N51" si="2">SUM(C29:C39)</f>
        <v>6841</v>
      </c>
      <c r="D51" s="3">
        <f t="shared" si="2"/>
        <v>9015</v>
      </c>
      <c r="E51" s="3">
        <f t="shared" si="2"/>
        <v>6595</v>
      </c>
      <c r="F51" s="3">
        <f t="shared" si="2"/>
        <v>9778</v>
      </c>
      <c r="G51" s="3">
        <f t="shared" si="2"/>
        <v>8716</v>
      </c>
      <c r="H51" s="3">
        <f t="shared" si="2"/>
        <v>8776</v>
      </c>
      <c r="I51" s="3">
        <f t="shared" si="2"/>
        <v>3066</v>
      </c>
      <c r="J51" s="3">
        <f t="shared" si="2"/>
        <v>440</v>
      </c>
      <c r="K51" s="3">
        <f t="shared" si="2"/>
        <v>1052</v>
      </c>
      <c r="L51" s="3">
        <f t="shared" si="2"/>
        <v>3816</v>
      </c>
      <c r="M51" s="3">
        <f t="shared" si="2"/>
        <v>4369</v>
      </c>
      <c r="N51" s="3">
        <f t="shared" si="2"/>
        <v>67694</v>
      </c>
    </row>
    <row r="52" spans="1:15" s="129" customFormat="1" ht="11.25" customHeight="1" x14ac:dyDescent="0.15">
      <c r="A52" s="114" t="s">
        <v>19</v>
      </c>
      <c r="B52" s="3">
        <f>SUM(B40:B45)</f>
        <v>64</v>
      </c>
      <c r="C52" s="3">
        <f t="shared" ref="C52:N52" si="3">SUM(C40:C45)</f>
        <v>124</v>
      </c>
      <c r="D52" s="3">
        <f t="shared" si="3"/>
        <v>141</v>
      </c>
      <c r="E52" s="3">
        <f t="shared" si="3"/>
        <v>78</v>
      </c>
      <c r="F52" s="3">
        <f t="shared" si="3"/>
        <v>61</v>
      </c>
      <c r="G52" s="3">
        <f t="shared" si="3"/>
        <v>90</v>
      </c>
      <c r="H52" s="3">
        <f t="shared" si="3"/>
        <v>54</v>
      </c>
      <c r="I52" s="3">
        <f t="shared" si="3"/>
        <v>60</v>
      </c>
      <c r="J52" s="3">
        <f t="shared" si="3"/>
        <v>126</v>
      </c>
      <c r="K52" s="3">
        <f t="shared" si="3"/>
        <v>104</v>
      </c>
      <c r="L52" s="3">
        <f t="shared" si="3"/>
        <v>84</v>
      </c>
      <c r="M52" s="3">
        <f t="shared" si="3"/>
        <v>42</v>
      </c>
      <c r="N52" s="3">
        <f t="shared" si="3"/>
        <v>1028</v>
      </c>
    </row>
    <row r="53" spans="1:15" s="129" customFormat="1" ht="11.25" customHeight="1" x14ac:dyDescent="0.15">
      <c r="A53" s="114" t="s">
        <v>20</v>
      </c>
      <c r="B53" s="3">
        <f>SUM(B46:B47)</f>
        <v>6</v>
      </c>
      <c r="C53" s="3">
        <f t="shared" ref="C53:N53" si="4">SUM(C46:C47)</f>
        <v>7</v>
      </c>
      <c r="D53" s="3">
        <f t="shared" si="4"/>
        <v>0</v>
      </c>
      <c r="E53" s="3">
        <f t="shared" si="4"/>
        <v>15</v>
      </c>
      <c r="F53" s="3">
        <f t="shared" si="4"/>
        <v>21</v>
      </c>
      <c r="G53" s="3">
        <f t="shared" si="4"/>
        <v>14</v>
      </c>
      <c r="H53" s="3">
        <f t="shared" si="4"/>
        <v>12</v>
      </c>
      <c r="I53" s="3">
        <f t="shared" si="4"/>
        <v>11</v>
      </c>
      <c r="J53" s="3">
        <f t="shared" si="4"/>
        <v>45</v>
      </c>
      <c r="K53" s="3">
        <f t="shared" si="4"/>
        <v>12</v>
      </c>
      <c r="L53" s="3">
        <f t="shared" si="4"/>
        <v>0</v>
      </c>
      <c r="M53" s="3">
        <f t="shared" si="4"/>
        <v>0</v>
      </c>
      <c r="N53" s="3">
        <f t="shared" si="4"/>
        <v>143</v>
      </c>
    </row>
    <row r="54" spans="1:15" s="129" customFormat="1" ht="12.15" customHeight="1" x14ac:dyDescent="0.15">
      <c r="A54" s="60" t="s">
        <v>21</v>
      </c>
      <c r="B54" s="57">
        <f>SUM(B49:B53)</f>
        <v>14155</v>
      </c>
      <c r="C54" s="57">
        <f t="shared" ref="C54:N54" si="5">SUM(C49:C53)</f>
        <v>17626</v>
      </c>
      <c r="D54" s="57">
        <f t="shared" si="5"/>
        <v>19442</v>
      </c>
      <c r="E54" s="57">
        <f t="shared" si="5"/>
        <v>12768</v>
      </c>
      <c r="F54" s="57">
        <f t="shared" si="5"/>
        <v>16858</v>
      </c>
      <c r="G54" s="57">
        <f t="shared" si="5"/>
        <v>13630</v>
      </c>
      <c r="H54" s="57">
        <f t="shared" si="5"/>
        <v>12224</v>
      </c>
      <c r="I54" s="57">
        <f t="shared" si="5"/>
        <v>7241</v>
      </c>
      <c r="J54" s="57">
        <f t="shared" si="5"/>
        <v>6118</v>
      </c>
      <c r="K54" s="57">
        <f t="shared" si="5"/>
        <v>3402</v>
      </c>
      <c r="L54" s="57">
        <f t="shared" si="5"/>
        <v>8201</v>
      </c>
      <c r="M54" s="57">
        <f t="shared" si="5"/>
        <v>9344</v>
      </c>
      <c r="N54" s="57">
        <f t="shared" si="5"/>
        <v>141009</v>
      </c>
    </row>
  </sheetData>
  <mergeCells count="3">
    <mergeCell ref="A1:N1"/>
    <mergeCell ref="A2:N2"/>
    <mergeCell ref="A3:N3"/>
  </mergeCells>
  <printOptions horizontalCentered="1"/>
  <pageMargins left="0.70866141732283472" right="0.11811023622047245" top="0.74803149606299213" bottom="0.74803149606299213" header="0.31496062992125984" footer="0.31496062992125984"/>
  <pageSetup scale="85" orientation="portrait" horizontalDpi="4294967293" verticalDpi="4294967293" r:id="rId1"/>
  <ignoredErrors>
    <ignoredError sqref="K53 N49:N53" formulaRange="1"/>
  </ignoredError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sqref="A1:N1"/>
    </sheetView>
  </sheetViews>
  <sheetFormatPr baseColWidth="10" defaultColWidth="11.44140625" defaultRowHeight="8.4" x14ac:dyDescent="0.15"/>
  <cols>
    <col min="1" max="1" width="21.6640625" style="66" bestFit="1" customWidth="1"/>
    <col min="2" max="13" width="5.6640625" style="66" customWidth="1"/>
    <col min="14" max="14" width="6.5546875" style="66" bestFit="1" customWidth="1"/>
    <col min="15" max="16384" width="11.44140625" style="66"/>
  </cols>
  <sheetData>
    <row r="1" spans="1:14" s="81" customFormat="1" ht="12.75" customHeight="1" x14ac:dyDescent="0.3">
      <c r="A1" s="443" t="s">
        <v>232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A4" s="343"/>
      <c r="B4" s="343"/>
      <c r="C4" s="343"/>
      <c r="D4" s="343"/>
      <c r="E4" s="343"/>
      <c r="F4" s="343"/>
      <c r="G4" s="343"/>
      <c r="H4" s="343"/>
      <c r="I4" s="343"/>
      <c r="J4" s="343"/>
      <c r="K4" s="343"/>
      <c r="L4" s="343"/>
      <c r="M4" s="343"/>
      <c r="N4" s="343"/>
    </row>
    <row r="5" spans="1:14" s="81" customFormat="1" ht="12.75" customHeight="1" x14ac:dyDescent="0.25"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</row>
    <row r="6" spans="1:14" s="49" customFormat="1" ht="11.25" customHeight="1" x14ac:dyDescent="0.25">
      <c r="A6" s="29" t="s">
        <v>3</v>
      </c>
      <c r="B6" s="30" t="s">
        <v>4</v>
      </c>
      <c r="C6" s="30" t="s">
        <v>5</v>
      </c>
      <c r="D6" s="30" t="s">
        <v>6</v>
      </c>
      <c r="E6" s="30" t="s">
        <v>7</v>
      </c>
      <c r="F6" s="30" t="s">
        <v>8</v>
      </c>
      <c r="G6" s="30" t="s">
        <v>9</v>
      </c>
      <c r="H6" s="30" t="s">
        <v>10</v>
      </c>
      <c r="I6" s="30" t="s">
        <v>11</v>
      </c>
      <c r="J6" s="30" t="s">
        <v>12</v>
      </c>
      <c r="K6" s="30" t="s">
        <v>13</v>
      </c>
      <c r="L6" s="30" t="s">
        <v>14</v>
      </c>
      <c r="M6" s="30" t="s">
        <v>15</v>
      </c>
      <c r="N6" s="30" t="s">
        <v>0</v>
      </c>
    </row>
    <row r="7" spans="1:14" ht="9.9" customHeight="1" x14ac:dyDescent="0.15">
      <c r="A7" s="344" t="s">
        <v>78</v>
      </c>
      <c r="B7" s="346">
        <v>1</v>
      </c>
      <c r="C7" s="346">
        <v>1</v>
      </c>
      <c r="D7" s="346" t="s">
        <v>254</v>
      </c>
      <c r="E7" s="346" t="s">
        <v>254</v>
      </c>
      <c r="F7" s="346" t="s">
        <v>254</v>
      </c>
      <c r="G7" s="346">
        <v>2</v>
      </c>
      <c r="H7" s="346">
        <v>5</v>
      </c>
      <c r="I7" s="346">
        <v>7</v>
      </c>
      <c r="J7" s="346">
        <v>5</v>
      </c>
      <c r="K7" s="346">
        <v>5</v>
      </c>
      <c r="L7" s="346">
        <v>2</v>
      </c>
      <c r="M7" s="346">
        <v>1</v>
      </c>
      <c r="N7" s="346">
        <v>29</v>
      </c>
    </row>
    <row r="8" spans="1:14" ht="9.9" customHeight="1" x14ac:dyDescent="0.15">
      <c r="A8" s="344" t="s">
        <v>145</v>
      </c>
      <c r="B8" s="346">
        <v>42</v>
      </c>
      <c r="C8" s="346">
        <v>2</v>
      </c>
      <c r="D8" s="346">
        <v>26</v>
      </c>
      <c r="E8" s="346">
        <v>13</v>
      </c>
      <c r="F8" s="348" t="s">
        <v>254</v>
      </c>
      <c r="G8" s="346" t="s">
        <v>254</v>
      </c>
      <c r="H8" s="348" t="s">
        <v>254</v>
      </c>
      <c r="I8" s="348" t="s">
        <v>254</v>
      </c>
      <c r="J8" s="348" t="s">
        <v>254</v>
      </c>
      <c r="K8" s="348" t="s">
        <v>254</v>
      </c>
      <c r="L8" s="348" t="s">
        <v>254</v>
      </c>
      <c r="M8" s="348" t="s">
        <v>254</v>
      </c>
      <c r="N8" s="346">
        <v>83</v>
      </c>
    </row>
    <row r="9" spans="1:14" ht="9.9" customHeight="1" x14ac:dyDescent="0.15">
      <c r="A9" s="344" t="s">
        <v>184</v>
      </c>
      <c r="B9" s="346">
        <v>75</v>
      </c>
      <c r="C9" s="346">
        <v>65</v>
      </c>
      <c r="D9" s="346">
        <v>117</v>
      </c>
      <c r="E9" s="346">
        <v>21</v>
      </c>
      <c r="F9" s="346">
        <v>1</v>
      </c>
      <c r="G9" s="346">
        <v>4</v>
      </c>
      <c r="H9" s="346">
        <v>2</v>
      </c>
      <c r="I9" s="346">
        <v>2</v>
      </c>
      <c r="J9" s="348" t="s">
        <v>254</v>
      </c>
      <c r="K9" s="346">
        <v>2</v>
      </c>
      <c r="L9" s="346">
        <v>2</v>
      </c>
      <c r="M9" s="346">
        <v>1</v>
      </c>
      <c r="N9" s="346">
        <v>292</v>
      </c>
    </row>
    <row r="10" spans="1:14" ht="9.9" customHeight="1" x14ac:dyDescent="0.15">
      <c r="A10" s="344" t="s">
        <v>196</v>
      </c>
      <c r="B10" s="348" t="s">
        <v>254</v>
      </c>
      <c r="C10" s="348" t="s">
        <v>254</v>
      </c>
      <c r="D10" s="346">
        <v>1</v>
      </c>
      <c r="E10" s="348" t="s">
        <v>254</v>
      </c>
      <c r="F10" s="348" t="s">
        <v>254</v>
      </c>
      <c r="G10" s="346" t="s">
        <v>254</v>
      </c>
      <c r="H10" s="346" t="s">
        <v>254</v>
      </c>
      <c r="I10" s="346">
        <v>1</v>
      </c>
      <c r="J10" s="348" t="s">
        <v>254</v>
      </c>
      <c r="K10" s="346" t="s">
        <v>254</v>
      </c>
      <c r="L10" s="346" t="s">
        <v>254</v>
      </c>
      <c r="M10" s="348" t="s">
        <v>254</v>
      </c>
      <c r="N10" s="346">
        <v>2</v>
      </c>
    </row>
    <row r="11" spans="1:14" ht="9.9" customHeight="1" x14ac:dyDescent="0.15">
      <c r="A11" s="345" t="s">
        <v>103</v>
      </c>
      <c r="B11" s="347">
        <v>8</v>
      </c>
      <c r="C11" s="347" t="s">
        <v>254</v>
      </c>
      <c r="D11" s="347">
        <v>8</v>
      </c>
      <c r="E11" s="347">
        <v>59</v>
      </c>
      <c r="F11" s="347">
        <v>12</v>
      </c>
      <c r="G11" s="347" t="s">
        <v>254</v>
      </c>
      <c r="H11" s="347">
        <v>1</v>
      </c>
      <c r="I11" s="347">
        <v>111</v>
      </c>
      <c r="J11" s="347" t="s">
        <v>254</v>
      </c>
      <c r="K11" s="347" t="s">
        <v>254</v>
      </c>
      <c r="L11" s="347">
        <v>22</v>
      </c>
      <c r="M11" s="347">
        <v>53</v>
      </c>
      <c r="N11" s="347">
        <v>274</v>
      </c>
    </row>
    <row r="12" spans="1:14" ht="9.9" customHeight="1" x14ac:dyDescent="0.15">
      <c r="A12" s="344" t="s">
        <v>28</v>
      </c>
      <c r="B12" s="346">
        <v>952</v>
      </c>
      <c r="C12" s="346">
        <v>639</v>
      </c>
      <c r="D12" s="346">
        <v>989</v>
      </c>
      <c r="E12" s="346" t="s">
        <v>254</v>
      </c>
      <c r="F12" s="346">
        <v>212</v>
      </c>
      <c r="G12" s="346">
        <v>1035</v>
      </c>
      <c r="H12" s="346">
        <v>207</v>
      </c>
      <c r="I12" s="346">
        <v>52</v>
      </c>
      <c r="J12" s="346">
        <v>11</v>
      </c>
      <c r="K12" s="346">
        <v>22</v>
      </c>
      <c r="L12" s="346">
        <v>43</v>
      </c>
      <c r="M12" s="346">
        <v>80</v>
      </c>
      <c r="N12" s="346">
        <v>4242</v>
      </c>
    </row>
    <row r="13" spans="1:14" ht="9.9" customHeight="1" x14ac:dyDescent="0.15">
      <c r="A13" s="344" t="s">
        <v>30</v>
      </c>
      <c r="B13" s="346">
        <v>25</v>
      </c>
      <c r="C13" s="348" t="s">
        <v>254</v>
      </c>
      <c r="D13" s="346">
        <v>1</v>
      </c>
      <c r="E13" s="348" t="s">
        <v>254</v>
      </c>
      <c r="F13" s="348" t="s">
        <v>254</v>
      </c>
      <c r="G13" s="348" t="s">
        <v>254</v>
      </c>
      <c r="H13" s="348" t="s">
        <v>254</v>
      </c>
      <c r="I13" s="348" t="s">
        <v>254</v>
      </c>
      <c r="J13" s="348" t="s">
        <v>254</v>
      </c>
      <c r="K13" s="348" t="s">
        <v>254</v>
      </c>
      <c r="L13" s="348" t="s">
        <v>254</v>
      </c>
      <c r="M13" s="348" t="s">
        <v>254</v>
      </c>
      <c r="N13" s="346">
        <v>26</v>
      </c>
    </row>
    <row r="14" spans="1:14" ht="9.9" customHeight="1" x14ac:dyDescent="0.15">
      <c r="A14" s="344" t="s">
        <v>31</v>
      </c>
      <c r="B14" s="348" t="s">
        <v>254</v>
      </c>
      <c r="C14" s="348" t="s">
        <v>254</v>
      </c>
      <c r="D14" s="348" t="s">
        <v>254</v>
      </c>
      <c r="E14" s="348" t="s">
        <v>254</v>
      </c>
      <c r="F14" s="348" t="s">
        <v>254</v>
      </c>
      <c r="G14" s="348" t="s">
        <v>254</v>
      </c>
      <c r="H14" s="348" t="s">
        <v>254</v>
      </c>
      <c r="I14" s="348" t="s">
        <v>254</v>
      </c>
      <c r="J14" s="346" t="s">
        <v>254</v>
      </c>
      <c r="K14" s="348" t="s">
        <v>254</v>
      </c>
      <c r="L14" s="346">
        <v>12</v>
      </c>
      <c r="M14" s="346">
        <v>35</v>
      </c>
      <c r="N14" s="346">
        <v>47</v>
      </c>
    </row>
    <row r="15" spans="1:14" ht="9.9" customHeight="1" x14ac:dyDescent="0.15">
      <c r="A15" s="344" t="s">
        <v>40</v>
      </c>
      <c r="B15" s="348" t="s">
        <v>254</v>
      </c>
      <c r="C15" s="348" t="s">
        <v>254</v>
      </c>
      <c r="D15" s="346" t="s">
        <v>254</v>
      </c>
      <c r="E15" s="348" t="s">
        <v>254</v>
      </c>
      <c r="F15" s="348" t="s">
        <v>254</v>
      </c>
      <c r="G15" s="348" t="s">
        <v>254</v>
      </c>
      <c r="H15" s="346" t="s">
        <v>254</v>
      </c>
      <c r="I15" s="346" t="s">
        <v>254</v>
      </c>
      <c r="J15" s="346" t="s">
        <v>254</v>
      </c>
      <c r="K15" s="346" t="s">
        <v>254</v>
      </c>
      <c r="L15" s="346" t="s">
        <v>254</v>
      </c>
      <c r="M15" s="346">
        <v>1</v>
      </c>
      <c r="N15" s="346">
        <v>1</v>
      </c>
    </row>
    <row r="16" spans="1:14" ht="9.9" customHeight="1" x14ac:dyDescent="0.15">
      <c r="A16" s="344" t="s">
        <v>148</v>
      </c>
      <c r="B16" s="346" t="s">
        <v>254</v>
      </c>
      <c r="C16" s="346" t="s">
        <v>254</v>
      </c>
      <c r="D16" s="346">
        <v>2</v>
      </c>
      <c r="E16" s="346" t="s">
        <v>254</v>
      </c>
      <c r="F16" s="346" t="s">
        <v>254</v>
      </c>
      <c r="G16" s="346">
        <v>1</v>
      </c>
      <c r="H16" s="346" t="s">
        <v>254</v>
      </c>
      <c r="I16" s="346">
        <v>4</v>
      </c>
      <c r="J16" s="346">
        <v>14</v>
      </c>
      <c r="K16" s="346">
        <v>7</v>
      </c>
      <c r="L16" s="346">
        <v>10</v>
      </c>
      <c r="M16" s="346">
        <v>22</v>
      </c>
      <c r="N16" s="346">
        <v>60</v>
      </c>
    </row>
    <row r="17" spans="1:14" ht="9.9" customHeight="1" x14ac:dyDescent="0.15">
      <c r="A17" s="344" t="s">
        <v>44</v>
      </c>
      <c r="B17" s="348" t="s">
        <v>254</v>
      </c>
      <c r="C17" s="348" t="s">
        <v>254</v>
      </c>
      <c r="D17" s="348" t="s">
        <v>254</v>
      </c>
      <c r="E17" s="348" t="s">
        <v>254</v>
      </c>
      <c r="F17" s="346">
        <v>1</v>
      </c>
      <c r="G17" s="348" t="s">
        <v>254</v>
      </c>
      <c r="H17" s="348" t="s">
        <v>254</v>
      </c>
      <c r="I17" s="348" t="s">
        <v>254</v>
      </c>
      <c r="J17" s="348" t="s">
        <v>254</v>
      </c>
      <c r="K17" s="348" t="s">
        <v>254</v>
      </c>
      <c r="L17" s="348" t="s">
        <v>254</v>
      </c>
      <c r="M17" s="348" t="s">
        <v>254</v>
      </c>
      <c r="N17" s="346">
        <v>1</v>
      </c>
    </row>
    <row r="18" spans="1:14" ht="9.9" customHeight="1" x14ac:dyDescent="0.15">
      <c r="A18" s="344" t="s">
        <v>198</v>
      </c>
      <c r="B18" s="348" t="s">
        <v>254</v>
      </c>
      <c r="C18" s="346">
        <v>1</v>
      </c>
      <c r="D18" s="346">
        <v>8</v>
      </c>
      <c r="E18" s="348" t="s">
        <v>254</v>
      </c>
      <c r="F18" s="348" t="s">
        <v>254</v>
      </c>
      <c r="G18" s="348" t="s">
        <v>254</v>
      </c>
      <c r="H18" s="348" t="s">
        <v>254</v>
      </c>
      <c r="I18" s="348" t="s">
        <v>254</v>
      </c>
      <c r="J18" s="348" t="s">
        <v>254</v>
      </c>
      <c r="K18" s="348" t="s">
        <v>254</v>
      </c>
      <c r="L18" s="348" t="s">
        <v>254</v>
      </c>
      <c r="M18" s="348" t="s">
        <v>254</v>
      </c>
      <c r="N18" s="346">
        <v>9</v>
      </c>
    </row>
    <row r="19" spans="1:14" ht="9.9" customHeight="1" x14ac:dyDescent="0.15">
      <c r="A19" s="344" t="s">
        <v>199</v>
      </c>
      <c r="B19" s="346">
        <v>139</v>
      </c>
      <c r="C19" s="346">
        <v>131</v>
      </c>
      <c r="D19" s="346">
        <v>135</v>
      </c>
      <c r="E19" s="346">
        <v>53</v>
      </c>
      <c r="F19" s="346">
        <v>113</v>
      </c>
      <c r="G19" s="346">
        <v>49</v>
      </c>
      <c r="H19" s="346">
        <v>53</v>
      </c>
      <c r="I19" s="346">
        <v>6</v>
      </c>
      <c r="J19" s="346">
        <v>80</v>
      </c>
      <c r="K19" s="346">
        <v>85</v>
      </c>
      <c r="L19" s="346">
        <v>227</v>
      </c>
      <c r="M19" s="346">
        <v>350</v>
      </c>
      <c r="N19" s="346">
        <v>1421</v>
      </c>
    </row>
    <row r="20" spans="1:14" ht="9.9" customHeight="1" x14ac:dyDescent="0.15">
      <c r="A20" s="344" t="s">
        <v>49</v>
      </c>
      <c r="B20" s="346">
        <v>3</v>
      </c>
      <c r="C20" s="348" t="s">
        <v>254</v>
      </c>
      <c r="D20" s="348" t="s">
        <v>254</v>
      </c>
      <c r="E20" s="348" t="s">
        <v>254</v>
      </c>
      <c r="F20" s="348" t="s">
        <v>254</v>
      </c>
      <c r="G20" s="346">
        <v>1</v>
      </c>
      <c r="H20" s="346">
        <v>1</v>
      </c>
      <c r="I20" s="348" t="s">
        <v>254</v>
      </c>
      <c r="J20" s="348" t="s">
        <v>254</v>
      </c>
      <c r="K20" s="348" t="s">
        <v>254</v>
      </c>
      <c r="L20" s="348" t="s">
        <v>254</v>
      </c>
      <c r="M20" s="346">
        <v>1</v>
      </c>
      <c r="N20" s="346">
        <v>6</v>
      </c>
    </row>
    <row r="21" spans="1:14" ht="9.9" customHeight="1" x14ac:dyDescent="0.15">
      <c r="A21" s="344" t="s">
        <v>50</v>
      </c>
      <c r="B21" s="346">
        <v>1</v>
      </c>
      <c r="C21" s="346">
        <v>1</v>
      </c>
      <c r="D21" s="346">
        <v>4</v>
      </c>
      <c r="E21" s="346" t="s">
        <v>254</v>
      </c>
      <c r="F21" s="348" t="s">
        <v>254</v>
      </c>
      <c r="G21" s="348" t="s">
        <v>254</v>
      </c>
      <c r="H21" s="346" t="s">
        <v>254</v>
      </c>
      <c r="I21" s="348" t="s">
        <v>254</v>
      </c>
      <c r="J21" s="346">
        <v>1</v>
      </c>
      <c r="K21" s="346">
        <v>1</v>
      </c>
      <c r="L21" s="346">
        <v>1</v>
      </c>
      <c r="M21" s="348" t="s">
        <v>254</v>
      </c>
      <c r="N21" s="346">
        <v>9</v>
      </c>
    </row>
    <row r="22" spans="1:14" ht="9.9" customHeight="1" x14ac:dyDescent="0.15">
      <c r="A22" s="344" t="s">
        <v>51</v>
      </c>
      <c r="B22" s="346">
        <v>17</v>
      </c>
      <c r="C22" s="346">
        <v>46</v>
      </c>
      <c r="D22" s="346">
        <v>36</v>
      </c>
      <c r="E22" s="346">
        <v>20</v>
      </c>
      <c r="F22" s="346">
        <v>7</v>
      </c>
      <c r="G22" s="346">
        <v>9</v>
      </c>
      <c r="H22" s="346" t="s">
        <v>254</v>
      </c>
      <c r="I22" s="346">
        <v>3</v>
      </c>
      <c r="J22" s="346">
        <v>5</v>
      </c>
      <c r="K22" s="348" t="s">
        <v>254</v>
      </c>
      <c r="L22" s="346">
        <v>1</v>
      </c>
      <c r="M22" s="346">
        <v>6</v>
      </c>
      <c r="N22" s="346">
        <v>150</v>
      </c>
    </row>
    <row r="23" spans="1:14" ht="9.9" customHeight="1" x14ac:dyDescent="0.15">
      <c r="A23" s="344" t="s">
        <v>168</v>
      </c>
      <c r="B23" s="348" t="s">
        <v>254</v>
      </c>
      <c r="C23" s="348" t="s">
        <v>254</v>
      </c>
      <c r="D23" s="348" t="s">
        <v>254</v>
      </c>
      <c r="E23" s="348" t="s">
        <v>254</v>
      </c>
      <c r="F23" s="348" t="s">
        <v>254</v>
      </c>
      <c r="G23" s="348" t="s">
        <v>254</v>
      </c>
      <c r="H23" s="348" t="s">
        <v>254</v>
      </c>
      <c r="I23" s="348" t="s">
        <v>254</v>
      </c>
      <c r="J23" s="348" t="s">
        <v>254</v>
      </c>
      <c r="K23" s="346">
        <v>2</v>
      </c>
      <c r="L23" s="348" t="s">
        <v>254</v>
      </c>
      <c r="M23" s="348" t="s">
        <v>254</v>
      </c>
      <c r="N23" s="346">
        <v>2</v>
      </c>
    </row>
    <row r="24" spans="1:14" ht="9.9" customHeight="1" x14ac:dyDescent="0.15">
      <c r="A24" s="344" t="s">
        <v>169</v>
      </c>
      <c r="B24" s="348" t="s">
        <v>254</v>
      </c>
      <c r="C24" s="348" t="s">
        <v>254</v>
      </c>
      <c r="D24" s="348" t="s">
        <v>254</v>
      </c>
      <c r="E24" s="348" t="s">
        <v>254</v>
      </c>
      <c r="F24" s="348" t="s">
        <v>254</v>
      </c>
      <c r="G24" s="348" t="s">
        <v>254</v>
      </c>
      <c r="H24" s="348" t="s">
        <v>254</v>
      </c>
      <c r="I24" s="348" t="s">
        <v>254</v>
      </c>
      <c r="J24" s="348" t="s">
        <v>254</v>
      </c>
      <c r="K24" s="346">
        <v>80</v>
      </c>
      <c r="L24" s="346">
        <v>22</v>
      </c>
      <c r="M24" s="348" t="s">
        <v>254</v>
      </c>
      <c r="N24" s="346">
        <v>102</v>
      </c>
    </row>
    <row r="25" spans="1:14" ht="9.9" customHeight="1" x14ac:dyDescent="0.15">
      <c r="A25" s="344" t="s">
        <v>149</v>
      </c>
      <c r="B25" s="346">
        <v>41</v>
      </c>
      <c r="C25" s="346">
        <v>53</v>
      </c>
      <c r="D25" s="346">
        <v>111</v>
      </c>
      <c r="E25" s="346">
        <v>54</v>
      </c>
      <c r="F25" s="346">
        <v>118</v>
      </c>
      <c r="G25" s="346">
        <v>71</v>
      </c>
      <c r="H25" s="346">
        <v>86</v>
      </c>
      <c r="I25" s="346">
        <v>80</v>
      </c>
      <c r="J25" s="346">
        <v>92</v>
      </c>
      <c r="K25" s="346">
        <v>68</v>
      </c>
      <c r="L25" s="346">
        <v>100</v>
      </c>
      <c r="M25" s="346">
        <v>161</v>
      </c>
      <c r="N25" s="346">
        <v>1035</v>
      </c>
    </row>
    <row r="26" spans="1:14" ht="9.9" customHeight="1" x14ac:dyDescent="0.15">
      <c r="A26" s="344" t="s">
        <v>200</v>
      </c>
      <c r="B26" s="348" t="s">
        <v>254</v>
      </c>
      <c r="C26" s="348" t="s">
        <v>254</v>
      </c>
      <c r="D26" s="348" t="s">
        <v>254</v>
      </c>
      <c r="E26" s="348" t="s">
        <v>254</v>
      </c>
      <c r="F26" s="348" t="s">
        <v>254</v>
      </c>
      <c r="G26" s="346">
        <v>11</v>
      </c>
      <c r="H26" s="346">
        <v>2346</v>
      </c>
      <c r="I26" s="346">
        <v>2973</v>
      </c>
      <c r="J26" s="346">
        <v>3046</v>
      </c>
      <c r="K26" s="348" t="s">
        <v>254</v>
      </c>
      <c r="L26" s="348" t="s">
        <v>254</v>
      </c>
      <c r="M26" s="348" t="s">
        <v>254</v>
      </c>
      <c r="N26" s="346">
        <v>8376</v>
      </c>
    </row>
    <row r="27" spans="1:14" ht="9.9" customHeight="1" x14ac:dyDescent="0.15">
      <c r="A27" s="344" t="s">
        <v>210</v>
      </c>
      <c r="B27" s="346">
        <v>3493</v>
      </c>
      <c r="C27" s="346">
        <v>4265</v>
      </c>
      <c r="D27" s="346">
        <v>24</v>
      </c>
      <c r="E27" s="348" t="s">
        <v>254</v>
      </c>
      <c r="F27" s="348" t="s">
        <v>254</v>
      </c>
      <c r="G27" s="348" t="s">
        <v>254</v>
      </c>
      <c r="H27" s="346">
        <v>36</v>
      </c>
      <c r="I27" s="346">
        <v>3850</v>
      </c>
      <c r="J27" s="346">
        <v>8605</v>
      </c>
      <c r="K27" s="346">
        <v>6903</v>
      </c>
      <c r="L27" s="346">
        <v>8227</v>
      </c>
      <c r="M27" s="346">
        <v>4358</v>
      </c>
      <c r="N27" s="346">
        <v>39761</v>
      </c>
    </row>
    <row r="28" spans="1:14" ht="9.9" customHeight="1" x14ac:dyDescent="0.15">
      <c r="A28" s="344" t="s">
        <v>211</v>
      </c>
      <c r="B28" s="348" t="s">
        <v>254</v>
      </c>
      <c r="C28" s="348" t="s">
        <v>254</v>
      </c>
      <c r="D28" s="348" t="s">
        <v>254</v>
      </c>
      <c r="E28" s="348" t="s">
        <v>254</v>
      </c>
      <c r="F28" s="348" t="s">
        <v>254</v>
      </c>
      <c r="G28" s="348" t="s">
        <v>254</v>
      </c>
      <c r="H28" s="348" t="s">
        <v>254</v>
      </c>
      <c r="I28" s="348" t="s">
        <v>254</v>
      </c>
      <c r="J28" s="346">
        <v>12</v>
      </c>
      <c r="K28" s="346">
        <v>11</v>
      </c>
      <c r="L28" s="346" t="s">
        <v>254</v>
      </c>
      <c r="M28" s="348" t="s">
        <v>254</v>
      </c>
      <c r="N28" s="346">
        <v>23</v>
      </c>
    </row>
    <row r="29" spans="1:14" ht="9.9" customHeight="1" x14ac:dyDescent="0.15">
      <c r="A29" s="344" t="s">
        <v>225</v>
      </c>
      <c r="B29" s="346">
        <v>672</v>
      </c>
      <c r="C29" s="346">
        <v>3437</v>
      </c>
      <c r="D29" s="346">
        <v>1862</v>
      </c>
      <c r="E29" s="348" t="s">
        <v>254</v>
      </c>
      <c r="F29" s="346">
        <v>122</v>
      </c>
      <c r="G29" s="346">
        <v>556</v>
      </c>
      <c r="H29" s="346">
        <v>314</v>
      </c>
      <c r="I29" s="346">
        <v>111</v>
      </c>
      <c r="J29" s="346">
        <v>5</v>
      </c>
      <c r="K29" s="348" t="s">
        <v>254</v>
      </c>
      <c r="L29" s="346">
        <v>1542</v>
      </c>
      <c r="M29" s="346">
        <v>3048</v>
      </c>
      <c r="N29" s="346">
        <v>11669</v>
      </c>
    </row>
    <row r="30" spans="1:14" ht="9.9" customHeight="1" x14ac:dyDescent="0.15">
      <c r="A30" s="345" t="s">
        <v>105</v>
      </c>
      <c r="B30" s="347">
        <v>692</v>
      </c>
      <c r="C30" s="347">
        <v>159</v>
      </c>
      <c r="D30" s="347">
        <v>62</v>
      </c>
      <c r="E30" s="347" t="s">
        <v>254</v>
      </c>
      <c r="F30" s="347">
        <v>15</v>
      </c>
      <c r="G30" s="347">
        <v>68</v>
      </c>
      <c r="H30" s="347">
        <v>29</v>
      </c>
      <c r="I30" s="347">
        <v>3</v>
      </c>
      <c r="J30" s="347" t="s">
        <v>254</v>
      </c>
      <c r="K30" s="347">
        <v>1</v>
      </c>
      <c r="L30" s="347">
        <v>1</v>
      </c>
      <c r="M30" s="347">
        <v>38</v>
      </c>
      <c r="N30" s="347">
        <v>1068</v>
      </c>
    </row>
    <row r="31" spans="1:14" ht="9.9" customHeight="1" x14ac:dyDescent="0.15">
      <c r="A31" s="344" t="s">
        <v>60</v>
      </c>
      <c r="B31" s="346">
        <v>98</v>
      </c>
      <c r="C31" s="346">
        <v>104</v>
      </c>
      <c r="D31" s="346">
        <v>518</v>
      </c>
      <c r="E31" s="346">
        <v>153</v>
      </c>
      <c r="F31" s="346">
        <v>305</v>
      </c>
      <c r="G31" s="346">
        <v>345</v>
      </c>
      <c r="H31" s="346">
        <v>299</v>
      </c>
      <c r="I31" s="346">
        <v>378</v>
      </c>
      <c r="J31" s="346">
        <v>350</v>
      </c>
      <c r="K31" s="346">
        <v>232</v>
      </c>
      <c r="L31" s="346">
        <v>266</v>
      </c>
      <c r="M31" s="346">
        <v>201</v>
      </c>
      <c r="N31" s="346">
        <v>3249</v>
      </c>
    </row>
    <row r="32" spans="1:14" ht="9.9" customHeight="1" x14ac:dyDescent="0.15">
      <c r="A32" s="344" t="s">
        <v>93</v>
      </c>
      <c r="B32" s="348" t="s">
        <v>254</v>
      </c>
      <c r="C32" s="348" t="s">
        <v>254</v>
      </c>
      <c r="D32" s="348" t="s">
        <v>254</v>
      </c>
      <c r="E32" s="346">
        <v>1</v>
      </c>
      <c r="F32" s="348" t="s">
        <v>254</v>
      </c>
      <c r="G32" s="348" t="s">
        <v>254</v>
      </c>
      <c r="H32" s="348" t="s">
        <v>254</v>
      </c>
      <c r="I32" s="348" t="s">
        <v>254</v>
      </c>
      <c r="J32" s="348" t="s">
        <v>254</v>
      </c>
      <c r="K32" s="348" t="s">
        <v>254</v>
      </c>
      <c r="L32" s="348" t="s">
        <v>254</v>
      </c>
      <c r="M32" s="348" t="s">
        <v>254</v>
      </c>
      <c r="N32" s="346">
        <v>1</v>
      </c>
    </row>
    <row r="33" spans="1:14" ht="9.9" customHeight="1" x14ac:dyDescent="0.15">
      <c r="A33" s="344" t="s">
        <v>62</v>
      </c>
      <c r="B33" s="346">
        <v>43</v>
      </c>
      <c r="C33" s="346">
        <v>42</v>
      </c>
      <c r="D33" s="346">
        <v>127</v>
      </c>
      <c r="E33" s="346">
        <v>22</v>
      </c>
      <c r="F33" s="346">
        <v>46</v>
      </c>
      <c r="G33" s="346">
        <v>62</v>
      </c>
      <c r="H33" s="346">
        <v>61</v>
      </c>
      <c r="I33" s="346">
        <v>45</v>
      </c>
      <c r="J33" s="346">
        <v>44</v>
      </c>
      <c r="K33" s="346">
        <v>43</v>
      </c>
      <c r="L33" s="346">
        <v>61</v>
      </c>
      <c r="M33" s="346">
        <v>40</v>
      </c>
      <c r="N33" s="346">
        <v>636</v>
      </c>
    </row>
    <row r="34" spans="1:14" ht="9.9" customHeight="1" x14ac:dyDescent="0.15">
      <c r="A34" s="344" t="s">
        <v>63</v>
      </c>
      <c r="B34" s="346">
        <v>2513</v>
      </c>
      <c r="C34" s="346">
        <v>5371</v>
      </c>
      <c r="D34" s="346">
        <v>8601</v>
      </c>
      <c r="E34" s="346">
        <v>8280</v>
      </c>
      <c r="F34" s="346">
        <v>5111</v>
      </c>
      <c r="G34" s="346">
        <v>5113</v>
      </c>
      <c r="H34" s="346">
        <v>6355</v>
      </c>
      <c r="I34" s="346">
        <v>3690</v>
      </c>
      <c r="J34" s="346">
        <v>1045</v>
      </c>
      <c r="K34" s="346">
        <v>746</v>
      </c>
      <c r="L34" s="346">
        <v>2741</v>
      </c>
      <c r="M34" s="346">
        <v>3548</v>
      </c>
      <c r="N34" s="346">
        <v>53114</v>
      </c>
    </row>
    <row r="35" spans="1:14" ht="9.9" customHeight="1" x14ac:dyDescent="0.15">
      <c r="A35" s="344" t="s">
        <v>64</v>
      </c>
      <c r="B35" s="346">
        <v>17</v>
      </c>
      <c r="C35" s="346">
        <v>59</v>
      </c>
      <c r="D35" s="346">
        <v>129</v>
      </c>
      <c r="E35" s="346">
        <v>25</v>
      </c>
      <c r="F35" s="346">
        <v>46</v>
      </c>
      <c r="G35" s="346">
        <v>21</v>
      </c>
      <c r="H35" s="346">
        <v>25</v>
      </c>
      <c r="I35" s="346">
        <v>68</v>
      </c>
      <c r="J35" s="346">
        <v>63</v>
      </c>
      <c r="K35" s="346">
        <v>30</v>
      </c>
      <c r="L35" s="346">
        <v>55</v>
      </c>
      <c r="M35" s="346">
        <v>69</v>
      </c>
      <c r="N35" s="346">
        <v>607</v>
      </c>
    </row>
    <row r="36" spans="1:14" ht="9.9" customHeight="1" x14ac:dyDescent="0.15">
      <c r="A36" s="344" t="s">
        <v>65</v>
      </c>
      <c r="B36" s="346">
        <v>3</v>
      </c>
      <c r="C36" s="346">
        <v>6</v>
      </c>
      <c r="D36" s="346">
        <v>2</v>
      </c>
      <c r="E36" s="346" t="s">
        <v>254</v>
      </c>
      <c r="F36" s="346">
        <v>2</v>
      </c>
      <c r="G36" s="346" t="s">
        <v>254</v>
      </c>
      <c r="H36" s="346">
        <v>2</v>
      </c>
      <c r="I36" s="346">
        <v>4</v>
      </c>
      <c r="J36" s="346" t="s">
        <v>254</v>
      </c>
      <c r="K36" s="346">
        <v>1</v>
      </c>
      <c r="L36" s="346">
        <v>3</v>
      </c>
      <c r="M36" s="346" t="s">
        <v>254</v>
      </c>
      <c r="N36" s="346">
        <v>23</v>
      </c>
    </row>
    <row r="37" spans="1:14" ht="9.9" customHeight="1" x14ac:dyDescent="0.15">
      <c r="A37" s="344" t="s">
        <v>110</v>
      </c>
      <c r="B37" s="346">
        <v>2</v>
      </c>
      <c r="C37" s="346" t="s">
        <v>254</v>
      </c>
      <c r="D37" s="346" t="s">
        <v>254</v>
      </c>
      <c r="E37" s="346">
        <v>2</v>
      </c>
      <c r="F37" s="346">
        <v>2</v>
      </c>
      <c r="G37" s="346">
        <v>1</v>
      </c>
      <c r="H37" s="346">
        <v>2</v>
      </c>
      <c r="I37" s="346">
        <v>3</v>
      </c>
      <c r="J37" s="346">
        <v>4</v>
      </c>
      <c r="K37" s="346">
        <v>3</v>
      </c>
      <c r="L37" s="346">
        <v>1</v>
      </c>
      <c r="M37" s="346">
        <v>4</v>
      </c>
      <c r="N37" s="346">
        <v>24</v>
      </c>
    </row>
    <row r="38" spans="1:14" ht="9.9" customHeight="1" x14ac:dyDescent="0.15">
      <c r="A38" s="344" t="s">
        <v>212</v>
      </c>
      <c r="B38" s="346">
        <v>3</v>
      </c>
      <c r="C38" s="346">
        <v>1</v>
      </c>
      <c r="D38" s="346">
        <v>4</v>
      </c>
      <c r="E38" s="346">
        <v>5</v>
      </c>
      <c r="F38" s="346">
        <v>5</v>
      </c>
      <c r="G38" s="346">
        <v>7</v>
      </c>
      <c r="H38" s="346">
        <v>5</v>
      </c>
      <c r="I38" s="346">
        <v>2</v>
      </c>
      <c r="J38" s="346">
        <v>4</v>
      </c>
      <c r="K38" s="346">
        <v>3</v>
      </c>
      <c r="L38" s="346">
        <v>4</v>
      </c>
      <c r="M38" s="346">
        <v>3</v>
      </c>
      <c r="N38" s="346">
        <v>46</v>
      </c>
    </row>
    <row r="39" spans="1:14" ht="9.9" customHeight="1" x14ac:dyDescent="0.15">
      <c r="A39" s="344" t="s">
        <v>227</v>
      </c>
      <c r="B39" s="348" t="s">
        <v>254</v>
      </c>
      <c r="C39" s="348" t="s">
        <v>254</v>
      </c>
      <c r="D39" s="346">
        <v>4</v>
      </c>
      <c r="E39" s="346">
        <v>5</v>
      </c>
      <c r="F39" s="346">
        <v>6</v>
      </c>
      <c r="G39" s="346">
        <v>4</v>
      </c>
      <c r="H39" s="346">
        <v>4</v>
      </c>
      <c r="I39" s="346">
        <v>4</v>
      </c>
      <c r="J39" s="346">
        <v>4</v>
      </c>
      <c r="K39" s="346">
        <v>5</v>
      </c>
      <c r="L39" s="348" t="s">
        <v>254</v>
      </c>
      <c r="M39" s="348" t="s">
        <v>254</v>
      </c>
      <c r="N39" s="346">
        <v>36</v>
      </c>
    </row>
    <row r="40" spans="1:14" ht="9.9" customHeight="1" x14ac:dyDescent="0.15">
      <c r="A40" s="345" t="s">
        <v>112</v>
      </c>
      <c r="B40" s="347">
        <v>1</v>
      </c>
      <c r="C40" s="347">
        <v>1</v>
      </c>
      <c r="D40" s="347">
        <v>2</v>
      </c>
      <c r="E40" s="347" t="s">
        <v>254</v>
      </c>
      <c r="F40" s="347">
        <v>3</v>
      </c>
      <c r="G40" s="347" t="s">
        <v>254</v>
      </c>
      <c r="H40" s="347" t="s">
        <v>254</v>
      </c>
      <c r="I40" s="347">
        <v>1</v>
      </c>
      <c r="J40" s="347">
        <v>2</v>
      </c>
      <c r="K40" s="347" t="s">
        <v>254</v>
      </c>
      <c r="L40" s="347">
        <v>1</v>
      </c>
      <c r="M40" s="347" t="s">
        <v>254</v>
      </c>
      <c r="N40" s="347">
        <v>11</v>
      </c>
    </row>
    <row r="41" spans="1:14" ht="9.9" customHeight="1" x14ac:dyDescent="0.15">
      <c r="A41" s="344" t="s">
        <v>219</v>
      </c>
      <c r="B41" s="348" t="s">
        <v>254</v>
      </c>
      <c r="C41" s="348" t="s">
        <v>254</v>
      </c>
      <c r="D41" s="346">
        <v>1</v>
      </c>
      <c r="E41" s="346" t="s">
        <v>254</v>
      </c>
      <c r="F41" s="346">
        <v>1</v>
      </c>
      <c r="G41" s="346">
        <v>1</v>
      </c>
      <c r="H41" s="346">
        <v>4</v>
      </c>
      <c r="I41" s="346">
        <v>4</v>
      </c>
      <c r="J41" s="346">
        <v>6</v>
      </c>
      <c r="K41" s="346">
        <v>14</v>
      </c>
      <c r="L41" s="346">
        <v>19</v>
      </c>
      <c r="M41" s="346">
        <v>1</v>
      </c>
      <c r="N41" s="346">
        <v>51</v>
      </c>
    </row>
    <row r="42" spans="1:14" ht="9.9" customHeight="1" x14ac:dyDescent="0.15">
      <c r="A42" s="344" t="s">
        <v>113</v>
      </c>
      <c r="B42" s="348" t="s">
        <v>254</v>
      </c>
      <c r="C42" s="348" t="s">
        <v>254</v>
      </c>
      <c r="D42" s="348" t="s">
        <v>254</v>
      </c>
      <c r="E42" s="348" t="s">
        <v>254</v>
      </c>
      <c r="F42" s="348" t="s">
        <v>254</v>
      </c>
      <c r="G42" s="348" t="s">
        <v>254</v>
      </c>
      <c r="H42" s="348" t="s">
        <v>254</v>
      </c>
      <c r="I42" s="346">
        <v>2</v>
      </c>
      <c r="J42" s="348" t="s">
        <v>254</v>
      </c>
      <c r="K42" s="348" t="s">
        <v>254</v>
      </c>
      <c r="L42" s="348" t="s">
        <v>254</v>
      </c>
      <c r="M42" s="348" t="s">
        <v>254</v>
      </c>
      <c r="N42" s="346">
        <v>2</v>
      </c>
    </row>
    <row r="43" spans="1:14" ht="9.9" customHeight="1" x14ac:dyDescent="0.15">
      <c r="A43" s="345" t="s">
        <v>68</v>
      </c>
      <c r="B43" s="349" t="s">
        <v>254</v>
      </c>
      <c r="C43" s="349" t="s">
        <v>254</v>
      </c>
      <c r="D43" s="349" t="s">
        <v>254</v>
      </c>
      <c r="E43" s="349" t="s">
        <v>254</v>
      </c>
      <c r="F43" s="349" t="s">
        <v>254</v>
      </c>
      <c r="G43" s="349" t="s">
        <v>254</v>
      </c>
      <c r="H43" s="349" t="s">
        <v>254</v>
      </c>
      <c r="I43" s="347" t="s">
        <v>254</v>
      </c>
      <c r="J43" s="349" t="s">
        <v>254</v>
      </c>
      <c r="K43" s="349" t="s">
        <v>254</v>
      </c>
      <c r="L43" s="349" t="s">
        <v>254</v>
      </c>
      <c r="M43" s="347">
        <v>8</v>
      </c>
      <c r="N43" s="347">
        <v>8</v>
      </c>
    </row>
    <row r="44" spans="1:14" ht="9.9" customHeight="1" x14ac:dyDescent="0.15">
      <c r="A44" s="344" t="s">
        <v>72</v>
      </c>
      <c r="B44" s="348" t="s">
        <v>254</v>
      </c>
      <c r="C44" s="346">
        <v>2</v>
      </c>
      <c r="D44" s="348" t="s">
        <v>254</v>
      </c>
      <c r="E44" s="346">
        <v>32</v>
      </c>
      <c r="F44" s="346">
        <v>14</v>
      </c>
      <c r="G44" s="346">
        <v>8</v>
      </c>
      <c r="H44" s="346">
        <v>13</v>
      </c>
      <c r="I44" s="346">
        <v>10</v>
      </c>
      <c r="J44" s="346">
        <v>11</v>
      </c>
      <c r="K44" s="346">
        <v>3</v>
      </c>
      <c r="L44" s="346">
        <v>5</v>
      </c>
      <c r="M44" s="348" t="s">
        <v>254</v>
      </c>
      <c r="N44" s="346">
        <v>98</v>
      </c>
    </row>
    <row r="45" spans="1:14" ht="9.9" customHeight="1" x14ac:dyDescent="0.15">
      <c r="A45" s="345" t="s">
        <v>74</v>
      </c>
      <c r="B45" s="347" t="s">
        <v>254</v>
      </c>
      <c r="C45" s="347" t="s">
        <v>254</v>
      </c>
      <c r="D45" s="347">
        <v>2</v>
      </c>
      <c r="E45" s="347">
        <v>2</v>
      </c>
      <c r="F45" s="347">
        <v>2</v>
      </c>
      <c r="G45" s="347">
        <v>2</v>
      </c>
      <c r="H45" s="347">
        <v>2</v>
      </c>
      <c r="I45" s="347">
        <v>5</v>
      </c>
      <c r="J45" s="347">
        <v>1</v>
      </c>
      <c r="K45" s="347" t="s">
        <v>254</v>
      </c>
      <c r="L45" s="347" t="s">
        <v>254</v>
      </c>
      <c r="M45" s="347" t="s">
        <v>254</v>
      </c>
      <c r="N45" s="347">
        <v>16</v>
      </c>
    </row>
    <row r="46" spans="1:14" ht="9.9" customHeight="1" x14ac:dyDescent="0.15"/>
    <row r="47" spans="1:14" s="129" customFormat="1" ht="11.25" customHeight="1" x14ac:dyDescent="0.15">
      <c r="A47" s="114" t="s">
        <v>16</v>
      </c>
      <c r="B47" s="140">
        <f>SUM(B7:B11)</f>
        <v>126</v>
      </c>
      <c r="C47" s="140">
        <f t="shared" ref="C47:N47" si="0">SUM(C7:C11)</f>
        <v>68</v>
      </c>
      <c r="D47" s="140">
        <f t="shared" si="0"/>
        <v>152</v>
      </c>
      <c r="E47" s="140">
        <f t="shared" si="0"/>
        <v>93</v>
      </c>
      <c r="F47" s="140">
        <f t="shared" si="0"/>
        <v>13</v>
      </c>
      <c r="G47" s="140">
        <f t="shared" si="0"/>
        <v>6</v>
      </c>
      <c r="H47" s="140">
        <f t="shared" si="0"/>
        <v>8</v>
      </c>
      <c r="I47" s="140">
        <f t="shared" si="0"/>
        <v>121</v>
      </c>
      <c r="J47" s="140">
        <f t="shared" si="0"/>
        <v>5</v>
      </c>
      <c r="K47" s="140">
        <f t="shared" si="0"/>
        <v>7</v>
      </c>
      <c r="L47" s="140">
        <f t="shared" si="0"/>
        <v>26</v>
      </c>
      <c r="M47" s="140">
        <f t="shared" si="0"/>
        <v>55</v>
      </c>
      <c r="N47" s="140">
        <f t="shared" si="0"/>
        <v>680</v>
      </c>
    </row>
    <row r="48" spans="1:14" s="129" customFormat="1" ht="11.25" customHeight="1" x14ac:dyDescent="0.15">
      <c r="A48" s="114" t="s">
        <v>17</v>
      </c>
      <c r="B48" s="3">
        <f>SUM(B12:B30)</f>
        <v>6035</v>
      </c>
      <c r="C48" s="3">
        <f t="shared" ref="C48:N48" si="1">SUM(C12:C30)</f>
        <v>8732</v>
      </c>
      <c r="D48" s="3">
        <f t="shared" si="1"/>
        <v>3234</v>
      </c>
      <c r="E48" s="3">
        <f t="shared" si="1"/>
        <v>127</v>
      </c>
      <c r="F48" s="3">
        <f t="shared" si="1"/>
        <v>588</v>
      </c>
      <c r="G48" s="3">
        <f t="shared" si="1"/>
        <v>1801</v>
      </c>
      <c r="H48" s="3">
        <f t="shared" si="1"/>
        <v>3072</v>
      </c>
      <c r="I48" s="3">
        <f t="shared" si="1"/>
        <v>7082</v>
      </c>
      <c r="J48" s="3">
        <f t="shared" si="1"/>
        <v>11871</v>
      </c>
      <c r="K48" s="3">
        <f t="shared" si="1"/>
        <v>7180</v>
      </c>
      <c r="L48" s="3">
        <f t="shared" si="1"/>
        <v>10186</v>
      </c>
      <c r="M48" s="3">
        <f t="shared" si="1"/>
        <v>8100</v>
      </c>
      <c r="N48" s="3">
        <f t="shared" si="1"/>
        <v>68008</v>
      </c>
    </row>
    <row r="49" spans="1:14" s="129" customFormat="1" ht="11.25" customHeight="1" x14ac:dyDescent="0.15">
      <c r="A49" s="114" t="s">
        <v>18</v>
      </c>
      <c r="B49" s="3">
        <f>SUM(B31:B40)</f>
        <v>2680</v>
      </c>
      <c r="C49" s="3">
        <f t="shared" ref="C49:N49" si="2">SUM(C31:C40)</f>
        <v>5584</v>
      </c>
      <c r="D49" s="3">
        <f t="shared" si="2"/>
        <v>9387</v>
      </c>
      <c r="E49" s="3">
        <f t="shared" si="2"/>
        <v>8493</v>
      </c>
      <c r="F49" s="3">
        <f t="shared" si="2"/>
        <v>5526</v>
      </c>
      <c r="G49" s="3">
        <f t="shared" si="2"/>
        <v>5553</v>
      </c>
      <c r="H49" s="3">
        <f t="shared" si="2"/>
        <v>6753</v>
      </c>
      <c r="I49" s="3">
        <f t="shared" si="2"/>
        <v>4195</v>
      </c>
      <c r="J49" s="3">
        <f t="shared" si="2"/>
        <v>1516</v>
      </c>
      <c r="K49" s="3">
        <f t="shared" si="2"/>
        <v>1063</v>
      </c>
      <c r="L49" s="3">
        <f t="shared" si="2"/>
        <v>3132</v>
      </c>
      <c r="M49" s="3">
        <f t="shared" si="2"/>
        <v>3865</v>
      </c>
      <c r="N49" s="3">
        <f t="shared" si="2"/>
        <v>57747</v>
      </c>
    </row>
    <row r="50" spans="1:14" s="129" customFormat="1" ht="11.25" customHeight="1" x14ac:dyDescent="0.15">
      <c r="A50" s="114" t="s">
        <v>19</v>
      </c>
      <c r="B50" s="3">
        <f>SUM(B41:B43)</f>
        <v>0</v>
      </c>
      <c r="C50" s="3">
        <f t="shared" ref="C50:N50" si="3">SUM(C41:C43)</f>
        <v>0</v>
      </c>
      <c r="D50" s="3">
        <f t="shared" si="3"/>
        <v>1</v>
      </c>
      <c r="E50" s="3">
        <f t="shared" si="3"/>
        <v>0</v>
      </c>
      <c r="F50" s="3">
        <f t="shared" si="3"/>
        <v>1</v>
      </c>
      <c r="G50" s="3">
        <f t="shared" si="3"/>
        <v>1</v>
      </c>
      <c r="H50" s="3">
        <f t="shared" si="3"/>
        <v>4</v>
      </c>
      <c r="I50" s="3">
        <f t="shared" si="3"/>
        <v>6</v>
      </c>
      <c r="J50" s="3">
        <f t="shared" si="3"/>
        <v>6</v>
      </c>
      <c r="K50" s="3">
        <f t="shared" si="3"/>
        <v>14</v>
      </c>
      <c r="L50" s="3">
        <f t="shared" si="3"/>
        <v>19</v>
      </c>
      <c r="M50" s="3">
        <f t="shared" si="3"/>
        <v>9</v>
      </c>
      <c r="N50" s="3">
        <f t="shared" si="3"/>
        <v>61</v>
      </c>
    </row>
    <row r="51" spans="1:14" s="129" customFormat="1" ht="11.25" customHeight="1" x14ac:dyDescent="0.15">
      <c r="A51" s="114" t="s">
        <v>20</v>
      </c>
      <c r="B51" s="3">
        <f>SUM(B44:B45)</f>
        <v>0</v>
      </c>
      <c r="C51" s="3">
        <f t="shared" ref="C51:N51" si="4">SUM(C44:C45)</f>
        <v>2</v>
      </c>
      <c r="D51" s="3">
        <f t="shared" si="4"/>
        <v>2</v>
      </c>
      <c r="E51" s="3">
        <f t="shared" si="4"/>
        <v>34</v>
      </c>
      <c r="F51" s="3">
        <f t="shared" si="4"/>
        <v>16</v>
      </c>
      <c r="G51" s="3">
        <f t="shared" si="4"/>
        <v>10</v>
      </c>
      <c r="H51" s="3">
        <f t="shared" si="4"/>
        <v>15</v>
      </c>
      <c r="I51" s="3">
        <f t="shared" si="4"/>
        <v>15</v>
      </c>
      <c r="J51" s="3">
        <f t="shared" si="4"/>
        <v>12</v>
      </c>
      <c r="K51" s="3">
        <f t="shared" si="4"/>
        <v>3</v>
      </c>
      <c r="L51" s="3">
        <f t="shared" si="4"/>
        <v>5</v>
      </c>
      <c r="M51" s="3">
        <f t="shared" si="4"/>
        <v>0</v>
      </c>
      <c r="N51" s="3">
        <f t="shared" si="4"/>
        <v>114</v>
      </c>
    </row>
    <row r="52" spans="1:14" s="176" customFormat="1" ht="12.15" customHeight="1" x14ac:dyDescent="0.2">
      <c r="A52" s="60" t="s">
        <v>21</v>
      </c>
      <c r="B52" s="57">
        <f>SUM(B47:B51)</f>
        <v>8841</v>
      </c>
      <c r="C52" s="57">
        <f t="shared" ref="C52:N52" si="5">SUM(C47:C51)</f>
        <v>14386</v>
      </c>
      <c r="D52" s="57">
        <f t="shared" si="5"/>
        <v>12776</v>
      </c>
      <c r="E52" s="57">
        <f t="shared" si="5"/>
        <v>8747</v>
      </c>
      <c r="F52" s="57">
        <f t="shared" si="5"/>
        <v>6144</v>
      </c>
      <c r="G52" s="57">
        <f t="shared" si="5"/>
        <v>7371</v>
      </c>
      <c r="H52" s="57">
        <f t="shared" si="5"/>
        <v>9852</v>
      </c>
      <c r="I52" s="57">
        <f t="shared" si="5"/>
        <v>11419</v>
      </c>
      <c r="J52" s="57">
        <f t="shared" si="5"/>
        <v>13410</v>
      </c>
      <c r="K52" s="57">
        <f t="shared" si="5"/>
        <v>8267</v>
      </c>
      <c r="L52" s="57">
        <f t="shared" si="5"/>
        <v>13368</v>
      </c>
      <c r="M52" s="57">
        <f t="shared" si="5"/>
        <v>12029</v>
      </c>
      <c r="N52" s="57">
        <f t="shared" si="5"/>
        <v>126610</v>
      </c>
    </row>
  </sheetData>
  <mergeCells count="3">
    <mergeCell ref="A1:N1"/>
    <mergeCell ref="A2:N2"/>
    <mergeCell ref="A3:N3"/>
  </mergeCells>
  <printOptions horizontalCentered="1"/>
  <pageMargins left="0.70866141732283472" right="0.11811023622047245" top="0.74803149606299213" bottom="0.74803149606299213" header="0.31496062992125984" footer="0.31496062992125984"/>
  <pageSetup scale="85" orientation="portrait" horizontalDpi="4294967293" verticalDpi="4294967293" r:id="rId1"/>
  <ignoredErrors>
    <ignoredError sqref="N47:N51" formulaRange="1"/>
  </ignoredError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8"/>
  <sheetViews>
    <sheetView workbookViewId="0">
      <selection sqref="A1:N1"/>
    </sheetView>
  </sheetViews>
  <sheetFormatPr baseColWidth="10" defaultColWidth="11.44140625" defaultRowHeight="8.4" x14ac:dyDescent="0.15"/>
  <cols>
    <col min="1" max="1" width="22.44140625" style="66" bestFit="1" customWidth="1"/>
    <col min="2" max="13" width="5.6640625" style="66" customWidth="1"/>
    <col min="14" max="14" width="6.5546875" style="66" bestFit="1" customWidth="1"/>
    <col min="15" max="16384" width="11.44140625" style="66"/>
  </cols>
  <sheetData>
    <row r="1" spans="1:14" s="81" customFormat="1" ht="12.75" customHeight="1" x14ac:dyDescent="0.3">
      <c r="A1" s="443" t="s">
        <v>233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</row>
    <row r="5" spans="1:14" s="49" customFormat="1" ht="11.25" customHeight="1" x14ac:dyDescent="0.25">
      <c r="A5" s="29" t="s">
        <v>3</v>
      </c>
      <c r="B5" s="31" t="s">
        <v>4</v>
      </c>
      <c r="C5" s="31" t="s">
        <v>5</v>
      </c>
      <c r="D5" s="31" t="s">
        <v>6</v>
      </c>
      <c r="E5" s="31" t="s">
        <v>7</v>
      </c>
      <c r="F5" s="31" t="s">
        <v>8</v>
      </c>
      <c r="G5" s="31" t="s">
        <v>9</v>
      </c>
      <c r="H5" s="31" t="s">
        <v>10</v>
      </c>
      <c r="I5" s="31" t="s">
        <v>11</v>
      </c>
      <c r="J5" s="31" t="s">
        <v>12</v>
      </c>
      <c r="K5" s="31" t="s">
        <v>13</v>
      </c>
      <c r="L5" s="31" t="s">
        <v>14</v>
      </c>
      <c r="M5" s="31" t="s">
        <v>15</v>
      </c>
      <c r="N5" s="31" t="s">
        <v>0</v>
      </c>
    </row>
    <row r="6" spans="1:14" ht="9" x14ac:dyDescent="0.15">
      <c r="A6" s="344" t="s">
        <v>143</v>
      </c>
      <c r="B6" s="346">
        <v>1</v>
      </c>
      <c r="C6" s="346">
        <v>1</v>
      </c>
      <c r="D6" s="346">
        <v>10</v>
      </c>
      <c r="E6" s="346" t="s">
        <v>254</v>
      </c>
      <c r="F6" s="346" t="s">
        <v>254</v>
      </c>
      <c r="G6" s="346" t="s">
        <v>254</v>
      </c>
      <c r="H6" s="346">
        <v>1</v>
      </c>
      <c r="I6" s="346">
        <v>1</v>
      </c>
      <c r="J6" s="346" t="s">
        <v>254</v>
      </c>
      <c r="K6" s="346" t="s">
        <v>254</v>
      </c>
      <c r="L6" s="346" t="s">
        <v>254</v>
      </c>
      <c r="M6" s="346" t="s">
        <v>254</v>
      </c>
      <c r="N6" s="346">
        <v>14</v>
      </c>
    </row>
    <row r="7" spans="1:14" ht="9" x14ac:dyDescent="0.15">
      <c r="A7" s="344" t="s">
        <v>77</v>
      </c>
      <c r="B7" s="346">
        <v>1974</v>
      </c>
      <c r="C7" s="346">
        <v>2547</v>
      </c>
      <c r="D7" s="346">
        <v>2158</v>
      </c>
      <c r="E7" s="346">
        <v>1322</v>
      </c>
      <c r="F7" s="346">
        <v>1205</v>
      </c>
      <c r="G7" s="346">
        <v>989</v>
      </c>
      <c r="H7" s="346">
        <v>544</v>
      </c>
      <c r="I7" s="346">
        <v>278</v>
      </c>
      <c r="J7" s="346">
        <v>302</v>
      </c>
      <c r="K7" s="346">
        <v>702</v>
      </c>
      <c r="L7" s="346">
        <v>1330</v>
      </c>
      <c r="M7" s="346">
        <v>1420</v>
      </c>
      <c r="N7" s="346">
        <v>14771</v>
      </c>
    </row>
    <row r="8" spans="1:14" ht="9" x14ac:dyDescent="0.15">
      <c r="A8" s="344" t="s">
        <v>144</v>
      </c>
      <c r="B8" s="346" t="s">
        <v>254</v>
      </c>
      <c r="C8" s="346">
        <v>7</v>
      </c>
      <c r="D8" s="346">
        <v>2</v>
      </c>
      <c r="E8" s="346">
        <v>9</v>
      </c>
      <c r="F8" s="346">
        <v>2</v>
      </c>
      <c r="G8" s="346">
        <v>5</v>
      </c>
      <c r="H8" s="346">
        <v>15</v>
      </c>
      <c r="I8" s="346">
        <v>5</v>
      </c>
      <c r="J8" s="346">
        <v>5</v>
      </c>
      <c r="K8" s="346">
        <v>14</v>
      </c>
      <c r="L8" s="346">
        <v>2</v>
      </c>
      <c r="M8" s="346" t="s">
        <v>254</v>
      </c>
      <c r="N8" s="346">
        <v>66</v>
      </c>
    </row>
    <row r="9" spans="1:14" ht="9" x14ac:dyDescent="0.15">
      <c r="A9" s="344" t="s">
        <v>78</v>
      </c>
      <c r="B9" s="346" t="s">
        <v>254</v>
      </c>
      <c r="C9" s="346" t="s">
        <v>254</v>
      </c>
      <c r="D9" s="346" t="s">
        <v>254</v>
      </c>
      <c r="E9" s="346" t="s">
        <v>254</v>
      </c>
      <c r="F9" s="346" t="s">
        <v>254</v>
      </c>
      <c r="G9" s="346" t="s">
        <v>254</v>
      </c>
      <c r="H9" s="346">
        <v>4</v>
      </c>
      <c r="I9" s="346" t="s">
        <v>254</v>
      </c>
      <c r="J9" s="346" t="s">
        <v>254</v>
      </c>
      <c r="K9" s="346" t="s">
        <v>254</v>
      </c>
      <c r="L9" s="346" t="s">
        <v>254</v>
      </c>
      <c r="M9" s="346" t="s">
        <v>254</v>
      </c>
      <c r="N9" s="346">
        <v>4</v>
      </c>
    </row>
    <row r="10" spans="1:14" ht="9" x14ac:dyDescent="0.15">
      <c r="A10" s="344" t="s">
        <v>145</v>
      </c>
      <c r="B10" s="346" t="s">
        <v>254</v>
      </c>
      <c r="C10" s="346" t="s">
        <v>254</v>
      </c>
      <c r="D10" s="348" t="s">
        <v>254</v>
      </c>
      <c r="E10" s="346" t="s">
        <v>254</v>
      </c>
      <c r="F10" s="348" t="s">
        <v>254</v>
      </c>
      <c r="G10" s="346" t="s">
        <v>254</v>
      </c>
      <c r="H10" s="346" t="s">
        <v>254</v>
      </c>
      <c r="I10" s="346">
        <v>11</v>
      </c>
      <c r="J10" s="346" t="s">
        <v>254</v>
      </c>
      <c r="K10" s="346" t="s">
        <v>254</v>
      </c>
      <c r="L10" s="348" t="s">
        <v>254</v>
      </c>
      <c r="M10" s="346" t="s">
        <v>254</v>
      </c>
      <c r="N10" s="346">
        <v>11</v>
      </c>
    </row>
    <row r="11" spans="1:14" ht="9" x14ac:dyDescent="0.15">
      <c r="A11" s="344" t="s">
        <v>184</v>
      </c>
      <c r="B11" s="346">
        <v>922</v>
      </c>
      <c r="C11" s="346">
        <v>2051</v>
      </c>
      <c r="D11" s="346">
        <v>1449</v>
      </c>
      <c r="E11" s="346">
        <v>741</v>
      </c>
      <c r="F11" s="346">
        <v>93</v>
      </c>
      <c r="G11" s="346">
        <v>82</v>
      </c>
      <c r="H11" s="346">
        <v>3</v>
      </c>
      <c r="I11" s="346" t="s">
        <v>254</v>
      </c>
      <c r="J11" s="348" t="s">
        <v>254</v>
      </c>
      <c r="K11" s="348" t="s">
        <v>254</v>
      </c>
      <c r="L11" s="346">
        <v>4</v>
      </c>
      <c r="M11" s="346">
        <v>218</v>
      </c>
      <c r="N11" s="346">
        <v>5563</v>
      </c>
    </row>
    <row r="12" spans="1:14" ht="9" x14ac:dyDescent="0.15">
      <c r="A12" s="344" t="s">
        <v>196</v>
      </c>
      <c r="B12" s="346">
        <v>163</v>
      </c>
      <c r="C12" s="346">
        <v>80</v>
      </c>
      <c r="D12" s="346">
        <v>111</v>
      </c>
      <c r="E12" s="346">
        <v>24</v>
      </c>
      <c r="F12" s="348" t="s">
        <v>254</v>
      </c>
      <c r="G12" s="348" t="s">
        <v>254</v>
      </c>
      <c r="H12" s="348" t="s">
        <v>254</v>
      </c>
      <c r="I12" s="348" t="s">
        <v>254</v>
      </c>
      <c r="J12" s="348" t="s">
        <v>254</v>
      </c>
      <c r="K12" s="346">
        <v>30</v>
      </c>
      <c r="L12" s="346">
        <v>278</v>
      </c>
      <c r="M12" s="346">
        <v>121</v>
      </c>
      <c r="N12" s="346">
        <v>807</v>
      </c>
    </row>
    <row r="13" spans="1:14" ht="9" x14ac:dyDescent="0.15">
      <c r="A13" s="345" t="s">
        <v>103</v>
      </c>
      <c r="B13" s="347">
        <v>735</v>
      </c>
      <c r="C13" s="347">
        <v>882</v>
      </c>
      <c r="D13" s="347">
        <v>529</v>
      </c>
      <c r="E13" s="347">
        <v>177</v>
      </c>
      <c r="F13" s="347">
        <v>117</v>
      </c>
      <c r="G13" s="347">
        <v>141</v>
      </c>
      <c r="H13" s="347">
        <v>380</v>
      </c>
      <c r="I13" s="347">
        <v>506</v>
      </c>
      <c r="J13" s="347">
        <v>561</v>
      </c>
      <c r="K13" s="347">
        <v>926</v>
      </c>
      <c r="L13" s="347">
        <v>863</v>
      </c>
      <c r="M13" s="347">
        <v>729</v>
      </c>
      <c r="N13" s="347">
        <v>6546</v>
      </c>
    </row>
    <row r="14" spans="1:14" ht="9" x14ac:dyDescent="0.15">
      <c r="A14" s="344" t="s">
        <v>40</v>
      </c>
      <c r="B14" s="346">
        <v>4</v>
      </c>
      <c r="C14" s="346" t="s">
        <v>254</v>
      </c>
      <c r="D14" s="346" t="s">
        <v>254</v>
      </c>
      <c r="E14" s="346" t="s">
        <v>254</v>
      </c>
      <c r="F14" s="346" t="s">
        <v>254</v>
      </c>
      <c r="G14" s="346" t="s">
        <v>254</v>
      </c>
      <c r="H14" s="346" t="s">
        <v>254</v>
      </c>
      <c r="I14" s="346" t="s">
        <v>254</v>
      </c>
      <c r="J14" s="346" t="s">
        <v>254</v>
      </c>
      <c r="K14" s="346" t="s">
        <v>254</v>
      </c>
      <c r="L14" s="346">
        <v>2</v>
      </c>
      <c r="M14" s="346" t="s">
        <v>254</v>
      </c>
      <c r="N14" s="346">
        <v>6</v>
      </c>
    </row>
    <row r="15" spans="1:14" ht="9" x14ac:dyDescent="0.15">
      <c r="A15" s="344" t="s">
        <v>148</v>
      </c>
      <c r="B15" s="346">
        <v>42</v>
      </c>
      <c r="C15" s="346">
        <v>21</v>
      </c>
      <c r="D15" s="346">
        <v>8</v>
      </c>
      <c r="E15" s="346">
        <v>7</v>
      </c>
      <c r="F15" s="346">
        <v>2</v>
      </c>
      <c r="G15" s="346" t="s">
        <v>254</v>
      </c>
      <c r="H15" s="346" t="s">
        <v>254</v>
      </c>
      <c r="I15" s="346">
        <v>2</v>
      </c>
      <c r="J15" s="346">
        <v>16</v>
      </c>
      <c r="K15" s="346">
        <v>8</v>
      </c>
      <c r="L15" s="346">
        <v>22</v>
      </c>
      <c r="M15" s="346">
        <v>8</v>
      </c>
      <c r="N15" s="346">
        <v>136</v>
      </c>
    </row>
    <row r="16" spans="1:14" ht="9" x14ac:dyDescent="0.15">
      <c r="A16" s="344" t="s">
        <v>42</v>
      </c>
      <c r="B16" s="346">
        <v>1</v>
      </c>
      <c r="C16" s="346">
        <v>2</v>
      </c>
      <c r="D16" s="346" t="s">
        <v>254</v>
      </c>
      <c r="E16" s="348" t="s">
        <v>254</v>
      </c>
      <c r="F16" s="348" t="s">
        <v>254</v>
      </c>
      <c r="G16" s="348" t="s">
        <v>254</v>
      </c>
      <c r="H16" s="348" t="s">
        <v>254</v>
      </c>
      <c r="I16" s="348" t="s">
        <v>254</v>
      </c>
      <c r="J16" s="348" t="s">
        <v>254</v>
      </c>
      <c r="K16" s="348" t="s">
        <v>254</v>
      </c>
      <c r="L16" s="348" t="s">
        <v>254</v>
      </c>
      <c r="M16" s="348" t="s">
        <v>254</v>
      </c>
      <c r="N16" s="346">
        <v>3</v>
      </c>
    </row>
    <row r="17" spans="1:14" ht="9" x14ac:dyDescent="0.15">
      <c r="A17" s="344" t="s">
        <v>199</v>
      </c>
      <c r="B17" s="346">
        <v>53</v>
      </c>
      <c r="C17" s="346">
        <v>145</v>
      </c>
      <c r="D17" s="346">
        <v>45</v>
      </c>
      <c r="E17" s="346">
        <v>14</v>
      </c>
      <c r="F17" s="346">
        <v>57</v>
      </c>
      <c r="G17" s="346">
        <v>58</v>
      </c>
      <c r="H17" s="346">
        <v>41</v>
      </c>
      <c r="I17" s="348" t="s">
        <v>254</v>
      </c>
      <c r="J17" s="346">
        <v>95</v>
      </c>
      <c r="K17" s="346">
        <v>44</v>
      </c>
      <c r="L17" s="346">
        <v>22</v>
      </c>
      <c r="M17" s="346">
        <v>36</v>
      </c>
      <c r="N17" s="346">
        <v>610</v>
      </c>
    </row>
    <row r="18" spans="1:14" ht="9" x14ac:dyDescent="0.15">
      <c r="A18" s="344" t="s">
        <v>50</v>
      </c>
      <c r="B18" s="346">
        <v>10</v>
      </c>
      <c r="C18" s="346">
        <v>10</v>
      </c>
      <c r="D18" s="346">
        <v>10</v>
      </c>
      <c r="E18" s="346">
        <v>10</v>
      </c>
      <c r="F18" s="346">
        <v>4</v>
      </c>
      <c r="G18" s="346">
        <v>4</v>
      </c>
      <c r="H18" s="346">
        <v>1</v>
      </c>
      <c r="I18" s="346" t="s">
        <v>254</v>
      </c>
      <c r="J18" s="346">
        <v>1</v>
      </c>
      <c r="K18" s="346">
        <v>6</v>
      </c>
      <c r="L18" s="346">
        <v>7</v>
      </c>
      <c r="M18" s="346">
        <v>3</v>
      </c>
      <c r="N18" s="346">
        <v>66</v>
      </c>
    </row>
    <row r="19" spans="1:14" ht="9" x14ac:dyDescent="0.15">
      <c r="A19" s="344" t="s">
        <v>51</v>
      </c>
      <c r="B19" s="346" t="s">
        <v>254</v>
      </c>
      <c r="C19" s="346" t="s">
        <v>254</v>
      </c>
      <c r="D19" s="346">
        <v>1</v>
      </c>
      <c r="E19" s="346">
        <v>2</v>
      </c>
      <c r="F19" s="346">
        <v>1</v>
      </c>
      <c r="G19" s="346">
        <v>1</v>
      </c>
      <c r="H19" s="346">
        <v>1</v>
      </c>
      <c r="I19" s="346" t="s">
        <v>254</v>
      </c>
      <c r="J19" s="346" t="s">
        <v>254</v>
      </c>
      <c r="K19" s="346" t="s">
        <v>254</v>
      </c>
      <c r="L19" s="346" t="s">
        <v>254</v>
      </c>
      <c r="M19" s="346" t="s">
        <v>254</v>
      </c>
      <c r="N19" s="346">
        <v>6</v>
      </c>
    </row>
    <row r="20" spans="1:14" ht="9" x14ac:dyDescent="0.15">
      <c r="A20" s="344" t="s">
        <v>169</v>
      </c>
      <c r="B20" s="348" t="s">
        <v>254</v>
      </c>
      <c r="C20" s="348" t="s">
        <v>254</v>
      </c>
      <c r="D20" s="348" t="s">
        <v>254</v>
      </c>
      <c r="E20" s="348" t="s">
        <v>254</v>
      </c>
      <c r="F20" s="348" t="s">
        <v>254</v>
      </c>
      <c r="G20" s="348" t="s">
        <v>254</v>
      </c>
      <c r="H20" s="348" t="s">
        <v>254</v>
      </c>
      <c r="I20" s="348" t="s">
        <v>254</v>
      </c>
      <c r="J20" s="348" t="s">
        <v>254</v>
      </c>
      <c r="K20" s="346">
        <v>41</v>
      </c>
      <c r="L20" s="346">
        <v>46</v>
      </c>
      <c r="M20" s="348" t="s">
        <v>254</v>
      </c>
      <c r="N20" s="346">
        <v>87</v>
      </c>
    </row>
    <row r="21" spans="1:14" ht="9" x14ac:dyDescent="0.15">
      <c r="A21" s="344" t="s">
        <v>149</v>
      </c>
      <c r="B21" s="346">
        <v>37</v>
      </c>
      <c r="C21" s="346">
        <v>85</v>
      </c>
      <c r="D21" s="346">
        <v>242</v>
      </c>
      <c r="E21" s="346">
        <v>210</v>
      </c>
      <c r="F21" s="346">
        <v>189</v>
      </c>
      <c r="G21" s="346">
        <v>130</v>
      </c>
      <c r="H21" s="346">
        <v>233</v>
      </c>
      <c r="I21" s="346">
        <v>113</v>
      </c>
      <c r="J21" s="346">
        <v>137</v>
      </c>
      <c r="K21" s="346">
        <v>117</v>
      </c>
      <c r="L21" s="346">
        <v>214</v>
      </c>
      <c r="M21" s="346">
        <v>90</v>
      </c>
      <c r="N21" s="346">
        <v>1797</v>
      </c>
    </row>
    <row r="22" spans="1:14" ht="9" x14ac:dyDescent="0.15">
      <c r="A22" s="344" t="s">
        <v>170</v>
      </c>
      <c r="B22" s="346" t="s">
        <v>254</v>
      </c>
      <c r="C22" s="346">
        <v>2</v>
      </c>
      <c r="D22" s="346">
        <v>2</v>
      </c>
      <c r="E22" s="346">
        <v>1</v>
      </c>
      <c r="F22" s="346">
        <v>1</v>
      </c>
      <c r="G22" s="346" t="s">
        <v>254</v>
      </c>
      <c r="H22" s="346" t="s">
        <v>254</v>
      </c>
      <c r="I22" s="346" t="s">
        <v>254</v>
      </c>
      <c r="J22" s="346" t="s">
        <v>254</v>
      </c>
      <c r="K22" s="346" t="s">
        <v>254</v>
      </c>
      <c r="L22" s="346" t="s">
        <v>254</v>
      </c>
      <c r="M22" s="348" t="s">
        <v>254</v>
      </c>
      <c r="N22" s="346">
        <v>6</v>
      </c>
    </row>
    <row r="23" spans="1:14" ht="9" x14ac:dyDescent="0.15">
      <c r="A23" s="344" t="s">
        <v>53</v>
      </c>
      <c r="B23" s="346" t="s">
        <v>254</v>
      </c>
      <c r="C23" s="348" t="s">
        <v>254</v>
      </c>
      <c r="D23" s="346" t="s">
        <v>254</v>
      </c>
      <c r="E23" s="346" t="s">
        <v>254</v>
      </c>
      <c r="F23" s="346" t="s">
        <v>254</v>
      </c>
      <c r="G23" s="346" t="s">
        <v>254</v>
      </c>
      <c r="H23" s="346" t="s">
        <v>254</v>
      </c>
      <c r="I23" s="346" t="s">
        <v>254</v>
      </c>
      <c r="J23" s="346">
        <v>1</v>
      </c>
      <c r="K23" s="346" t="s">
        <v>254</v>
      </c>
      <c r="L23" s="346" t="s">
        <v>254</v>
      </c>
      <c r="M23" s="348" t="s">
        <v>254</v>
      </c>
      <c r="N23" s="346">
        <v>1</v>
      </c>
    </row>
    <row r="24" spans="1:14" ht="9" x14ac:dyDescent="0.15">
      <c r="A24" s="344" t="s">
        <v>200</v>
      </c>
      <c r="B24" s="348" t="s">
        <v>254</v>
      </c>
      <c r="C24" s="348" t="s">
        <v>254</v>
      </c>
      <c r="D24" s="346">
        <v>35</v>
      </c>
      <c r="E24" s="348" t="s">
        <v>254</v>
      </c>
      <c r="F24" s="346">
        <v>2485</v>
      </c>
      <c r="G24" s="346">
        <v>1178</v>
      </c>
      <c r="H24" s="346">
        <v>4215</v>
      </c>
      <c r="I24" s="346">
        <v>8823</v>
      </c>
      <c r="J24" s="346">
        <v>7725</v>
      </c>
      <c r="K24" s="346">
        <v>7150</v>
      </c>
      <c r="L24" s="346">
        <v>7329</v>
      </c>
      <c r="M24" s="346">
        <v>9784</v>
      </c>
      <c r="N24" s="346">
        <v>48724</v>
      </c>
    </row>
    <row r="25" spans="1:14" ht="9" x14ac:dyDescent="0.15">
      <c r="A25" s="344" t="s">
        <v>210</v>
      </c>
      <c r="B25" s="346">
        <v>6737</v>
      </c>
      <c r="C25" s="346">
        <v>3593</v>
      </c>
      <c r="D25" s="346">
        <v>11</v>
      </c>
      <c r="E25" s="346">
        <v>8</v>
      </c>
      <c r="F25" s="346">
        <v>27</v>
      </c>
      <c r="G25" s="348" t="s">
        <v>254</v>
      </c>
      <c r="H25" s="348" t="s">
        <v>254</v>
      </c>
      <c r="I25" s="346">
        <v>2681</v>
      </c>
      <c r="J25" s="346">
        <v>6119</v>
      </c>
      <c r="K25" s="346">
        <v>4994</v>
      </c>
      <c r="L25" s="346">
        <v>9047</v>
      </c>
      <c r="M25" s="346">
        <v>7117</v>
      </c>
      <c r="N25" s="346">
        <v>40334</v>
      </c>
    </row>
    <row r="26" spans="1:14" ht="9" x14ac:dyDescent="0.15">
      <c r="A26" s="344" t="s">
        <v>225</v>
      </c>
      <c r="B26" s="346">
        <v>4</v>
      </c>
      <c r="C26" s="346">
        <v>5</v>
      </c>
      <c r="D26" s="346">
        <v>10</v>
      </c>
      <c r="E26" s="348" t="s">
        <v>254</v>
      </c>
      <c r="F26" s="348" t="s">
        <v>254</v>
      </c>
      <c r="G26" s="348" t="s">
        <v>254</v>
      </c>
      <c r="H26" s="348" t="s">
        <v>254</v>
      </c>
      <c r="I26" s="346">
        <v>16</v>
      </c>
      <c r="J26" s="346" t="s">
        <v>254</v>
      </c>
      <c r="K26" s="346">
        <v>69</v>
      </c>
      <c r="L26" s="346">
        <v>37</v>
      </c>
      <c r="M26" s="346">
        <v>13</v>
      </c>
      <c r="N26" s="346">
        <v>154</v>
      </c>
    </row>
    <row r="27" spans="1:14" x14ac:dyDescent="0.15">
      <c r="A27" s="345" t="s">
        <v>185</v>
      </c>
      <c r="B27" s="347">
        <v>967</v>
      </c>
      <c r="C27" s="347">
        <v>877</v>
      </c>
      <c r="D27" s="347">
        <v>285</v>
      </c>
      <c r="E27" s="347">
        <v>2</v>
      </c>
      <c r="F27" s="347">
        <v>239</v>
      </c>
      <c r="G27" s="347">
        <v>131</v>
      </c>
      <c r="H27" s="347">
        <v>19</v>
      </c>
      <c r="I27" s="347">
        <v>10</v>
      </c>
      <c r="J27" s="347">
        <v>12</v>
      </c>
      <c r="K27" s="347">
        <v>3</v>
      </c>
      <c r="L27" s="347">
        <v>1</v>
      </c>
      <c r="M27" s="347">
        <v>23</v>
      </c>
      <c r="N27" s="347">
        <v>2569</v>
      </c>
    </row>
    <row r="28" spans="1:14" x14ac:dyDescent="0.15">
      <c r="A28" s="344" t="s">
        <v>129</v>
      </c>
      <c r="B28" s="346">
        <v>17</v>
      </c>
      <c r="C28" s="346">
        <v>7</v>
      </c>
      <c r="D28" s="346">
        <v>54</v>
      </c>
      <c r="E28" s="346">
        <v>63</v>
      </c>
      <c r="F28" s="346">
        <v>36</v>
      </c>
      <c r="G28" s="346">
        <v>54</v>
      </c>
      <c r="H28" s="346">
        <v>40</v>
      </c>
      <c r="I28" s="346">
        <v>48</v>
      </c>
      <c r="J28" s="346">
        <v>51</v>
      </c>
      <c r="K28" s="346">
        <v>52</v>
      </c>
      <c r="L28" s="346">
        <v>65</v>
      </c>
      <c r="M28" s="346">
        <v>54</v>
      </c>
      <c r="N28" s="346">
        <v>541</v>
      </c>
    </row>
    <row r="29" spans="1:14" x14ac:dyDescent="0.15">
      <c r="A29" s="344" t="s">
        <v>60</v>
      </c>
      <c r="B29" s="346">
        <v>39</v>
      </c>
      <c r="C29" s="346">
        <v>31</v>
      </c>
      <c r="D29" s="346">
        <v>64</v>
      </c>
      <c r="E29" s="346">
        <v>15</v>
      </c>
      <c r="F29" s="346">
        <v>26</v>
      </c>
      <c r="G29" s="346">
        <v>10</v>
      </c>
      <c r="H29" s="346">
        <v>32</v>
      </c>
      <c r="I29" s="346">
        <v>37</v>
      </c>
      <c r="J29" s="346">
        <v>45</v>
      </c>
      <c r="K29" s="346">
        <v>110</v>
      </c>
      <c r="L29" s="346">
        <v>178</v>
      </c>
      <c r="M29" s="346">
        <v>150</v>
      </c>
      <c r="N29" s="346">
        <v>737</v>
      </c>
    </row>
    <row r="30" spans="1:14" x14ac:dyDescent="0.15">
      <c r="A30" s="344" t="s">
        <v>150</v>
      </c>
      <c r="B30" s="348" t="s">
        <v>254</v>
      </c>
      <c r="C30" s="348" t="s">
        <v>254</v>
      </c>
      <c r="D30" s="348" t="s">
        <v>254</v>
      </c>
      <c r="E30" s="346" t="s">
        <v>254</v>
      </c>
      <c r="F30" s="346" t="s">
        <v>254</v>
      </c>
      <c r="G30" s="346" t="s">
        <v>254</v>
      </c>
      <c r="H30" s="346">
        <v>1</v>
      </c>
      <c r="I30" s="346" t="s">
        <v>254</v>
      </c>
      <c r="J30" s="346" t="s">
        <v>254</v>
      </c>
      <c r="K30" s="346">
        <v>1</v>
      </c>
      <c r="L30" s="346">
        <v>1</v>
      </c>
      <c r="M30" s="346">
        <v>1</v>
      </c>
      <c r="N30" s="346">
        <v>4</v>
      </c>
    </row>
    <row r="31" spans="1:14" x14ac:dyDescent="0.15">
      <c r="A31" s="344" t="s">
        <v>62</v>
      </c>
      <c r="B31" s="346">
        <v>17</v>
      </c>
      <c r="C31" s="346">
        <v>110</v>
      </c>
      <c r="D31" s="346">
        <v>131</v>
      </c>
      <c r="E31" s="346">
        <v>124</v>
      </c>
      <c r="F31" s="346">
        <v>123</v>
      </c>
      <c r="G31" s="346">
        <v>126</v>
      </c>
      <c r="H31" s="346">
        <v>118</v>
      </c>
      <c r="I31" s="346">
        <v>95</v>
      </c>
      <c r="J31" s="346">
        <v>72</v>
      </c>
      <c r="K31" s="346">
        <v>63</v>
      </c>
      <c r="L31" s="346">
        <v>10</v>
      </c>
      <c r="M31" s="346">
        <v>10</v>
      </c>
      <c r="N31" s="346">
        <v>999</v>
      </c>
    </row>
    <row r="32" spans="1:14" x14ac:dyDescent="0.15">
      <c r="A32" s="344" t="s">
        <v>63</v>
      </c>
      <c r="B32" s="346">
        <v>27446</v>
      </c>
      <c r="C32" s="346">
        <v>21772</v>
      </c>
      <c r="D32" s="346">
        <v>28558</v>
      </c>
      <c r="E32" s="346">
        <v>28455</v>
      </c>
      <c r="F32" s="346">
        <v>32038</v>
      </c>
      <c r="G32" s="346">
        <v>29818</v>
      </c>
      <c r="H32" s="346">
        <v>25381</v>
      </c>
      <c r="I32" s="346">
        <v>17388</v>
      </c>
      <c r="J32" s="346">
        <v>2216</v>
      </c>
      <c r="K32" s="346">
        <v>1878</v>
      </c>
      <c r="L32" s="346">
        <v>7293</v>
      </c>
      <c r="M32" s="346">
        <v>11393</v>
      </c>
      <c r="N32" s="346">
        <v>233636</v>
      </c>
    </row>
    <row r="33" spans="1:14" x14ac:dyDescent="0.15">
      <c r="A33" s="344" t="s">
        <v>64</v>
      </c>
      <c r="B33" s="346">
        <v>66</v>
      </c>
      <c r="C33" s="346">
        <v>90</v>
      </c>
      <c r="D33" s="346">
        <v>158</v>
      </c>
      <c r="E33" s="346">
        <v>78</v>
      </c>
      <c r="F33" s="346">
        <v>55</v>
      </c>
      <c r="G33" s="346">
        <v>67</v>
      </c>
      <c r="H33" s="346">
        <v>127</v>
      </c>
      <c r="I33" s="346">
        <v>103</v>
      </c>
      <c r="J33" s="346">
        <v>59</v>
      </c>
      <c r="K33" s="346">
        <v>9</v>
      </c>
      <c r="L33" s="346">
        <v>21</v>
      </c>
      <c r="M33" s="346">
        <v>19</v>
      </c>
      <c r="N33" s="346">
        <v>852</v>
      </c>
    </row>
    <row r="34" spans="1:14" x14ac:dyDescent="0.15">
      <c r="A34" s="344" t="s">
        <v>65</v>
      </c>
      <c r="B34" s="346" t="s">
        <v>254</v>
      </c>
      <c r="C34" s="346" t="s">
        <v>254</v>
      </c>
      <c r="D34" s="346" t="s">
        <v>254</v>
      </c>
      <c r="E34" s="346">
        <v>2</v>
      </c>
      <c r="F34" s="346" t="s">
        <v>254</v>
      </c>
      <c r="G34" s="346" t="s">
        <v>254</v>
      </c>
      <c r="H34" s="346" t="s">
        <v>254</v>
      </c>
      <c r="I34" s="346" t="s">
        <v>254</v>
      </c>
      <c r="J34" s="346" t="s">
        <v>254</v>
      </c>
      <c r="K34" s="346">
        <v>3</v>
      </c>
      <c r="L34" s="346">
        <v>2</v>
      </c>
      <c r="M34" s="346" t="s">
        <v>254</v>
      </c>
      <c r="N34" s="346">
        <v>7</v>
      </c>
    </row>
    <row r="35" spans="1:14" x14ac:dyDescent="0.15">
      <c r="A35" s="344" t="s">
        <v>151</v>
      </c>
      <c r="B35" s="346">
        <v>3</v>
      </c>
      <c r="C35" s="346">
        <v>29</v>
      </c>
      <c r="D35" s="346">
        <v>29</v>
      </c>
      <c r="E35" s="346">
        <v>8</v>
      </c>
      <c r="F35" s="348" t="s">
        <v>254</v>
      </c>
      <c r="G35" s="348" t="s">
        <v>254</v>
      </c>
      <c r="H35" s="348" t="s">
        <v>254</v>
      </c>
      <c r="I35" s="346" t="s">
        <v>254</v>
      </c>
      <c r="J35" s="346">
        <v>1</v>
      </c>
      <c r="K35" s="348" t="s">
        <v>254</v>
      </c>
      <c r="L35" s="346">
        <v>11</v>
      </c>
      <c r="M35" s="346">
        <v>18</v>
      </c>
      <c r="N35" s="346">
        <v>99</v>
      </c>
    </row>
    <row r="36" spans="1:14" x14ac:dyDescent="0.15">
      <c r="A36" s="344" t="s">
        <v>107</v>
      </c>
      <c r="B36" s="348" t="s">
        <v>254</v>
      </c>
      <c r="C36" s="348" t="s">
        <v>254</v>
      </c>
      <c r="D36" s="348" t="s">
        <v>254</v>
      </c>
      <c r="E36" s="348" t="s">
        <v>254</v>
      </c>
      <c r="F36" s="348" t="s">
        <v>254</v>
      </c>
      <c r="G36" s="348" t="s">
        <v>254</v>
      </c>
      <c r="H36" s="348" t="s">
        <v>254</v>
      </c>
      <c r="I36" s="348" t="s">
        <v>254</v>
      </c>
      <c r="J36" s="346">
        <v>1</v>
      </c>
      <c r="K36" s="348" t="s">
        <v>254</v>
      </c>
      <c r="L36" s="348" t="s">
        <v>254</v>
      </c>
      <c r="M36" s="348" t="s">
        <v>254</v>
      </c>
      <c r="N36" s="346">
        <v>1</v>
      </c>
    </row>
    <row r="37" spans="1:14" x14ac:dyDescent="0.15">
      <c r="A37" s="344" t="s">
        <v>226</v>
      </c>
      <c r="B37" s="346">
        <v>10</v>
      </c>
      <c r="C37" s="346">
        <v>9</v>
      </c>
      <c r="D37" s="348" t="s">
        <v>254</v>
      </c>
      <c r="E37" s="346">
        <v>8</v>
      </c>
      <c r="F37" s="346">
        <v>10</v>
      </c>
      <c r="G37" s="348" t="s">
        <v>254</v>
      </c>
      <c r="H37" s="348" t="s">
        <v>254</v>
      </c>
      <c r="I37" s="348" t="s">
        <v>254</v>
      </c>
      <c r="J37" s="348" t="s">
        <v>254</v>
      </c>
      <c r="K37" s="346">
        <v>23</v>
      </c>
      <c r="L37" s="346">
        <v>41</v>
      </c>
      <c r="M37" s="346">
        <v>16</v>
      </c>
      <c r="N37" s="346">
        <v>117</v>
      </c>
    </row>
    <row r="38" spans="1:14" x14ac:dyDescent="0.15">
      <c r="A38" s="344" t="s">
        <v>66</v>
      </c>
      <c r="B38" s="348" t="s">
        <v>254</v>
      </c>
      <c r="C38" s="346" t="s">
        <v>254</v>
      </c>
      <c r="D38" s="348" t="s">
        <v>254</v>
      </c>
      <c r="E38" s="348" t="s">
        <v>254</v>
      </c>
      <c r="F38" s="346" t="s">
        <v>254</v>
      </c>
      <c r="G38" s="348" t="s">
        <v>254</v>
      </c>
      <c r="H38" s="348" t="s">
        <v>254</v>
      </c>
      <c r="I38" s="346" t="s">
        <v>254</v>
      </c>
      <c r="J38" s="346" t="s">
        <v>254</v>
      </c>
      <c r="K38" s="346">
        <v>1</v>
      </c>
      <c r="L38" s="346" t="s">
        <v>254</v>
      </c>
      <c r="M38" s="348" t="s">
        <v>254</v>
      </c>
      <c r="N38" s="346">
        <v>1</v>
      </c>
    </row>
    <row r="39" spans="1:14" x14ac:dyDescent="0.15">
      <c r="A39" s="344" t="s">
        <v>96</v>
      </c>
      <c r="B39" s="348" t="s">
        <v>254</v>
      </c>
      <c r="C39" s="348" t="s">
        <v>254</v>
      </c>
      <c r="D39" s="348" t="s">
        <v>254</v>
      </c>
      <c r="E39" s="348" t="s">
        <v>254</v>
      </c>
      <c r="F39" s="348" t="s">
        <v>254</v>
      </c>
      <c r="G39" s="348" t="s">
        <v>254</v>
      </c>
      <c r="H39" s="348" t="s">
        <v>254</v>
      </c>
      <c r="I39" s="346">
        <v>2</v>
      </c>
      <c r="J39" s="348" t="s">
        <v>254</v>
      </c>
      <c r="K39" s="348" t="s">
        <v>254</v>
      </c>
      <c r="L39" s="348" t="s">
        <v>254</v>
      </c>
      <c r="M39" s="348" t="s">
        <v>254</v>
      </c>
      <c r="N39" s="346">
        <v>2</v>
      </c>
    </row>
    <row r="40" spans="1:14" x14ac:dyDescent="0.15">
      <c r="A40" s="344" t="s">
        <v>109</v>
      </c>
      <c r="B40" s="346">
        <v>1</v>
      </c>
      <c r="C40" s="346">
        <v>1</v>
      </c>
      <c r="D40" s="346">
        <v>1</v>
      </c>
      <c r="E40" s="348" t="s">
        <v>254</v>
      </c>
      <c r="F40" s="348" t="s">
        <v>254</v>
      </c>
      <c r="G40" s="348" t="s">
        <v>254</v>
      </c>
      <c r="H40" s="348" t="s">
        <v>254</v>
      </c>
      <c r="I40" s="348" t="s">
        <v>254</v>
      </c>
      <c r="J40" s="348" t="s">
        <v>254</v>
      </c>
      <c r="K40" s="348" t="s">
        <v>254</v>
      </c>
      <c r="L40" s="348" t="s">
        <v>254</v>
      </c>
      <c r="M40" s="346">
        <v>3</v>
      </c>
      <c r="N40" s="346">
        <v>6</v>
      </c>
    </row>
    <row r="41" spans="1:14" x14ac:dyDescent="0.15">
      <c r="A41" s="344" t="s">
        <v>110</v>
      </c>
      <c r="B41" s="346">
        <v>1</v>
      </c>
      <c r="C41" s="346">
        <v>2</v>
      </c>
      <c r="D41" s="346">
        <v>6</v>
      </c>
      <c r="E41" s="346">
        <v>2</v>
      </c>
      <c r="F41" s="346">
        <v>3</v>
      </c>
      <c r="G41" s="346">
        <v>4</v>
      </c>
      <c r="H41" s="346">
        <v>1</v>
      </c>
      <c r="I41" s="346" t="s">
        <v>254</v>
      </c>
      <c r="J41" s="346">
        <v>3</v>
      </c>
      <c r="K41" s="346">
        <v>15</v>
      </c>
      <c r="L41" s="346">
        <v>18</v>
      </c>
      <c r="M41" s="346">
        <v>8</v>
      </c>
      <c r="N41" s="346">
        <v>63</v>
      </c>
    </row>
    <row r="42" spans="1:14" x14ac:dyDescent="0.15">
      <c r="A42" s="344" t="s">
        <v>212</v>
      </c>
      <c r="B42" s="348" t="s">
        <v>254</v>
      </c>
      <c r="C42" s="348" t="s">
        <v>254</v>
      </c>
      <c r="D42" s="348" t="s">
        <v>254</v>
      </c>
      <c r="E42" s="346" t="s">
        <v>254</v>
      </c>
      <c r="F42" s="346">
        <v>2</v>
      </c>
      <c r="G42" s="348" t="s">
        <v>254</v>
      </c>
      <c r="H42" s="348" t="s">
        <v>254</v>
      </c>
      <c r="I42" s="346" t="s">
        <v>254</v>
      </c>
      <c r="J42" s="346" t="s">
        <v>254</v>
      </c>
      <c r="K42" s="348" t="s">
        <v>254</v>
      </c>
      <c r="L42" s="348" t="s">
        <v>254</v>
      </c>
      <c r="M42" s="348" t="s">
        <v>254</v>
      </c>
      <c r="N42" s="346">
        <v>2</v>
      </c>
    </row>
    <row r="43" spans="1:14" x14ac:dyDescent="0.15">
      <c r="A43" s="344" t="s">
        <v>97</v>
      </c>
      <c r="B43" s="346">
        <v>1</v>
      </c>
      <c r="C43" s="346" t="s">
        <v>254</v>
      </c>
      <c r="D43" s="346">
        <v>1</v>
      </c>
      <c r="E43" s="346">
        <v>1</v>
      </c>
      <c r="F43" s="348" t="s">
        <v>254</v>
      </c>
      <c r="G43" s="348" t="s">
        <v>254</v>
      </c>
      <c r="H43" s="348" t="s">
        <v>254</v>
      </c>
      <c r="I43" s="348" t="s">
        <v>254</v>
      </c>
      <c r="J43" s="348" t="s">
        <v>254</v>
      </c>
      <c r="K43" s="346" t="s">
        <v>254</v>
      </c>
      <c r="L43" s="346">
        <v>4</v>
      </c>
      <c r="M43" s="348" t="s">
        <v>254</v>
      </c>
      <c r="N43" s="346">
        <v>7</v>
      </c>
    </row>
    <row r="44" spans="1:14" x14ac:dyDescent="0.15">
      <c r="A44" s="344" t="s">
        <v>227</v>
      </c>
      <c r="B44" s="348" t="s">
        <v>254</v>
      </c>
      <c r="C44" s="348" t="s">
        <v>254</v>
      </c>
      <c r="D44" s="346">
        <v>16</v>
      </c>
      <c r="E44" s="346">
        <v>22</v>
      </c>
      <c r="F44" s="346">
        <v>22</v>
      </c>
      <c r="G44" s="346">
        <v>24</v>
      </c>
      <c r="H44" s="346">
        <v>24</v>
      </c>
      <c r="I44" s="346">
        <v>20</v>
      </c>
      <c r="J44" s="346">
        <v>31</v>
      </c>
      <c r="K44" s="346">
        <v>35</v>
      </c>
      <c r="L44" s="348" t="s">
        <v>254</v>
      </c>
      <c r="M44" s="348" t="s">
        <v>254</v>
      </c>
      <c r="N44" s="346">
        <v>194</v>
      </c>
    </row>
    <row r="45" spans="1:14" x14ac:dyDescent="0.15">
      <c r="A45" s="345" t="s">
        <v>112</v>
      </c>
      <c r="B45" s="347" t="s">
        <v>254</v>
      </c>
      <c r="C45" s="347" t="s">
        <v>254</v>
      </c>
      <c r="D45" s="349" t="s">
        <v>254</v>
      </c>
      <c r="E45" s="347">
        <v>1</v>
      </c>
      <c r="F45" s="347" t="s">
        <v>254</v>
      </c>
      <c r="G45" s="349" t="s">
        <v>254</v>
      </c>
      <c r="H45" s="349" t="s">
        <v>254</v>
      </c>
      <c r="I45" s="347" t="s">
        <v>254</v>
      </c>
      <c r="J45" s="347">
        <v>1</v>
      </c>
      <c r="K45" s="347">
        <v>3</v>
      </c>
      <c r="L45" s="347">
        <v>3</v>
      </c>
      <c r="M45" s="347">
        <v>1</v>
      </c>
      <c r="N45" s="347">
        <v>9</v>
      </c>
    </row>
    <row r="46" spans="1:14" x14ac:dyDescent="0.15">
      <c r="A46" s="344" t="s">
        <v>219</v>
      </c>
      <c r="B46" s="348" t="s">
        <v>254</v>
      </c>
      <c r="C46" s="346">
        <v>7</v>
      </c>
      <c r="D46" s="346">
        <v>10</v>
      </c>
      <c r="E46" s="346">
        <v>4</v>
      </c>
      <c r="F46" s="346">
        <v>3</v>
      </c>
      <c r="G46" s="346">
        <v>4</v>
      </c>
      <c r="H46" s="346">
        <v>9</v>
      </c>
      <c r="I46" s="346">
        <v>15</v>
      </c>
      <c r="J46" s="346">
        <v>29</v>
      </c>
      <c r="K46" s="346">
        <v>61</v>
      </c>
      <c r="L46" s="346">
        <v>68</v>
      </c>
      <c r="M46" s="346">
        <v>16</v>
      </c>
      <c r="N46" s="346">
        <v>226</v>
      </c>
    </row>
    <row r="47" spans="1:14" x14ac:dyDescent="0.15">
      <c r="A47" s="344" t="s">
        <v>68</v>
      </c>
      <c r="B47" s="346">
        <v>58</v>
      </c>
      <c r="C47" s="346">
        <v>75</v>
      </c>
      <c r="D47" s="346">
        <v>91</v>
      </c>
      <c r="E47" s="346">
        <v>42</v>
      </c>
      <c r="F47" s="346">
        <v>34</v>
      </c>
      <c r="G47" s="346">
        <v>44</v>
      </c>
      <c r="H47" s="346">
        <v>52</v>
      </c>
      <c r="I47" s="346">
        <v>52</v>
      </c>
      <c r="J47" s="346">
        <v>46</v>
      </c>
      <c r="K47" s="346">
        <v>40</v>
      </c>
      <c r="L47" s="346">
        <v>69</v>
      </c>
      <c r="M47" s="346">
        <v>42</v>
      </c>
      <c r="N47" s="346">
        <v>645</v>
      </c>
    </row>
    <row r="48" spans="1:14" x14ac:dyDescent="0.15">
      <c r="A48" s="344" t="s">
        <v>175</v>
      </c>
      <c r="B48" s="348" t="s">
        <v>254</v>
      </c>
      <c r="C48" s="348" t="s">
        <v>254</v>
      </c>
      <c r="D48" s="348" t="s">
        <v>254</v>
      </c>
      <c r="E48" s="348" t="s">
        <v>254</v>
      </c>
      <c r="F48" s="348" t="s">
        <v>254</v>
      </c>
      <c r="G48" s="346">
        <v>1</v>
      </c>
      <c r="H48" s="346" t="s">
        <v>254</v>
      </c>
      <c r="I48" s="348" t="s">
        <v>254</v>
      </c>
      <c r="J48" s="348" t="s">
        <v>254</v>
      </c>
      <c r="K48" s="348" t="s">
        <v>254</v>
      </c>
      <c r="L48" s="348" t="s">
        <v>254</v>
      </c>
      <c r="M48" s="348" t="s">
        <v>254</v>
      </c>
      <c r="N48" s="346">
        <v>1</v>
      </c>
    </row>
    <row r="49" spans="1:14" x14ac:dyDescent="0.15">
      <c r="A49" s="345" t="s">
        <v>116</v>
      </c>
      <c r="B49" s="349" t="s">
        <v>254</v>
      </c>
      <c r="C49" s="347" t="s">
        <v>254</v>
      </c>
      <c r="D49" s="347" t="s">
        <v>254</v>
      </c>
      <c r="E49" s="349" t="s">
        <v>254</v>
      </c>
      <c r="F49" s="349" t="s">
        <v>254</v>
      </c>
      <c r="G49" s="349" t="s">
        <v>254</v>
      </c>
      <c r="H49" s="347" t="s">
        <v>254</v>
      </c>
      <c r="I49" s="347" t="s">
        <v>254</v>
      </c>
      <c r="J49" s="349" t="s">
        <v>254</v>
      </c>
      <c r="K49" s="349" t="s">
        <v>254</v>
      </c>
      <c r="L49" s="347" t="s">
        <v>254</v>
      </c>
      <c r="M49" s="347">
        <v>2</v>
      </c>
      <c r="N49" s="347">
        <v>2</v>
      </c>
    </row>
    <row r="50" spans="1:14" x14ac:dyDescent="0.15">
      <c r="A50" s="344" t="s">
        <v>72</v>
      </c>
      <c r="B50" s="348" t="s">
        <v>254</v>
      </c>
      <c r="C50" s="346">
        <v>3</v>
      </c>
      <c r="D50" s="348" t="s">
        <v>254</v>
      </c>
      <c r="E50" s="346">
        <v>90</v>
      </c>
      <c r="F50" s="346">
        <v>127</v>
      </c>
      <c r="G50" s="346">
        <v>90</v>
      </c>
      <c r="H50" s="346">
        <v>103</v>
      </c>
      <c r="I50" s="346">
        <v>99</v>
      </c>
      <c r="J50" s="346">
        <v>116</v>
      </c>
      <c r="K50" s="346">
        <v>69</v>
      </c>
      <c r="L50" s="346">
        <v>7</v>
      </c>
      <c r="M50" s="348" t="s">
        <v>254</v>
      </c>
      <c r="N50" s="346">
        <v>704</v>
      </c>
    </row>
    <row r="51" spans="1:14" x14ac:dyDescent="0.15">
      <c r="A51" s="345" t="s">
        <v>74</v>
      </c>
      <c r="B51" s="347" t="s">
        <v>254</v>
      </c>
      <c r="C51" s="347" t="s">
        <v>254</v>
      </c>
      <c r="D51" s="347" t="s">
        <v>254</v>
      </c>
      <c r="E51" s="349" t="s">
        <v>254</v>
      </c>
      <c r="F51" s="347" t="s">
        <v>254</v>
      </c>
      <c r="G51" s="347" t="s">
        <v>254</v>
      </c>
      <c r="H51" s="347" t="s">
        <v>254</v>
      </c>
      <c r="I51" s="347" t="s">
        <v>254</v>
      </c>
      <c r="J51" s="347" t="s">
        <v>254</v>
      </c>
      <c r="K51" s="347">
        <v>2</v>
      </c>
      <c r="L51" s="347" t="s">
        <v>254</v>
      </c>
      <c r="M51" s="347" t="s">
        <v>254</v>
      </c>
      <c r="N51" s="347">
        <v>2</v>
      </c>
    </row>
    <row r="53" spans="1:14" s="141" customFormat="1" ht="11.25" customHeight="1" x14ac:dyDescent="0.15">
      <c r="A53" s="350" t="s">
        <v>16</v>
      </c>
      <c r="B53" s="351">
        <f>SUM(B6:B13)</f>
        <v>3795</v>
      </c>
      <c r="C53" s="351">
        <f t="shared" ref="C53:N53" si="0">SUM(C6:C13)</f>
        <v>5568</v>
      </c>
      <c r="D53" s="351">
        <f t="shared" si="0"/>
        <v>4259</v>
      </c>
      <c r="E53" s="351">
        <f t="shared" si="0"/>
        <v>2273</v>
      </c>
      <c r="F53" s="351">
        <f t="shared" si="0"/>
        <v>1417</v>
      </c>
      <c r="G53" s="351">
        <f t="shared" si="0"/>
        <v>1217</v>
      </c>
      <c r="H53" s="351">
        <f t="shared" si="0"/>
        <v>947</v>
      </c>
      <c r="I53" s="351">
        <f t="shared" si="0"/>
        <v>801</v>
      </c>
      <c r="J53" s="351">
        <f t="shared" si="0"/>
        <v>868</v>
      </c>
      <c r="K53" s="351">
        <f t="shared" si="0"/>
        <v>1672</v>
      </c>
      <c r="L53" s="351">
        <f t="shared" si="0"/>
        <v>2477</v>
      </c>
      <c r="M53" s="351">
        <f t="shared" si="0"/>
        <v>2488</v>
      </c>
      <c r="N53" s="351">
        <f t="shared" si="0"/>
        <v>27782</v>
      </c>
    </row>
    <row r="54" spans="1:14" s="129" customFormat="1" ht="11.25" customHeight="1" x14ac:dyDescent="0.15">
      <c r="A54" s="114" t="s">
        <v>17</v>
      </c>
      <c r="B54" s="3">
        <f>SUM(B14:B27)</f>
        <v>7855</v>
      </c>
      <c r="C54" s="3">
        <f t="shared" ref="C54:N54" si="1">SUM(C14:C27)</f>
        <v>4740</v>
      </c>
      <c r="D54" s="3">
        <f t="shared" si="1"/>
        <v>649</v>
      </c>
      <c r="E54" s="3">
        <f t="shared" si="1"/>
        <v>254</v>
      </c>
      <c r="F54" s="3">
        <f t="shared" si="1"/>
        <v>3005</v>
      </c>
      <c r="G54" s="3">
        <f t="shared" si="1"/>
        <v>1502</v>
      </c>
      <c r="H54" s="3">
        <f t="shared" si="1"/>
        <v>4510</v>
      </c>
      <c r="I54" s="3">
        <f t="shared" si="1"/>
        <v>11645</v>
      </c>
      <c r="J54" s="3">
        <f t="shared" si="1"/>
        <v>14106</v>
      </c>
      <c r="K54" s="3">
        <f t="shared" si="1"/>
        <v>12432</v>
      </c>
      <c r="L54" s="3">
        <f t="shared" si="1"/>
        <v>16727</v>
      </c>
      <c r="M54" s="3">
        <f t="shared" si="1"/>
        <v>17074</v>
      </c>
      <c r="N54" s="3">
        <f t="shared" si="1"/>
        <v>94499</v>
      </c>
    </row>
    <row r="55" spans="1:14" s="129" customFormat="1" ht="11.25" customHeight="1" x14ac:dyDescent="0.15">
      <c r="A55" s="114" t="s">
        <v>18</v>
      </c>
      <c r="B55" s="3">
        <f>SUM(B28:B45)</f>
        <v>27601</v>
      </c>
      <c r="C55" s="3">
        <f t="shared" ref="C55:N55" si="2">SUM(C28:C45)</f>
        <v>22051</v>
      </c>
      <c r="D55" s="3">
        <f t="shared" si="2"/>
        <v>29018</v>
      </c>
      <c r="E55" s="3">
        <f t="shared" si="2"/>
        <v>28779</v>
      </c>
      <c r="F55" s="3">
        <f t="shared" si="2"/>
        <v>32315</v>
      </c>
      <c r="G55" s="3">
        <f t="shared" si="2"/>
        <v>30103</v>
      </c>
      <c r="H55" s="3">
        <f t="shared" si="2"/>
        <v>25724</v>
      </c>
      <c r="I55" s="3">
        <f t="shared" si="2"/>
        <v>17693</v>
      </c>
      <c r="J55" s="3">
        <f t="shared" si="2"/>
        <v>2480</v>
      </c>
      <c r="K55" s="3">
        <f t="shared" si="2"/>
        <v>2193</v>
      </c>
      <c r="L55" s="3">
        <f t="shared" si="2"/>
        <v>7647</v>
      </c>
      <c r="M55" s="3">
        <f t="shared" si="2"/>
        <v>11673</v>
      </c>
      <c r="N55" s="3">
        <f t="shared" si="2"/>
        <v>237277</v>
      </c>
    </row>
    <row r="56" spans="1:14" s="129" customFormat="1" ht="11.25" customHeight="1" x14ac:dyDescent="0.15">
      <c r="A56" s="114" t="s">
        <v>19</v>
      </c>
      <c r="B56" s="3">
        <f>SUM(B46:B49)</f>
        <v>58</v>
      </c>
      <c r="C56" s="3">
        <f t="shared" ref="C56:N56" si="3">SUM(C46:C49)</f>
        <v>82</v>
      </c>
      <c r="D56" s="3">
        <f t="shared" si="3"/>
        <v>101</v>
      </c>
      <c r="E56" s="3">
        <f t="shared" si="3"/>
        <v>46</v>
      </c>
      <c r="F56" s="3">
        <f t="shared" si="3"/>
        <v>37</v>
      </c>
      <c r="G56" s="3">
        <f t="shared" si="3"/>
        <v>49</v>
      </c>
      <c r="H56" s="3">
        <f t="shared" si="3"/>
        <v>61</v>
      </c>
      <c r="I56" s="3">
        <f t="shared" si="3"/>
        <v>67</v>
      </c>
      <c r="J56" s="3">
        <f t="shared" si="3"/>
        <v>75</v>
      </c>
      <c r="K56" s="3">
        <f t="shared" si="3"/>
        <v>101</v>
      </c>
      <c r="L56" s="3">
        <f t="shared" si="3"/>
        <v>137</v>
      </c>
      <c r="M56" s="3">
        <f t="shared" si="3"/>
        <v>60</v>
      </c>
      <c r="N56" s="3">
        <f t="shared" si="3"/>
        <v>874</v>
      </c>
    </row>
    <row r="57" spans="1:14" s="129" customFormat="1" ht="11.25" customHeight="1" x14ac:dyDescent="0.15">
      <c r="A57" s="114" t="s">
        <v>20</v>
      </c>
      <c r="B57" s="3">
        <f>SUM(B50:B51)</f>
        <v>0</v>
      </c>
      <c r="C57" s="3">
        <f t="shared" ref="C57:N57" si="4">SUM(C50:C51)</f>
        <v>3</v>
      </c>
      <c r="D57" s="3">
        <f t="shared" si="4"/>
        <v>0</v>
      </c>
      <c r="E57" s="3">
        <f t="shared" si="4"/>
        <v>90</v>
      </c>
      <c r="F57" s="3">
        <f t="shared" si="4"/>
        <v>127</v>
      </c>
      <c r="G57" s="3">
        <f t="shared" si="4"/>
        <v>90</v>
      </c>
      <c r="H57" s="3">
        <f t="shared" si="4"/>
        <v>103</v>
      </c>
      <c r="I57" s="3">
        <f t="shared" si="4"/>
        <v>99</v>
      </c>
      <c r="J57" s="3">
        <f t="shared" si="4"/>
        <v>116</v>
      </c>
      <c r="K57" s="3">
        <f t="shared" si="4"/>
        <v>71</v>
      </c>
      <c r="L57" s="3">
        <f t="shared" si="4"/>
        <v>7</v>
      </c>
      <c r="M57" s="3">
        <f t="shared" si="4"/>
        <v>0</v>
      </c>
      <c r="N57" s="3">
        <f t="shared" si="4"/>
        <v>706</v>
      </c>
    </row>
    <row r="58" spans="1:14" s="129" customFormat="1" ht="12.15" customHeight="1" x14ac:dyDescent="0.15">
      <c r="A58" s="60" t="s">
        <v>21</v>
      </c>
      <c r="B58" s="57">
        <f>SUM(B53:B57)</f>
        <v>39309</v>
      </c>
      <c r="C58" s="57">
        <f t="shared" ref="C58:N58" si="5">SUM(C53:C57)</f>
        <v>32444</v>
      </c>
      <c r="D58" s="57">
        <f t="shared" si="5"/>
        <v>34027</v>
      </c>
      <c r="E58" s="57">
        <f t="shared" si="5"/>
        <v>31442</v>
      </c>
      <c r="F58" s="57">
        <f t="shared" si="5"/>
        <v>36901</v>
      </c>
      <c r="G58" s="57">
        <f t="shared" si="5"/>
        <v>32961</v>
      </c>
      <c r="H58" s="57">
        <f t="shared" si="5"/>
        <v>31345</v>
      </c>
      <c r="I58" s="57">
        <f t="shared" si="5"/>
        <v>30305</v>
      </c>
      <c r="J58" s="57">
        <f t="shared" si="5"/>
        <v>17645</v>
      </c>
      <c r="K58" s="57">
        <f t="shared" si="5"/>
        <v>16469</v>
      </c>
      <c r="L58" s="57">
        <f t="shared" si="5"/>
        <v>26995</v>
      </c>
      <c r="M58" s="57">
        <f t="shared" si="5"/>
        <v>31295</v>
      </c>
      <c r="N58" s="57">
        <f t="shared" si="5"/>
        <v>361138</v>
      </c>
    </row>
  </sheetData>
  <mergeCells count="3">
    <mergeCell ref="A1:N1"/>
    <mergeCell ref="A2:N2"/>
    <mergeCell ref="A3:N3"/>
  </mergeCells>
  <printOptions horizontalCentered="1"/>
  <pageMargins left="0.70866141732283472" right="0.70866141732283472" top="0.74803149606299213" bottom="0.74803149606299213" header="0.31496062992125984" footer="0.31496062992125984"/>
  <pageSetup scale="93" fitToHeight="2" orientation="portrait" horizontalDpi="4294967293" verticalDpi="4294967293" r:id="rId1"/>
  <ignoredErrors>
    <ignoredError sqref="N53:N57" formulaRange="1"/>
  </ignoredError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sqref="A1:N1"/>
    </sheetView>
  </sheetViews>
  <sheetFormatPr baseColWidth="10" defaultColWidth="11.44140625" defaultRowHeight="8.4" x14ac:dyDescent="0.15"/>
  <cols>
    <col min="1" max="1" width="18.88671875" style="66" bestFit="1" customWidth="1"/>
    <col min="2" max="14" width="5.6640625" style="66" customWidth="1"/>
    <col min="15" max="16384" width="11.44140625" style="66"/>
  </cols>
  <sheetData>
    <row r="1" spans="1:14" s="81" customFormat="1" ht="12.75" customHeight="1" x14ac:dyDescent="0.3">
      <c r="A1" s="443" t="s">
        <v>234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</row>
    <row r="5" spans="1:14" s="49" customFormat="1" ht="9.75" customHeight="1" x14ac:dyDescent="0.25">
      <c r="A5" s="29" t="s">
        <v>3</v>
      </c>
      <c r="B5" s="30" t="s">
        <v>4</v>
      </c>
      <c r="C5" s="30" t="s">
        <v>5</v>
      </c>
      <c r="D5" s="30" t="s">
        <v>6</v>
      </c>
      <c r="E5" s="30" t="s">
        <v>7</v>
      </c>
      <c r="F5" s="30" t="s">
        <v>8</v>
      </c>
      <c r="G5" s="30" t="s">
        <v>9</v>
      </c>
      <c r="H5" s="30" t="s">
        <v>10</v>
      </c>
      <c r="I5" s="30" t="s">
        <v>11</v>
      </c>
      <c r="J5" s="30" t="s">
        <v>12</v>
      </c>
      <c r="K5" s="30" t="s">
        <v>13</v>
      </c>
      <c r="L5" s="30" t="s">
        <v>14</v>
      </c>
      <c r="M5" s="30" t="s">
        <v>15</v>
      </c>
      <c r="N5" s="30" t="s">
        <v>0</v>
      </c>
    </row>
    <row r="6" spans="1:14" ht="9.9" customHeight="1" x14ac:dyDescent="0.15">
      <c r="A6" s="344" t="s">
        <v>143</v>
      </c>
      <c r="B6" s="346">
        <v>4</v>
      </c>
      <c r="C6" s="346">
        <v>2</v>
      </c>
      <c r="D6" s="346">
        <v>3</v>
      </c>
      <c r="E6" s="346">
        <v>50</v>
      </c>
      <c r="F6" s="346">
        <v>170</v>
      </c>
      <c r="G6" s="346">
        <v>127</v>
      </c>
      <c r="H6" s="346">
        <v>171</v>
      </c>
      <c r="I6" s="346">
        <v>217</v>
      </c>
      <c r="J6" s="346">
        <v>75</v>
      </c>
      <c r="K6" s="346">
        <v>1</v>
      </c>
      <c r="L6" s="346">
        <v>3</v>
      </c>
      <c r="M6" s="346">
        <v>11</v>
      </c>
      <c r="N6" s="352">
        <v>834</v>
      </c>
    </row>
    <row r="7" spans="1:14" ht="9.9" customHeight="1" x14ac:dyDescent="0.15">
      <c r="A7" s="344" t="s">
        <v>77</v>
      </c>
      <c r="B7" s="346">
        <v>2</v>
      </c>
      <c r="C7" s="348" t="s">
        <v>254</v>
      </c>
      <c r="D7" s="348" t="s">
        <v>254</v>
      </c>
      <c r="E7" s="348" t="s">
        <v>254</v>
      </c>
      <c r="F7" s="348" t="s">
        <v>254</v>
      </c>
      <c r="G7" s="348" t="s">
        <v>254</v>
      </c>
      <c r="H7" s="348" t="s">
        <v>254</v>
      </c>
      <c r="I7" s="348" t="s">
        <v>254</v>
      </c>
      <c r="J7" s="346" t="s">
        <v>254</v>
      </c>
      <c r="K7" s="348" t="s">
        <v>254</v>
      </c>
      <c r="L7" s="348" t="s">
        <v>254</v>
      </c>
      <c r="M7" s="348" t="s">
        <v>254</v>
      </c>
      <c r="N7" s="352">
        <v>2</v>
      </c>
    </row>
    <row r="8" spans="1:14" ht="9.9" customHeight="1" x14ac:dyDescent="0.15">
      <c r="A8" s="344" t="s">
        <v>26</v>
      </c>
      <c r="B8" s="346">
        <v>201</v>
      </c>
      <c r="C8" s="346">
        <v>246</v>
      </c>
      <c r="D8" s="346">
        <v>114</v>
      </c>
      <c r="E8" s="348" t="s">
        <v>254</v>
      </c>
      <c r="F8" s="346">
        <v>68</v>
      </c>
      <c r="G8" s="348" t="s">
        <v>254</v>
      </c>
      <c r="H8" s="348" t="s">
        <v>254</v>
      </c>
      <c r="I8" s="346">
        <v>1</v>
      </c>
      <c r="J8" s="348" t="s">
        <v>254</v>
      </c>
      <c r="K8" s="348" t="s">
        <v>254</v>
      </c>
      <c r="L8" s="348" t="s">
        <v>254</v>
      </c>
      <c r="M8" s="346">
        <v>222</v>
      </c>
      <c r="N8" s="352">
        <v>852</v>
      </c>
    </row>
    <row r="9" spans="1:14" ht="9.9" customHeight="1" x14ac:dyDescent="0.15">
      <c r="A9" s="344" t="s">
        <v>78</v>
      </c>
      <c r="B9" s="346">
        <v>1</v>
      </c>
      <c r="C9" s="346">
        <v>2</v>
      </c>
      <c r="D9" s="346">
        <v>4</v>
      </c>
      <c r="E9" s="346">
        <v>1</v>
      </c>
      <c r="F9" s="346" t="s">
        <v>254</v>
      </c>
      <c r="G9" s="346">
        <v>2</v>
      </c>
      <c r="H9" s="346">
        <v>6</v>
      </c>
      <c r="I9" s="346">
        <v>6</v>
      </c>
      <c r="J9" s="346">
        <v>3</v>
      </c>
      <c r="K9" s="346">
        <v>4</v>
      </c>
      <c r="L9" s="346">
        <v>4</v>
      </c>
      <c r="M9" s="346">
        <v>8</v>
      </c>
      <c r="N9" s="352">
        <v>41</v>
      </c>
    </row>
    <row r="10" spans="1:14" ht="9.9" customHeight="1" x14ac:dyDescent="0.15">
      <c r="A10" s="344" t="s">
        <v>145</v>
      </c>
      <c r="B10" s="348" t="s">
        <v>254</v>
      </c>
      <c r="C10" s="346" t="s">
        <v>254</v>
      </c>
      <c r="D10" s="348" t="s">
        <v>254</v>
      </c>
      <c r="E10" s="346">
        <v>1</v>
      </c>
      <c r="F10" s="348" t="s">
        <v>254</v>
      </c>
      <c r="G10" s="348" t="s">
        <v>254</v>
      </c>
      <c r="H10" s="348" t="s">
        <v>254</v>
      </c>
      <c r="I10" s="348" t="s">
        <v>254</v>
      </c>
      <c r="J10" s="346" t="s">
        <v>254</v>
      </c>
      <c r="K10" s="348" t="s">
        <v>254</v>
      </c>
      <c r="L10" s="348" t="s">
        <v>254</v>
      </c>
      <c r="M10" s="348" t="s">
        <v>254</v>
      </c>
      <c r="N10" s="352">
        <v>1</v>
      </c>
    </row>
    <row r="11" spans="1:14" ht="9.9" customHeight="1" x14ac:dyDescent="0.15">
      <c r="A11" s="345" t="s">
        <v>184</v>
      </c>
      <c r="B11" s="347">
        <v>5</v>
      </c>
      <c r="C11" s="347">
        <v>1</v>
      </c>
      <c r="D11" s="347">
        <v>7</v>
      </c>
      <c r="E11" s="347">
        <v>7</v>
      </c>
      <c r="F11" s="347">
        <v>24</v>
      </c>
      <c r="G11" s="347">
        <v>31</v>
      </c>
      <c r="H11" s="347">
        <v>6</v>
      </c>
      <c r="I11" s="347" t="s">
        <v>254</v>
      </c>
      <c r="J11" s="347" t="s">
        <v>254</v>
      </c>
      <c r="K11" s="349" t="s">
        <v>254</v>
      </c>
      <c r="L11" s="349" t="s">
        <v>254</v>
      </c>
      <c r="M11" s="349" t="s">
        <v>254</v>
      </c>
      <c r="N11" s="353">
        <v>81</v>
      </c>
    </row>
    <row r="12" spans="1:14" ht="9.9" customHeight="1" x14ac:dyDescent="0.15">
      <c r="A12" s="344" t="s">
        <v>168</v>
      </c>
      <c r="B12" s="348" t="s">
        <v>254</v>
      </c>
      <c r="C12" s="348" t="s">
        <v>254</v>
      </c>
      <c r="D12" s="348" t="s">
        <v>254</v>
      </c>
      <c r="E12" s="348" t="s">
        <v>254</v>
      </c>
      <c r="F12" s="348" t="s">
        <v>254</v>
      </c>
      <c r="G12" s="348" t="s">
        <v>254</v>
      </c>
      <c r="H12" s="348" t="s">
        <v>254</v>
      </c>
      <c r="I12" s="348" t="s">
        <v>254</v>
      </c>
      <c r="J12" s="348" t="s">
        <v>254</v>
      </c>
      <c r="K12" s="348" t="s">
        <v>254</v>
      </c>
      <c r="L12" s="346">
        <v>1</v>
      </c>
      <c r="M12" s="348" t="s">
        <v>254</v>
      </c>
      <c r="N12" s="352">
        <v>1</v>
      </c>
    </row>
    <row r="13" spans="1:14" ht="9.9" customHeight="1" x14ac:dyDescent="0.15">
      <c r="A13" s="344" t="s">
        <v>169</v>
      </c>
      <c r="B13" s="348" t="s">
        <v>254</v>
      </c>
      <c r="C13" s="348" t="s">
        <v>254</v>
      </c>
      <c r="D13" s="348" t="s">
        <v>254</v>
      </c>
      <c r="E13" s="348" t="s">
        <v>254</v>
      </c>
      <c r="F13" s="348" t="s">
        <v>254</v>
      </c>
      <c r="G13" s="348" t="s">
        <v>254</v>
      </c>
      <c r="H13" s="348" t="s">
        <v>254</v>
      </c>
      <c r="I13" s="348" t="s">
        <v>254</v>
      </c>
      <c r="J13" s="348" t="s">
        <v>254</v>
      </c>
      <c r="K13" s="346">
        <v>51</v>
      </c>
      <c r="L13" s="346">
        <v>49</v>
      </c>
      <c r="M13" s="348" t="s">
        <v>254</v>
      </c>
      <c r="N13" s="352">
        <v>100</v>
      </c>
    </row>
    <row r="14" spans="1:14" ht="9.9" customHeight="1" x14ac:dyDescent="0.15">
      <c r="A14" s="344" t="s">
        <v>200</v>
      </c>
      <c r="B14" s="346">
        <v>7</v>
      </c>
      <c r="C14" s="346">
        <v>10</v>
      </c>
      <c r="D14" s="346">
        <v>3</v>
      </c>
      <c r="E14" s="346">
        <v>5</v>
      </c>
      <c r="F14" s="346">
        <v>16</v>
      </c>
      <c r="G14" s="346">
        <v>3</v>
      </c>
      <c r="H14" s="348" t="s">
        <v>254</v>
      </c>
      <c r="I14" s="348" t="s">
        <v>254</v>
      </c>
      <c r="J14" s="348" t="s">
        <v>254</v>
      </c>
      <c r="K14" s="346">
        <v>9</v>
      </c>
      <c r="L14" s="348" t="s">
        <v>254</v>
      </c>
      <c r="M14" s="348" t="s">
        <v>254</v>
      </c>
      <c r="N14" s="352">
        <v>53</v>
      </c>
    </row>
    <row r="15" spans="1:14" ht="9.9" customHeight="1" x14ac:dyDescent="0.15">
      <c r="A15" s="345" t="s">
        <v>127</v>
      </c>
      <c r="B15" s="349" t="s">
        <v>254</v>
      </c>
      <c r="C15" s="349" t="s">
        <v>254</v>
      </c>
      <c r="D15" s="347">
        <v>1</v>
      </c>
      <c r="E15" s="349" t="s">
        <v>254</v>
      </c>
      <c r="F15" s="347" t="s">
        <v>254</v>
      </c>
      <c r="G15" s="347">
        <v>3</v>
      </c>
      <c r="H15" s="349" t="s">
        <v>254</v>
      </c>
      <c r="I15" s="347">
        <v>1</v>
      </c>
      <c r="J15" s="349" t="s">
        <v>254</v>
      </c>
      <c r="K15" s="349" t="s">
        <v>254</v>
      </c>
      <c r="L15" s="349" t="s">
        <v>254</v>
      </c>
      <c r="M15" s="349" t="s">
        <v>254</v>
      </c>
      <c r="N15" s="353">
        <v>5</v>
      </c>
    </row>
    <row r="16" spans="1:14" ht="9.9" customHeight="1" x14ac:dyDescent="0.15">
      <c r="A16" s="344" t="s">
        <v>63</v>
      </c>
      <c r="B16" s="346" t="s">
        <v>254</v>
      </c>
      <c r="C16" s="348" t="s">
        <v>254</v>
      </c>
      <c r="D16" s="348" t="s">
        <v>254</v>
      </c>
      <c r="E16" s="346" t="s">
        <v>254</v>
      </c>
      <c r="F16" s="348" t="s">
        <v>254</v>
      </c>
      <c r="G16" s="348" t="s">
        <v>254</v>
      </c>
      <c r="H16" s="346" t="s">
        <v>254</v>
      </c>
      <c r="I16" s="346">
        <v>1</v>
      </c>
      <c r="J16" s="346" t="s">
        <v>254</v>
      </c>
      <c r="K16" s="346" t="s">
        <v>254</v>
      </c>
      <c r="L16" s="346" t="s">
        <v>254</v>
      </c>
      <c r="M16" s="346" t="s">
        <v>254</v>
      </c>
      <c r="N16" s="352">
        <v>1</v>
      </c>
    </row>
    <row r="17" spans="1:14" ht="9.9" customHeight="1" x14ac:dyDescent="0.15">
      <c r="A17" s="344" t="s">
        <v>66</v>
      </c>
      <c r="B17" s="346" t="s">
        <v>254</v>
      </c>
      <c r="C17" s="346" t="s">
        <v>254</v>
      </c>
      <c r="D17" s="346" t="s">
        <v>254</v>
      </c>
      <c r="E17" s="346" t="s">
        <v>254</v>
      </c>
      <c r="F17" s="346" t="s">
        <v>254</v>
      </c>
      <c r="G17" s="346" t="s">
        <v>254</v>
      </c>
      <c r="H17" s="346">
        <v>1</v>
      </c>
      <c r="I17" s="346">
        <v>2</v>
      </c>
      <c r="J17" s="346" t="s">
        <v>254</v>
      </c>
      <c r="K17" s="346" t="s">
        <v>254</v>
      </c>
      <c r="L17" s="346" t="s">
        <v>254</v>
      </c>
      <c r="M17" s="346" t="s">
        <v>254</v>
      </c>
      <c r="N17" s="352">
        <v>3</v>
      </c>
    </row>
    <row r="18" spans="1:14" ht="9.9" customHeight="1" x14ac:dyDescent="0.15">
      <c r="A18" s="345" t="s">
        <v>96</v>
      </c>
      <c r="B18" s="349" t="s">
        <v>254</v>
      </c>
      <c r="C18" s="349" t="s">
        <v>254</v>
      </c>
      <c r="D18" s="349" t="s">
        <v>254</v>
      </c>
      <c r="E18" s="349" t="s">
        <v>254</v>
      </c>
      <c r="F18" s="347">
        <v>4</v>
      </c>
      <c r="G18" s="349" t="s">
        <v>254</v>
      </c>
      <c r="H18" s="349" t="s">
        <v>254</v>
      </c>
      <c r="I18" s="347">
        <v>2</v>
      </c>
      <c r="J18" s="349" t="s">
        <v>254</v>
      </c>
      <c r="K18" s="349" t="s">
        <v>254</v>
      </c>
      <c r="L18" s="349" t="s">
        <v>254</v>
      </c>
      <c r="M18" s="349" t="s">
        <v>254</v>
      </c>
      <c r="N18" s="353">
        <v>6</v>
      </c>
    </row>
    <row r="19" spans="1:14" ht="9.9" customHeight="1" x14ac:dyDescent="0.15">
      <c r="A19" s="344" t="s">
        <v>72</v>
      </c>
      <c r="B19" s="346">
        <v>4</v>
      </c>
      <c r="C19" s="346">
        <v>4</v>
      </c>
      <c r="D19" s="348" t="s">
        <v>254</v>
      </c>
      <c r="E19" s="346">
        <v>17</v>
      </c>
      <c r="F19" s="346">
        <v>25</v>
      </c>
      <c r="G19" s="348" t="s">
        <v>254</v>
      </c>
      <c r="H19" s="346">
        <v>9</v>
      </c>
      <c r="I19" s="346">
        <v>23</v>
      </c>
      <c r="J19" s="346">
        <v>12</v>
      </c>
      <c r="K19" s="348" t="s">
        <v>254</v>
      </c>
      <c r="L19" s="348" t="s">
        <v>254</v>
      </c>
      <c r="M19" s="348" t="s">
        <v>254</v>
      </c>
      <c r="N19" s="352">
        <v>94</v>
      </c>
    </row>
    <row r="20" spans="1:14" ht="9.9" customHeight="1" x14ac:dyDescent="0.15">
      <c r="A20" s="345" t="s">
        <v>74</v>
      </c>
      <c r="B20" s="347" t="s">
        <v>254</v>
      </c>
      <c r="C20" s="347" t="s">
        <v>254</v>
      </c>
      <c r="D20" s="349" t="s">
        <v>254</v>
      </c>
      <c r="E20" s="347">
        <v>1</v>
      </c>
      <c r="F20" s="349" t="s">
        <v>254</v>
      </c>
      <c r="G20" s="349" t="s">
        <v>254</v>
      </c>
      <c r="H20" s="347" t="s">
        <v>254</v>
      </c>
      <c r="I20" s="347" t="s">
        <v>254</v>
      </c>
      <c r="J20" s="347" t="s">
        <v>254</v>
      </c>
      <c r="K20" s="347" t="s">
        <v>254</v>
      </c>
      <c r="L20" s="347" t="s">
        <v>254</v>
      </c>
      <c r="M20" s="347" t="s">
        <v>254</v>
      </c>
      <c r="N20" s="353">
        <v>1</v>
      </c>
    </row>
    <row r="21" spans="1:14" ht="9.9" customHeight="1" x14ac:dyDescent="0.15"/>
    <row r="22" spans="1:14" s="129" customFormat="1" ht="11.25" customHeight="1" x14ac:dyDescent="0.15">
      <c r="A22" s="114" t="s">
        <v>16</v>
      </c>
      <c r="B22" s="140">
        <f>SUM(B6:B11)</f>
        <v>213</v>
      </c>
      <c r="C22" s="140">
        <f t="shared" ref="C22:N22" si="0">SUM(C6:C11)</f>
        <v>251</v>
      </c>
      <c r="D22" s="140">
        <f t="shared" si="0"/>
        <v>128</v>
      </c>
      <c r="E22" s="140">
        <f t="shared" si="0"/>
        <v>59</v>
      </c>
      <c r="F22" s="140">
        <f t="shared" si="0"/>
        <v>262</v>
      </c>
      <c r="G22" s="140">
        <f t="shared" si="0"/>
        <v>160</v>
      </c>
      <c r="H22" s="140">
        <f t="shared" si="0"/>
        <v>183</v>
      </c>
      <c r="I22" s="140">
        <f t="shared" si="0"/>
        <v>224</v>
      </c>
      <c r="J22" s="140">
        <f t="shared" si="0"/>
        <v>78</v>
      </c>
      <c r="K22" s="140">
        <f t="shared" si="0"/>
        <v>5</v>
      </c>
      <c r="L22" s="140">
        <f t="shared" si="0"/>
        <v>7</v>
      </c>
      <c r="M22" s="140">
        <f t="shared" si="0"/>
        <v>241</v>
      </c>
      <c r="N22" s="140">
        <f t="shared" si="0"/>
        <v>1811</v>
      </c>
    </row>
    <row r="23" spans="1:14" s="129" customFormat="1" ht="11.25" customHeight="1" x14ac:dyDescent="0.15">
      <c r="A23" s="114" t="s">
        <v>17</v>
      </c>
      <c r="B23" s="3">
        <f>SUM(B12:B15)</f>
        <v>7</v>
      </c>
      <c r="C23" s="3">
        <f t="shared" ref="C23:N23" si="1">SUM(C12:C15)</f>
        <v>10</v>
      </c>
      <c r="D23" s="3">
        <f t="shared" si="1"/>
        <v>4</v>
      </c>
      <c r="E23" s="3">
        <f t="shared" si="1"/>
        <v>5</v>
      </c>
      <c r="F23" s="3">
        <f t="shared" si="1"/>
        <v>16</v>
      </c>
      <c r="G23" s="3">
        <f t="shared" si="1"/>
        <v>6</v>
      </c>
      <c r="H23" s="3">
        <f t="shared" si="1"/>
        <v>0</v>
      </c>
      <c r="I23" s="3">
        <f t="shared" si="1"/>
        <v>1</v>
      </c>
      <c r="J23" s="3">
        <f t="shared" si="1"/>
        <v>0</v>
      </c>
      <c r="K23" s="3">
        <f t="shared" si="1"/>
        <v>60</v>
      </c>
      <c r="L23" s="3">
        <f t="shared" si="1"/>
        <v>50</v>
      </c>
      <c r="M23" s="3">
        <f t="shared" si="1"/>
        <v>0</v>
      </c>
      <c r="N23" s="3">
        <f t="shared" si="1"/>
        <v>159</v>
      </c>
    </row>
    <row r="24" spans="1:14" s="129" customFormat="1" ht="11.25" customHeight="1" x14ac:dyDescent="0.15">
      <c r="A24" s="114" t="s">
        <v>18</v>
      </c>
      <c r="B24" s="3">
        <f>SUM(B16:B18)</f>
        <v>0</v>
      </c>
      <c r="C24" s="3">
        <f t="shared" ref="C24:N24" si="2">SUM(C16:C18)</f>
        <v>0</v>
      </c>
      <c r="D24" s="3">
        <f t="shared" si="2"/>
        <v>0</v>
      </c>
      <c r="E24" s="3">
        <f t="shared" si="2"/>
        <v>0</v>
      </c>
      <c r="F24" s="3">
        <f t="shared" si="2"/>
        <v>4</v>
      </c>
      <c r="G24" s="3">
        <f t="shared" si="2"/>
        <v>0</v>
      </c>
      <c r="H24" s="3">
        <f t="shared" si="2"/>
        <v>1</v>
      </c>
      <c r="I24" s="3">
        <f t="shared" si="2"/>
        <v>5</v>
      </c>
      <c r="J24" s="3">
        <f t="shared" si="2"/>
        <v>0</v>
      </c>
      <c r="K24" s="3">
        <f t="shared" si="2"/>
        <v>0</v>
      </c>
      <c r="L24" s="3">
        <f t="shared" si="2"/>
        <v>0</v>
      </c>
      <c r="M24" s="3">
        <f t="shared" si="2"/>
        <v>0</v>
      </c>
      <c r="N24" s="3">
        <f t="shared" si="2"/>
        <v>10</v>
      </c>
    </row>
    <row r="25" spans="1:14" s="129" customFormat="1" ht="11.25" customHeight="1" x14ac:dyDescent="0.15">
      <c r="A25" s="114" t="s">
        <v>19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</row>
    <row r="26" spans="1:14" s="129" customFormat="1" ht="11.25" customHeight="1" x14ac:dyDescent="0.15">
      <c r="A26" s="114" t="s">
        <v>20</v>
      </c>
      <c r="B26" s="3">
        <f>SUM(B19:B20)</f>
        <v>4</v>
      </c>
      <c r="C26" s="3">
        <f t="shared" ref="C26:N26" si="3">SUM(C19:C20)</f>
        <v>4</v>
      </c>
      <c r="D26" s="3">
        <f t="shared" si="3"/>
        <v>0</v>
      </c>
      <c r="E26" s="3">
        <f t="shared" si="3"/>
        <v>18</v>
      </c>
      <c r="F26" s="3">
        <f t="shared" si="3"/>
        <v>25</v>
      </c>
      <c r="G26" s="3">
        <f t="shared" si="3"/>
        <v>0</v>
      </c>
      <c r="H26" s="3">
        <f t="shared" si="3"/>
        <v>9</v>
      </c>
      <c r="I26" s="3">
        <f t="shared" si="3"/>
        <v>23</v>
      </c>
      <c r="J26" s="3">
        <f t="shared" si="3"/>
        <v>12</v>
      </c>
      <c r="K26" s="3">
        <f t="shared" si="3"/>
        <v>0</v>
      </c>
      <c r="L26" s="3">
        <f t="shared" si="3"/>
        <v>0</v>
      </c>
      <c r="M26" s="3">
        <f t="shared" si="3"/>
        <v>0</v>
      </c>
      <c r="N26" s="3">
        <f t="shared" si="3"/>
        <v>95</v>
      </c>
    </row>
    <row r="27" spans="1:14" s="129" customFormat="1" ht="12.15" customHeight="1" x14ac:dyDescent="0.15">
      <c r="A27" s="60" t="s">
        <v>21</v>
      </c>
      <c r="B27" s="57">
        <f>SUM(B22:B26)</f>
        <v>224</v>
      </c>
      <c r="C27" s="57">
        <f t="shared" ref="C27:N27" si="4">SUM(C22:C26)</f>
        <v>265</v>
      </c>
      <c r="D27" s="57">
        <f t="shared" si="4"/>
        <v>132</v>
      </c>
      <c r="E27" s="57">
        <f t="shared" si="4"/>
        <v>82</v>
      </c>
      <c r="F27" s="57">
        <f t="shared" si="4"/>
        <v>307</v>
      </c>
      <c r="G27" s="57">
        <f t="shared" si="4"/>
        <v>166</v>
      </c>
      <c r="H27" s="57">
        <f t="shared" si="4"/>
        <v>193</v>
      </c>
      <c r="I27" s="57">
        <f t="shared" si="4"/>
        <v>253</v>
      </c>
      <c r="J27" s="57">
        <f t="shared" si="4"/>
        <v>90</v>
      </c>
      <c r="K27" s="57">
        <f t="shared" si="4"/>
        <v>65</v>
      </c>
      <c r="L27" s="57">
        <f t="shared" si="4"/>
        <v>57</v>
      </c>
      <c r="M27" s="57">
        <f t="shared" si="4"/>
        <v>241</v>
      </c>
      <c r="N27" s="57">
        <f t="shared" si="4"/>
        <v>2075</v>
      </c>
    </row>
  </sheetData>
  <mergeCells count="3">
    <mergeCell ref="A1:N1"/>
    <mergeCell ref="A2:N2"/>
    <mergeCell ref="A3:N3"/>
  </mergeCells>
  <printOptions horizontalCentered="1"/>
  <pageMargins left="0.70866141732283472" right="0.31496062992125984" top="0.74803149606299213" bottom="0.74803149606299213" header="0.31496062992125984" footer="0.31496062992125984"/>
  <pageSetup scale="85" orientation="portrait" horizontalDpi="4294967293" verticalDpi="4294967293" r:id="rId1"/>
  <ignoredErrors>
    <ignoredError sqref="N22:N26" formulaRange="1"/>
  </ignoredError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sqref="A1:N1"/>
    </sheetView>
  </sheetViews>
  <sheetFormatPr baseColWidth="10" defaultColWidth="11.44140625" defaultRowHeight="8.4" x14ac:dyDescent="0.15"/>
  <cols>
    <col min="1" max="1" width="22.44140625" style="66" bestFit="1" customWidth="1"/>
    <col min="2" max="14" width="6.6640625" style="66" customWidth="1"/>
    <col min="15" max="16384" width="11.44140625" style="66"/>
  </cols>
  <sheetData>
    <row r="1" spans="1:14" s="81" customFormat="1" ht="12.75" customHeight="1" x14ac:dyDescent="0.3">
      <c r="A1" s="443" t="s">
        <v>235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</row>
    <row r="5" spans="1:14" s="49" customFormat="1" ht="11.25" customHeight="1" x14ac:dyDescent="0.25">
      <c r="A5" s="29" t="s">
        <v>3</v>
      </c>
      <c r="B5" s="30" t="s">
        <v>4</v>
      </c>
      <c r="C5" s="30" t="s">
        <v>5</v>
      </c>
      <c r="D5" s="30" t="s">
        <v>6</v>
      </c>
      <c r="E5" s="30" t="s">
        <v>7</v>
      </c>
      <c r="F5" s="30" t="s">
        <v>8</v>
      </c>
      <c r="G5" s="30" t="s">
        <v>9</v>
      </c>
      <c r="H5" s="30" t="s">
        <v>10</v>
      </c>
      <c r="I5" s="30" t="s">
        <v>11</v>
      </c>
      <c r="J5" s="30" t="s">
        <v>12</v>
      </c>
      <c r="K5" s="30" t="s">
        <v>13</v>
      </c>
      <c r="L5" s="30" t="s">
        <v>14</v>
      </c>
      <c r="M5" s="30" t="s">
        <v>15</v>
      </c>
      <c r="N5" s="30" t="s">
        <v>0</v>
      </c>
    </row>
    <row r="6" spans="1:14" ht="9.9" customHeight="1" x14ac:dyDescent="0.15">
      <c r="A6" s="344" t="s">
        <v>77</v>
      </c>
      <c r="B6" s="346" t="s">
        <v>254</v>
      </c>
      <c r="C6" s="346" t="s">
        <v>254</v>
      </c>
      <c r="D6" s="346" t="s">
        <v>254</v>
      </c>
      <c r="E6" s="346" t="s">
        <v>254</v>
      </c>
      <c r="F6" s="346" t="s">
        <v>254</v>
      </c>
      <c r="G6" s="346" t="s">
        <v>254</v>
      </c>
      <c r="H6" s="346">
        <v>1</v>
      </c>
      <c r="I6" s="346">
        <v>2</v>
      </c>
      <c r="J6" s="346">
        <v>1</v>
      </c>
      <c r="K6" s="346" t="s">
        <v>254</v>
      </c>
      <c r="L6" s="346" t="s">
        <v>254</v>
      </c>
      <c r="M6" s="346" t="s">
        <v>254</v>
      </c>
      <c r="N6" s="346">
        <v>4</v>
      </c>
    </row>
    <row r="7" spans="1:14" ht="9.9" customHeight="1" x14ac:dyDescent="0.15">
      <c r="A7" s="344" t="s">
        <v>26</v>
      </c>
      <c r="B7" s="348" t="s">
        <v>254</v>
      </c>
      <c r="C7" s="348" t="s">
        <v>254</v>
      </c>
      <c r="D7" s="348" t="s">
        <v>254</v>
      </c>
      <c r="E7" s="348" t="s">
        <v>254</v>
      </c>
      <c r="F7" s="348" t="s">
        <v>254</v>
      </c>
      <c r="G7" s="346">
        <v>1</v>
      </c>
      <c r="H7" s="348" t="s">
        <v>254</v>
      </c>
      <c r="I7" s="348" t="s">
        <v>254</v>
      </c>
      <c r="J7" s="346" t="s">
        <v>254</v>
      </c>
      <c r="K7" s="348" t="s">
        <v>254</v>
      </c>
      <c r="L7" s="348" t="s">
        <v>254</v>
      </c>
      <c r="M7" s="348" t="s">
        <v>254</v>
      </c>
      <c r="N7" s="346">
        <v>1</v>
      </c>
    </row>
    <row r="8" spans="1:14" ht="9.9" customHeight="1" x14ac:dyDescent="0.15">
      <c r="A8" s="344" t="s">
        <v>27</v>
      </c>
      <c r="B8" s="348" t="s">
        <v>254</v>
      </c>
      <c r="C8" s="348" t="s">
        <v>254</v>
      </c>
      <c r="D8" s="348" t="s">
        <v>254</v>
      </c>
      <c r="E8" s="348" t="s">
        <v>254</v>
      </c>
      <c r="F8" s="348" t="s">
        <v>254</v>
      </c>
      <c r="G8" s="348" t="s">
        <v>254</v>
      </c>
      <c r="H8" s="348" t="s">
        <v>254</v>
      </c>
      <c r="I8" s="346">
        <v>2</v>
      </c>
      <c r="J8" s="348" t="s">
        <v>254</v>
      </c>
      <c r="K8" s="348" t="s">
        <v>254</v>
      </c>
      <c r="L8" s="348" t="s">
        <v>254</v>
      </c>
      <c r="M8" s="348" t="s">
        <v>254</v>
      </c>
      <c r="N8" s="346">
        <v>2</v>
      </c>
    </row>
    <row r="9" spans="1:14" ht="9.9" customHeight="1" x14ac:dyDescent="0.15">
      <c r="A9" s="344" t="s">
        <v>144</v>
      </c>
      <c r="B9" s="348" t="s">
        <v>254</v>
      </c>
      <c r="C9" s="348" t="s">
        <v>254</v>
      </c>
      <c r="D9" s="348" t="s">
        <v>254</v>
      </c>
      <c r="E9" s="348" t="s">
        <v>254</v>
      </c>
      <c r="F9" s="348" t="s">
        <v>254</v>
      </c>
      <c r="G9" s="346">
        <v>1</v>
      </c>
      <c r="H9" s="348" t="s">
        <v>254</v>
      </c>
      <c r="I9" s="348" t="s">
        <v>254</v>
      </c>
      <c r="J9" s="346" t="s">
        <v>254</v>
      </c>
      <c r="K9" s="348" t="s">
        <v>254</v>
      </c>
      <c r="L9" s="348" t="s">
        <v>254</v>
      </c>
      <c r="M9" s="348" t="s">
        <v>254</v>
      </c>
      <c r="N9" s="346">
        <v>1</v>
      </c>
    </row>
    <row r="10" spans="1:14" ht="9.9" customHeight="1" x14ac:dyDescent="0.15">
      <c r="A10" s="344" t="s">
        <v>78</v>
      </c>
      <c r="B10" s="346">
        <v>1</v>
      </c>
      <c r="C10" s="346" t="s">
        <v>254</v>
      </c>
      <c r="D10" s="346" t="s">
        <v>254</v>
      </c>
      <c r="E10" s="346" t="s">
        <v>254</v>
      </c>
      <c r="F10" s="346" t="s">
        <v>254</v>
      </c>
      <c r="G10" s="346" t="s">
        <v>254</v>
      </c>
      <c r="H10" s="346" t="s">
        <v>254</v>
      </c>
      <c r="I10" s="346" t="s">
        <v>254</v>
      </c>
      <c r="J10" s="346" t="s">
        <v>254</v>
      </c>
      <c r="K10" s="346" t="s">
        <v>254</v>
      </c>
      <c r="L10" s="346" t="s">
        <v>254</v>
      </c>
      <c r="M10" s="346" t="s">
        <v>254</v>
      </c>
      <c r="N10" s="346">
        <v>1</v>
      </c>
    </row>
    <row r="11" spans="1:14" ht="9.9" customHeight="1" x14ac:dyDescent="0.15">
      <c r="A11" s="344" t="s">
        <v>145</v>
      </c>
      <c r="B11" s="348" t="s">
        <v>254</v>
      </c>
      <c r="C11" s="348" t="s">
        <v>254</v>
      </c>
      <c r="D11" s="346">
        <v>1</v>
      </c>
      <c r="E11" s="348" t="s">
        <v>254</v>
      </c>
      <c r="F11" s="348" t="s">
        <v>254</v>
      </c>
      <c r="G11" s="348" t="s">
        <v>254</v>
      </c>
      <c r="H11" s="348" t="s">
        <v>254</v>
      </c>
      <c r="I11" s="348" t="s">
        <v>254</v>
      </c>
      <c r="J11" s="346" t="s">
        <v>254</v>
      </c>
      <c r="K11" s="346" t="s">
        <v>254</v>
      </c>
      <c r="L11" s="348" t="s">
        <v>254</v>
      </c>
      <c r="M11" s="348" t="s">
        <v>254</v>
      </c>
      <c r="N11" s="346">
        <v>1</v>
      </c>
    </row>
    <row r="12" spans="1:14" ht="9.9" customHeight="1" x14ac:dyDescent="0.15">
      <c r="A12" s="344" t="s">
        <v>184</v>
      </c>
      <c r="B12" s="346">
        <v>267</v>
      </c>
      <c r="C12" s="346">
        <v>576</v>
      </c>
      <c r="D12" s="346">
        <v>387</v>
      </c>
      <c r="E12" s="346">
        <v>211</v>
      </c>
      <c r="F12" s="346">
        <v>77</v>
      </c>
      <c r="G12" s="346">
        <v>19</v>
      </c>
      <c r="H12" s="346">
        <v>50</v>
      </c>
      <c r="I12" s="346">
        <v>12</v>
      </c>
      <c r="J12" s="346">
        <v>2</v>
      </c>
      <c r="K12" s="346" t="s">
        <v>254</v>
      </c>
      <c r="L12" s="346" t="s">
        <v>254</v>
      </c>
      <c r="M12" s="346">
        <v>31</v>
      </c>
      <c r="N12" s="346">
        <v>1632</v>
      </c>
    </row>
    <row r="13" spans="1:14" ht="9.9" customHeight="1" x14ac:dyDescent="0.15">
      <c r="A13" s="344" t="s">
        <v>196</v>
      </c>
      <c r="B13" s="346">
        <v>25</v>
      </c>
      <c r="C13" s="346" t="s">
        <v>254</v>
      </c>
      <c r="D13" s="346">
        <v>29</v>
      </c>
      <c r="E13" s="348" t="s">
        <v>254</v>
      </c>
      <c r="F13" s="346" t="s">
        <v>254</v>
      </c>
      <c r="G13" s="348" t="s">
        <v>254</v>
      </c>
      <c r="H13" s="346" t="s">
        <v>254</v>
      </c>
      <c r="I13" s="346" t="s">
        <v>254</v>
      </c>
      <c r="J13" s="346" t="s">
        <v>254</v>
      </c>
      <c r="K13" s="346" t="s">
        <v>254</v>
      </c>
      <c r="L13" s="346">
        <v>11</v>
      </c>
      <c r="M13" s="348" t="s">
        <v>254</v>
      </c>
      <c r="N13" s="346">
        <v>65</v>
      </c>
    </row>
    <row r="14" spans="1:14" ht="9.9" customHeight="1" x14ac:dyDescent="0.15">
      <c r="A14" s="345" t="s">
        <v>103</v>
      </c>
      <c r="B14" s="347">
        <v>6</v>
      </c>
      <c r="C14" s="347">
        <v>4</v>
      </c>
      <c r="D14" s="347" t="s">
        <v>254</v>
      </c>
      <c r="E14" s="347">
        <v>54</v>
      </c>
      <c r="F14" s="347">
        <v>23</v>
      </c>
      <c r="G14" s="347">
        <v>20</v>
      </c>
      <c r="H14" s="347">
        <v>10</v>
      </c>
      <c r="I14" s="347">
        <v>12</v>
      </c>
      <c r="J14" s="347">
        <v>2</v>
      </c>
      <c r="K14" s="347">
        <v>1</v>
      </c>
      <c r="L14" s="347">
        <v>3</v>
      </c>
      <c r="M14" s="347" t="s">
        <v>254</v>
      </c>
      <c r="N14" s="347">
        <v>135</v>
      </c>
    </row>
    <row r="15" spans="1:14" ht="9.9" customHeight="1" x14ac:dyDescent="0.15">
      <c r="A15" s="344" t="s">
        <v>40</v>
      </c>
      <c r="B15" s="346">
        <v>1</v>
      </c>
      <c r="C15" s="346">
        <v>2</v>
      </c>
      <c r="D15" s="346">
        <v>1</v>
      </c>
      <c r="E15" s="346" t="s">
        <v>254</v>
      </c>
      <c r="F15" s="346">
        <v>1</v>
      </c>
      <c r="G15" s="348" t="s">
        <v>254</v>
      </c>
      <c r="H15" s="346" t="s">
        <v>254</v>
      </c>
      <c r="I15" s="348" t="s">
        <v>254</v>
      </c>
      <c r="J15" s="346" t="s">
        <v>254</v>
      </c>
      <c r="K15" s="346" t="s">
        <v>254</v>
      </c>
      <c r="L15" s="346">
        <v>1</v>
      </c>
      <c r="M15" s="346">
        <v>1</v>
      </c>
      <c r="N15" s="346">
        <v>7</v>
      </c>
    </row>
    <row r="16" spans="1:14" ht="9.9" customHeight="1" x14ac:dyDescent="0.15">
      <c r="A16" s="344" t="s">
        <v>148</v>
      </c>
      <c r="B16" s="346" t="s">
        <v>254</v>
      </c>
      <c r="C16" s="346">
        <v>1</v>
      </c>
      <c r="D16" s="346">
        <v>1</v>
      </c>
      <c r="E16" s="346">
        <v>1</v>
      </c>
      <c r="F16" s="346" t="s">
        <v>254</v>
      </c>
      <c r="G16" s="346" t="s">
        <v>254</v>
      </c>
      <c r="H16" s="346" t="s">
        <v>254</v>
      </c>
      <c r="I16" s="346">
        <v>1</v>
      </c>
      <c r="J16" s="346">
        <v>3</v>
      </c>
      <c r="K16" s="346">
        <v>5</v>
      </c>
      <c r="L16" s="346">
        <v>5</v>
      </c>
      <c r="M16" s="346">
        <v>4</v>
      </c>
      <c r="N16" s="346">
        <v>21</v>
      </c>
    </row>
    <row r="17" spans="1:14" ht="9.9" customHeight="1" x14ac:dyDescent="0.15">
      <c r="A17" s="344" t="s">
        <v>199</v>
      </c>
      <c r="B17" s="346">
        <v>99</v>
      </c>
      <c r="C17" s="346">
        <v>174</v>
      </c>
      <c r="D17" s="346">
        <v>209</v>
      </c>
      <c r="E17" s="346">
        <v>66</v>
      </c>
      <c r="F17" s="346">
        <v>157</v>
      </c>
      <c r="G17" s="346">
        <v>67</v>
      </c>
      <c r="H17" s="346">
        <v>78</v>
      </c>
      <c r="I17" s="348" t="s">
        <v>254</v>
      </c>
      <c r="J17" s="346">
        <v>2</v>
      </c>
      <c r="K17" s="346">
        <v>40</v>
      </c>
      <c r="L17" s="346">
        <v>124</v>
      </c>
      <c r="M17" s="346">
        <v>158</v>
      </c>
      <c r="N17" s="346">
        <v>1174</v>
      </c>
    </row>
    <row r="18" spans="1:14" ht="9.9" customHeight="1" x14ac:dyDescent="0.15">
      <c r="A18" s="344" t="s">
        <v>51</v>
      </c>
      <c r="B18" s="348" t="s">
        <v>254</v>
      </c>
      <c r="C18" s="346" t="s">
        <v>254</v>
      </c>
      <c r="D18" s="346" t="s">
        <v>254</v>
      </c>
      <c r="E18" s="346">
        <v>6</v>
      </c>
      <c r="F18" s="346">
        <v>1</v>
      </c>
      <c r="G18" s="346" t="s">
        <v>254</v>
      </c>
      <c r="H18" s="346" t="s">
        <v>254</v>
      </c>
      <c r="I18" s="346" t="s">
        <v>254</v>
      </c>
      <c r="J18" s="346">
        <v>1</v>
      </c>
      <c r="K18" s="346" t="s">
        <v>254</v>
      </c>
      <c r="L18" s="346" t="s">
        <v>254</v>
      </c>
      <c r="M18" s="348" t="s">
        <v>254</v>
      </c>
      <c r="N18" s="346">
        <v>8</v>
      </c>
    </row>
    <row r="19" spans="1:14" ht="9.9" customHeight="1" x14ac:dyDescent="0.15">
      <c r="A19" s="344" t="s">
        <v>168</v>
      </c>
      <c r="B19" s="348" t="s">
        <v>254</v>
      </c>
      <c r="C19" s="348" t="s">
        <v>254</v>
      </c>
      <c r="D19" s="348" t="s">
        <v>254</v>
      </c>
      <c r="E19" s="348" t="s">
        <v>254</v>
      </c>
      <c r="F19" s="348" t="s">
        <v>254</v>
      </c>
      <c r="G19" s="348" t="s">
        <v>254</v>
      </c>
      <c r="H19" s="348" t="s">
        <v>254</v>
      </c>
      <c r="I19" s="348" t="s">
        <v>254</v>
      </c>
      <c r="J19" s="348" t="s">
        <v>254</v>
      </c>
      <c r="K19" s="346">
        <v>2</v>
      </c>
      <c r="L19" s="346">
        <v>1</v>
      </c>
      <c r="M19" s="348" t="s">
        <v>254</v>
      </c>
      <c r="N19" s="346">
        <v>3</v>
      </c>
    </row>
    <row r="20" spans="1:14" ht="9.9" customHeight="1" x14ac:dyDescent="0.15">
      <c r="A20" s="344" t="s">
        <v>169</v>
      </c>
      <c r="B20" s="348" t="s">
        <v>254</v>
      </c>
      <c r="C20" s="348" t="s">
        <v>254</v>
      </c>
      <c r="D20" s="348" t="s">
        <v>254</v>
      </c>
      <c r="E20" s="348" t="s">
        <v>254</v>
      </c>
      <c r="F20" s="348" t="s">
        <v>254</v>
      </c>
      <c r="G20" s="348" t="s">
        <v>254</v>
      </c>
      <c r="H20" s="348" t="s">
        <v>254</v>
      </c>
      <c r="I20" s="348" t="s">
        <v>254</v>
      </c>
      <c r="J20" s="348" t="s">
        <v>254</v>
      </c>
      <c r="K20" s="346">
        <v>36</v>
      </c>
      <c r="L20" s="346">
        <v>24</v>
      </c>
      <c r="M20" s="348" t="s">
        <v>254</v>
      </c>
      <c r="N20" s="346">
        <v>60</v>
      </c>
    </row>
    <row r="21" spans="1:14" ht="9.9" customHeight="1" x14ac:dyDescent="0.15">
      <c r="A21" s="344" t="s">
        <v>170</v>
      </c>
      <c r="B21" s="346" t="s">
        <v>254</v>
      </c>
      <c r="C21" s="346" t="s">
        <v>254</v>
      </c>
      <c r="D21" s="346" t="s">
        <v>254</v>
      </c>
      <c r="E21" s="346" t="s">
        <v>254</v>
      </c>
      <c r="F21" s="346" t="s">
        <v>254</v>
      </c>
      <c r="G21" s="346" t="s">
        <v>254</v>
      </c>
      <c r="H21" s="346" t="s">
        <v>254</v>
      </c>
      <c r="I21" s="346">
        <v>1</v>
      </c>
      <c r="J21" s="346" t="s">
        <v>254</v>
      </c>
      <c r="K21" s="346" t="s">
        <v>254</v>
      </c>
      <c r="L21" s="346" t="s">
        <v>254</v>
      </c>
      <c r="M21" s="346" t="s">
        <v>254</v>
      </c>
      <c r="N21" s="346">
        <v>1</v>
      </c>
    </row>
    <row r="22" spans="1:14" ht="9.9" customHeight="1" x14ac:dyDescent="0.15">
      <c r="A22" s="345" t="s">
        <v>53</v>
      </c>
      <c r="B22" s="347">
        <v>1</v>
      </c>
      <c r="C22" s="347">
        <v>1</v>
      </c>
      <c r="D22" s="347">
        <v>2</v>
      </c>
      <c r="E22" s="347">
        <v>1</v>
      </c>
      <c r="F22" s="347" t="s">
        <v>254</v>
      </c>
      <c r="G22" s="349" t="s">
        <v>254</v>
      </c>
      <c r="H22" s="347" t="s">
        <v>254</v>
      </c>
      <c r="I22" s="347" t="s">
        <v>254</v>
      </c>
      <c r="J22" s="347" t="s">
        <v>254</v>
      </c>
      <c r="K22" s="347">
        <v>1</v>
      </c>
      <c r="L22" s="347">
        <v>1</v>
      </c>
      <c r="M22" s="347">
        <v>2</v>
      </c>
      <c r="N22" s="347">
        <v>9</v>
      </c>
    </row>
    <row r="23" spans="1:14" ht="9.9" customHeight="1" x14ac:dyDescent="0.15">
      <c r="A23" s="344" t="s">
        <v>60</v>
      </c>
      <c r="B23" s="346">
        <v>3</v>
      </c>
      <c r="C23" s="346">
        <v>1</v>
      </c>
      <c r="D23" s="346">
        <v>13</v>
      </c>
      <c r="E23" s="346">
        <v>4</v>
      </c>
      <c r="F23" s="346">
        <v>3</v>
      </c>
      <c r="G23" s="346">
        <v>3</v>
      </c>
      <c r="H23" s="346">
        <v>8</v>
      </c>
      <c r="I23" s="346">
        <v>5</v>
      </c>
      <c r="J23" s="346">
        <v>4</v>
      </c>
      <c r="K23" s="346">
        <v>3</v>
      </c>
      <c r="L23" s="346">
        <v>2</v>
      </c>
      <c r="M23" s="346" t="s">
        <v>254</v>
      </c>
      <c r="N23" s="346">
        <v>49</v>
      </c>
    </row>
    <row r="24" spans="1:14" ht="9.9" customHeight="1" x14ac:dyDescent="0.15">
      <c r="A24" s="344" t="s">
        <v>62</v>
      </c>
      <c r="B24" s="346">
        <v>144</v>
      </c>
      <c r="C24" s="346">
        <v>148</v>
      </c>
      <c r="D24" s="346">
        <v>551</v>
      </c>
      <c r="E24" s="346">
        <v>209</v>
      </c>
      <c r="F24" s="346">
        <v>280</v>
      </c>
      <c r="G24" s="346">
        <v>326</v>
      </c>
      <c r="H24" s="346">
        <v>325</v>
      </c>
      <c r="I24" s="346">
        <v>235</v>
      </c>
      <c r="J24" s="346">
        <v>418</v>
      </c>
      <c r="K24" s="346">
        <v>259</v>
      </c>
      <c r="L24" s="346">
        <v>3</v>
      </c>
      <c r="M24" s="348" t="s">
        <v>254</v>
      </c>
      <c r="N24" s="346">
        <v>2898</v>
      </c>
    </row>
    <row r="25" spans="1:14" ht="9.9" customHeight="1" x14ac:dyDescent="0.15">
      <c r="A25" s="344" t="s">
        <v>63</v>
      </c>
      <c r="B25" s="346">
        <v>18</v>
      </c>
      <c r="C25" s="346">
        <v>33</v>
      </c>
      <c r="D25" s="346">
        <v>42</v>
      </c>
      <c r="E25" s="346">
        <v>13</v>
      </c>
      <c r="F25" s="346">
        <v>11</v>
      </c>
      <c r="G25" s="346">
        <v>15</v>
      </c>
      <c r="H25" s="346">
        <v>26</v>
      </c>
      <c r="I25" s="346">
        <v>20</v>
      </c>
      <c r="J25" s="346">
        <v>22</v>
      </c>
      <c r="K25" s="346">
        <v>16</v>
      </c>
      <c r="L25" s="346">
        <v>3</v>
      </c>
      <c r="M25" s="348" t="s">
        <v>254</v>
      </c>
      <c r="N25" s="346">
        <v>219</v>
      </c>
    </row>
    <row r="26" spans="1:14" ht="9.9" customHeight="1" x14ac:dyDescent="0.15">
      <c r="A26" s="344" t="s">
        <v>64</v>
      </c>
      <c r="B26" s="346" t="s">
        <v>254</v>
      </c>
      <c r="C26" s="346">
        <v>4</v>
      </c>
      <c r="D26" s="346">
        <v>9</v>
      </c>
      <c r="E26" s="346" t="s">
        <v>254</v>
      </c>
      <c r="F26" s="346" t="s">
        <v>254</v>
      </c>
      <c r="G26" s="346" t="s">
        <v>254</v>
      </c>
      <c r="H26" s="346">
        <v>1</v>
      </c>
      <c r="I26" s="346">
        <v>3</v>
      </c>
      <c r="J26" s="346">
        <v>2</v>
      </c>
      <c r="K26" s="346">
        <v>3</v>
      </c>
      <c r="L26" s="348" t="s">
        <v>254</v>
      </c>
      <c r="M26" s="348" t="s">
        <v>254</v>
      </c>
      <c r="N26" s="346">
        <v>22</v>
      </c>
    </row>
    <row r="27" spans="1:14" ht="9.9" customHeight="1" x14ac:dyDescent="0.15">
      <c r="A27" s="344" t="s">
        <v>65</v>
      </c>
      <c r="B27" s="346">
        <v>4</v>
      </c>
      <c r="C27" s="346">
        <v>1</v>
      </c>
      <c r="D27" s="346">
        <v>1</v>
      </c>
      <c r="E27" s="346">
        <v>3</v>
      </c>
      <c r="F27" s="346" t="s">
        <v>254</v>
      </c>
      <c r="G27" s="346" t="s">
        <v>254</v>
      </c>
      <c r="H27" s="346">
        <v>2</v>
      </c>
      <c r="I27" s="346">
        <v>4</v>
      </c>
      <c r="J27" s="346">
        <v>3</v>
      </c>
      <c r="K27" s="346">
        <v>3</v>
      </c>
      <c r="L27" s="346">
        <v>3</v>
      </c>
      <c r="M27" s="346" t="s">
        <v>254</v>
      </c>
      <c r="N27" s="346">
        <v>24</v>
      </c>
    </row>
    <row r="28" spans="1:14" ht="9.9" customHeight="1" x14ac:dyDescent="0.15">
      <c r="A28" s="344" t="s">
        <v>110</v>
      </c>
      <c r="B28" s="346">
        <v>2</v>
      </c>
      <c r="C28" s="346">
        <v>1</v>
      </c>
      <c r="D28" s="346">
        <v>1</v>
      </c>
      <c r="E28" s="346">
        <v>1</v>
      </c>
      <c r="F28" s="346">
        <v>2</v>
      </c>
      <c r="G28" s="346">
        <v>1</v>
      </c>
      <c r="H28" s="346">
        <v>4</v>
      </c>
      <c r="I28" s="346">
        <v>5</v>
      </c>
      <c r="J28" s="346">
        <v>6</v>
      </c>
      <c r="K28" s="346">
        <v>11</v>
      </c>
      <c r="L28" s="346">
        <v>15</v>
      </c>
      <c r="M28" s="346">
        <v>8</v>
      </c>
      <c r="N28" s="346">
        <v>57</v>
      </c>
    </row>
    <row r="29" spans="1:14" ht="9.9" customHeight="1" x14ac:dyDescent="0.15">
      <c r="A29" s="345" t="s">
        <v>112</v>
      </c>
      <c r="B29" s="347">
        <v>2</v>
      </c>
      <c r="C29" s="347">
        <v>4</v>
      </c>
      <c r="D29" s="347">
        <v>1</v>
      </c>
      <c r="E29" s="347">
        <v>2</v>
      </c>
      <c r="F29" s="347" t="s">
        <v>254</v>
      </c>
      <c r="G29" s="347" t="s">
        <v>254</v>
      </c>
      <c r="H29" s="347">
        <v>1</v>
      </c>
      <c r="I29" s="347">
        <v>1</v>
      </c>
      <c r="J29" s="347">
        <v>1</v>
      </c>
      <c r="K29" s="347">
        <v>2</v>
      </c>
      <c r="L29" s="347">
        <v>3</v>
      </c>
      <c r="M29" s="347" t="s">
        <v>254</v>
      </c>
      <c r="N29" s="347">
        <v>17</v>
      </c>
    </row>
    <row r="30" spans="1:14" ht="9.9" customHeight="1" x14ac:dyDescent="0.15">
      <c r="A30" s="354" t="s">
        <v>219</v>
      </c>
      <c r="B30" s="356" t="s">
        <v>254</v>
      </c>
      <c r="C30" s="356" t="s">
        <v>254</v>
      </c>
      <c r="D30" s="355" t="s">
        <v>254</v>
      </c>
      <c r="E30" s="355" t="s">
        <v>254</v>
      </c>
      <c r="F30" s="355" t="s">
        <v>254</v>
      </c>
      <c r="G30" s="355">
        <v>1</v>
      </c>
      <c r="H30" s="355" t="s">
        <v>254</v>
      </c>
      <c r="I30" s="355" t="s">
        <v>254</v>
      </c>
      <c r="J30" s="355" t="s">
        <v>254</v>
      </c>
      <c r="K30" s="355" t="s">
        <v>254</v>
      </c>
      <c r="L30" s="355" t="s">
        <v>254</v>
      </c>
      <c r="M30" s="355" t="s">
        <v>254</v>
      </c>
      <c r="N30" s="355">
        <v>1</v>
      </c>
    </row>
    <row r="31" spans="1:14" ht="9.9" customHeight="1" x14ac:dyDescent="0.15">
      <c r="A31" s="344" t="s">
        <v>72</v>
      </c>
      <c r="B31" s="348" t="s">
        <v>254</v>
      </c>
      <c r="C31" s="348" t="s">
        <v>254</v>
      </c>
      <c r="D31" s="348" t="s">
        <v>254</v>
      </c>
      <c r="E31" s="346">
        <v>7</v>
      </c>
      <c r="F31" s="346">
        <v>12</v>
      </c>
      <c r="G31" s="346">
        <v>6</v>
      </c>
      <c r="H31" s="348" t="s">
        <v>254</v>
      </c>
      <c r="I31" s="346">
        <v>2</v>
      </c>
      <c r="J31" s="346" t="s">
        <v>254</v>
      </c>
      <c r="K31" s="348" t="s">
        <v>254</v>
      </c>
      <c r="L31" s="348" t="s">
        <v>254</v>
      </c>
      <c r="M31" s="348" t="s">
        <v>254</v>
      </c>
      <c r="N31" s="346">
        <v>27</v>
      </c>
    </row>
    <row r="32" spans="1:14" ht="9.9" customHeight="1" x14ac:dyDescent="0.15">
      <c r="A32" s="345" t="s">
        <v>74</v>
      </c>
      <c r="B32" s="347" t="s">
        <v>254</v>
      </c>
      <c r="C32" s="347" t="s">
        <v>254</v>
      </c>
      <c r="D32" s="347" t="s">
        <v>254</v>
      </c>
      <c r="E32" s="347" t="s">
        <v>254</v>
      </c>
      <c r="F32" s="347" t="s">
        <v>254</v>
      </c>
      <c r="G32" s="347" t="s">
        <v>254</v>
      </c>
      <c r="H32" s="347" t="s">
        <v>254</v>
      </c>
      <c r="I32" s="347" t="s">
        <v>254</v>
      </c>
      <c r="J32" s="347" t="s">
        <v>254</v>
      </c>
      <c r="K32" s="347">
        <v>1</v>
      </c>
      <c r="L32" s="347" t="s">
        <v>254</v>
      </c>
      <c r="M32" s="347" t="s">
        <v>254</v>
      </c>
      <c r="N32" s="347">
        <v>1</v>
      </c>
    </row>
    <row r="33" spans="1:14" ht="9.9" customHeight="1" x14ac:dyDescent="0.15"/>
    <row r="34" spans="1:14" s="129" customFormat="1" ht="11.25" customHeight="1" x14ac:dyDescent="0.15">
      <c r="A34" s="114" t="s">
        <v>16</v>
      </c>
      <c r="B34" s="140">
        <f>SUM(B6:B14)</f>
        <v>299</v>
      </c>
      <c r="C34" s="140">
        <f t="shared" ref="C34:N34" si="0">SUM(C6:C14)</f>
        <v>580</v>
      </c>
      <c r="D34" s="140">
        <f t="shared" si="0"/>
        <v>417</v>
      </c>
      <c r="E34" s="140">
        <f t="shared" si="0"/>
        <v>265</v>
      </c>
      <c r="F34" s="140">
        <f t="shared" si="0"/>
        <v>100</v>
      </c>
      <c r="G34" s="140">
        <f t="shared" si="0"/>
        <v>41</v>
      </c>
      <c r="H34" s="140">
        <f t="shared" si="0"/>
        <v>61</v>
      </c>
      <c r="I34" s="140">
        <f t="shared" si="0"/>
        <v>28</v>
      </c>
      <c r="J34" s="140">
        <f t="shared" si="0"/>
        <v>5</v>
      </c>
      <c r="K34" s="140">
        <f t="shared" si="0"/>
        <v>1</v>
      </c>
      <c r="L34" s="140">
        <f t="shared" si="0"/>
        <v>14</v>
      </c>
      <c r="M34" s="140">
        <f t="shared" si="0"/>
        <v>31</v>
      </c>
      <c r="N34" s="140">
        <f t="shared" si="0"/>
        <v>1842</v>
      </c>
    </row>
    <row r="35" spans="1:14" s="129" customFormat="1" ht="11.25" customHeight="1" x14ac:dyDescent="0.15">
      <c r="A35" s="114" t="s">
        <v>17</v>
      </c>
      <c r="B35" s="3">
        <f>SUM(B15:B22)</f>
        <v>101</v>
      </c>
      <c r="C35" s="3">
        <f t="shared" ref="C35:N35" si="1">SUM(C15:C22)</f>
        <v>178</v>
      </c>
      <c r="D35" s="3">
        <f t="shared" si="1"/>
        <v>213</v>
      </c>
      <c r="E35" s="3">
        <f t="shared" si="1"/>
        <v>74</v>
      </c>
      <c r="F35" s="3">
        <f t="shared" si="1"/>
        <v>159</v>
      </c>
      <c r="G35" s="3">
        <f t="shared" si="1"/>
        <v>67</v>
      </c>
      <c r="H35" s="3">
        <f t="shared" si="1"/>
        <v>78</v>
      </c>
      <c r="I35" s="3">
        <f t="shared" si="1"/>
        <v>2</v>
      </c>
      <c r="J35" s="3">
        <f t="shared" si="1"/>
        <v>6</v>
      </c>
      <c r="K35" s="3">
        <f t="shared" si="1"/>
        <v>84</v>
      </c>
      <c r="L35" s="3">
        <f t="shared" si="1"/>
        <v>156</v>
      </c>
      <c r="M35" s="3">
        <f t="shared" si="1"/>
        <v>165</v>
      </c>
      <c r="N35" s="3">
        <f t="shared" si="1"/>
        <v>1283</v>
      </c>
    </row>
    <row r="36" spans="1:14" s="129" customFormat="1" ht="11.25" customHeight="1" x14ac:dyDescent="0.15">
      <c r="A36" s="114" t="s">
        <v>18</v>
      </c>
      <c r="B36" s="141">
        <f>SUM(B23:B29)</f>
        <v>173</v>
      </c>
      <c r="C36" s="141">
        <f t="shared" ref="C36:N36" si="2">SUM(C23:C29)</f>
        <v>192</v>
      </c>
      <c r="D36" s="141">
        <f t="shared" si="2"/>
        <v>618</v>
      </c>
      <c r="E36" s="141">
        <f t="shared" si="2"/>
        <v>232</v>
      </c>
      <c r="F36" s="141">
        <f t="shared" si="2"/>
        <v>296</v>
      </c>
      <c r="G36" s="141">
        <f t="shared" si="2"/>
        <v>345</v>
      </c>
      <c r="H36" s="141">
        <f t="shared" si="2"/>
        <v>367</v>
      </c>
      <c r="I36" s="141">
        <f t="shared" si="2"/>
        <v>273</v>
      </c>
      <c r="J36" s="141">
        <f t="shared" si="2"/>
        <v>456</v>
      </c>
      <c r="K36" s="141">
        <f t="shared" si="2"/>
        <v>297</v>
      </c>
      <c r="L36" s="141">
        <f t="shared" si="2"/>
        <v>29</v>
      </c>
      <c r="M36" s="141">
        <f t="shared" si="2"/>
        <v>8</v>
      </c>
      <c r="N36" s="141">
        <f t="shared" si="2"/>
        <v>3286</v>
      </c>
    </row>
    <row r="37" spans="1:14" s="129" customFormat="1" ht="11.25" customHeight="1" x14ac:dyDescent="0.15">
      <c r="A37" s="114" t="s">
        <v>19</v>
      </c>
      <c r="B37" s="3">
        <f>SUM(B30)</f>
        <v>0</v>
      </c>
      <c r="C37" s="3">
        <f t="shared" ref="C37:N37" si="3">SUM(C30)</f>
        <v>0</v>
      </c>
      <c r="D37" s="3">
        <f t="shared" si="3"/>
        <v>0</v>
      </c>
      <c r="E37" s="3">
        <f t="shared" si="3"/>
        <v>0</v>
      </c>
      <c r="F37" s="3">
        <f t="shared" si="3"/>
        <v>0</v>
      </c>
      <c r="G37" s="3">
        <f t="shared" si="3"/>
        <v>1</v>
      </c>
      <c r="H37" s="3">
        <f t="shared" si="3"/>
        <v>0</v>
      </c>
      <c r="I37" s="3">
        <f t="shared" si="3"/>
        <v>0</v>
      </c>
      <c r="J37" s="3">
        <f t="shared" si="3"/>
        <v>0</v>
      </c>
      <c r="K37" s="3">
        <f t="shared" si="3"/>
        <v>0</v>
      </c>
      <c r="L37" s="3">
        <f t="shared" si="3"/>
        <v>0</v>
      </c>
      <c r="M37" s="3">
        <f t="shared" si="3"/>
        <v>0</v>
      </c>
      <c r="N37" s="3">
        <f t="shared" si="3"/>
        <v>1</v>
      </c>
    </row>
    <row r="38" spans="1:14" s="129" customFormat="1" ht="11.25" customHeight="1" x14ac:dyDescent="0.15">
      <c r="A38" s="114" t="s">
        <v>20</v>
      </c>
      <c r="B38" s="3">
        <f>SUM(B31:B32)</f>
        <v>0</v>
      </c>
      <c r="C38" s="3">
        <f t="shared" ref="C38:N38" si="4">SUM(C31:C32)</f>
        <v>0</v>
      </c>
      <c r="D38" s="3">
        <f t="shared" si="4"/>
        <v>0</v>
      </c>
      <c r="E38" s="3">
        <f t="shared" si="4"/>
        <v>7</v>
      </c>
      <c r="F38" s="3">
        <f t="shared" si="4"/>
        <v>12</v>
      </c>
      <c r="G38" s="3">
        <f t="shared" si="4"/>
        <v>6</v>
      </c>
      <c r="H38" s="3">
        <f t="shared" si="4"/>
        <v>0</v>
      </c>
      <c r="I38" s="3">
        <f t="shared" si="4"/>
        <v>2</v>
      </c>
      <c r="J38" s="3">
        <f t="shared" si="4"/>
        <v>0</v>
      </c>
      <c r="K38" s="3">
        <f t="shared" si="4"/>
        <v>1</v>
      </c>
      <c r="L38" s="3">
        <f t="shared" si="4"/>
        <v>0</v>
      </c>
      <c r="M38" s="3">
        <f t="shared" si="4"/>
        <v>0</v>
      </c>
      <c r="N38" s="3">
        <f t="shared" si="4"/>
        <v>28</v>
      </c>
    </row>
    <row r="39" spans="1:14" s="129" customFormat="1" ht="12.15" customHeight="1" x14ac:dyDescent="0.15">
      <c r="A39" s="60" t="s">
        <v>21</v>
      </c>
      <c r="B39" s="57">
        <f>SUM(B34:B38)</f>
        <v>573</v>
      </c>
      <c r="C39" s="57">
        <f t="shared" ref="C39:N39" si="5">SUM(C34:C38)</f>
        <v>950</v>
      </c>
      <c r="D39" s="57">
        <f t="shared" si="5"/>
        <v>1248</v>
      </c>
      <c r="E39" s="57">
        <f t="shared" si="5"/>
        <v>578</v>
      </c>
      <c r="F39" s="57">
        <f t="shared" si="5"/>
        <v>567</v>
      </c>
      <c r="G39" s="57">
        <f t="shared" si="5"/>
        <v>460</v>
      </c>
      <c r="H39" s="57">
        <f t="shared" si="5"/>
        <v>506</v>
      </c>
      <c r="I39" s="57">
        <f t="shared" si="5"/>
        <v>305</v>
      </c>
      <c r="J39" s="57">
        <f t="shared" si="5"/>
        <v>467</v>
      </c>
      <c r="K39" s="57">
        <f t="shared" si="5"/>
        <v>383</v>
      </c>
      <c r="L39" s="57">
        <f t="shared" si="5"/>
        <v>199</v>
      </c>
      <c r="M39" s="57">
        <f t="shared" si="5"/>
        <v>204</v>
      </c>
      <c r="N39" s="57">
        <f t="shared" si="5"/>
        <v>6440</v>
      </c>
    </row>
  </sheetData>
  <mergeCells count="3">
    <mergeCell ref="A1:N1"/>
    <mergeCell ref="A2:N2"/>
    <mergeCell ref="A3:N3"/>
  </mergeCells>
  <printOptions horizontalCentered="1"/>
  <pageMargins left="0.70866141732283472" right="0.31496062992125984" top="0.74803149606299213" bottom="0.74803149606299213" header="0.31496062992125984" footer="0.31496062992125984"/>
  <pageSetup scale="85" orientation="portrait" horizontalDpi="4294967293" verticalDpi="4294967293" r:id="rId1"/>
  <ignoredErrors>
    <ignoredError sqref="C36:N36 N34:N35 N37:N38" formulaRange="1"/>
  </ignoredError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sqref="A1:N1"/>
    </sheetView>
  </sheetViews>
  <sheetFormatPr baseColWidth="10" defaultColWidth="11.44140625" defaultRowHeight="8.4" x14ac:dyDescent="0.15"/>
  <cols>
    <col min="1" max="1" width="21.5546875" style="66" bestFit="1" customWidth="1"/>
    <col min="2" max="13" width="5.6640625" style="66" customWidth="1"/>
    <col min="14" max="14" width="6.5546875" style="66" bestFit="1" customWidth="1"/>
    <col min="15" max="16384" width="11.44140625" style="66"/>
  </cols>
  <sheetData>
    <row r="1" spans="1:14" s="81" customFormat="1" ht="12.75" customHeight="1" x14ac:dyDescent="0.3">
      <c r="A1" s="443" t="s">
        <v>236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A4" s="368"/>
      <c r="B4" s="368"/>
      <c r="C4" s="368"/>
      <c r="D4" s="368"/>
      <c r="E4" s="368"/>
      <c r="F4" s="368"/>
      <c r="G4" s="368"/>
      <c r="H4" s="368"/>
      <c r="I4" s="368"/>
      <c r="J4" s="368"/>
      <c r="K4" s="368"/>
      <c r="L4" s="368"/>
      <c r="M4" s="368"/>
      <c r="N4" s="368"/>
    </row>
    <row r="5" spans="1:14" s="81" customFormat="1" ht="12.75" customHeight="1" x14ac:dyDescent="0.25"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</row>
    <row r="6" spans="1:14" s="49" customFormat="1" ht="11.25" customHeight="1" x14ac:dyDescent="0.25">
      <c r="A6" s="29" t="s">
        <v>3</v>
      </c>
      <c r="B6" s="31" t="s">
        <v>4</v>
      </c>
      <c r="C6" s="31" t="s">
        <v>5</v>
      </c>
      <c r="D6" s="31" t="s">
        <v>6</v>
      </c>
      <c r="E6" s="31" t="s">
        <v>7</v>
      </c>
      <c r="F6" s="31" t="s">
        <v>8</v>
      </c>
      <c r="G6" s="31" t="s">
        <v>9</v>
      </c>
      <c r="H6" s="31" t="s">
        <v>10</v>
      </c>
      <c r="I6" s="31" t="s">
        <v>11</v>
      </c>
      <c r="J6" s="31" t="s">
        <v>12</v>
      </c>
      <c r="K6" s="31" t="s">
        <v>13</v>
      </c>
      <c r="L6" s="31" t="s">
        <v>14</v>
      </c>
      <c r="M6" s="31" t="s">
        <v>15</v>
      </c>
      <c r="N6" s="31" t="s">
        <v>0</v>
      </c>
    </row>
    <row r="7" spans="1:14" ht="9.9" customHeight="1" x14ac:dyDescent="0.15">
      <c r="A7" s="344" t="s">
        <v>75</v>
      </c>
      <c r="B7" s="348" t="s">
        <v>254</v>
      </c>
      <c r="C7" s="348" t="s">
        <v>254</v>
      </c>
      <c r="D7" s="348" t="s">
        <v>254</v>
      </c>
      <c r="E7" s="348" t="s">
        <v>254</v>
      </c>
      <c r="F7" s="348" t="s">
        <v>254</v>
      </c>
      <c r="G7" s="346">
        <v>1</v>
      </c>
      <c r="H7" s="348" t="s">
        <v>254</v>
      </c>
      <c r="I7" s="348" t="s">
        <v>254</v>
      </c>
      <c r="J7" s="346" t="s">
        <v>254</v>
      </c>
      <c r="K7" s="348" t="s">
        <v>254</v>
      </c>
      <c r="L7" s="348" t="s">
        <v>254</v>
      </c>
      <c r="M7" s="348" t="s">
        <v>254</v>
      </c>
      <c r="N7" s="346">
        <v>1</v>
      </c>
    </row>
    <row r="8" spans="1:14" ht="9.9" customHeight="1" x14ac:dyDescent="0.15">
      <c r="A8" s="344" t="s">
        <v>143</v>
      </c>
      <c r="B8" s="346">
        <v>76</v>
      </c>
      <c r="C8" s="346">
        <v>64</v>
      </c>
      <c r="D8" s="346">
        <v>64</v>
      </c>
      <c r="E8" s="346">
        <v>5</v>
      </c>
      <c r="F8" s="346">
        <v>38</v>
      </c>
      <c r="G8" s="346">
        <v>28</v>
      </c>
      <c r="H8" s="346">
        <v>1</v>
      </c>
      <c r="I8" s="346">
        <v>1</v>
      </c>
      <c r="J8" s="346">
        <v>45</v>
      </c>
      <c r="K8" s="346">
        <v>43</v>
      </c>
      <c r="L8" s="346">
        <v>125</v>
      </c>
      <c r="M8" s="346">
        <v>163</v>
      </c>
      <c r="N8" s="346">
        <v>653</v>
      </c>
    </row>
    <row r="9" spans="1:14" ht="9.9" customHeight="1" x14ac:dyDescent="0.15">
      <c r="A9" s="344" t="s">
        <v>77</v>
      </c>
      <c r="B9" s="346" t="s">
        <v>254</v>
      </c>
      <c r="C9" s="346" t="s">
        <v>254</v>
      </c>
      <c r="D9" s="346" t="s">
        <v>254</v>
      </c>
      <c r="E9" s="346" t="s">
        <v>254</v>
      </c>
      <c r="F9" s="346" t="s">
        <v>254</v>
      </c>
      <c r="G9" s="346" t="s">
        <v>254</v>
      </c>
      <c r="H9" s="346">
        <v>7</v>
      </c>
      <c r="I9" s="346" t="s">
        <v>254</v>
      </c>
      <c r="J9" s="346" t="s">
        <v>254</v>
      </c>
      <c r="K9" s="346" t="s">
        <v>254</v>
      </c>
      <c r="L9" s="348" t="s">
        <v>254</v>
      </c>
      <c r="M9" s="346" t="s">
        <v>254</v>
      </c>
      <c r="N9" s="346">
        <v>7</v>
      </c>
    </row>
    <row r="10" spans="1:14" ht="9.9" customHeight="1" x14ac:dyDescent="0.15">
      <c r="A10" s="344" t="s">
        <v>144</v>
      </c>
      <c r="B10" s="348" t="s">
        <v>254</v>
      </c>
      <c r="C10" s="348" t="s">
        <v>254</v>
      </c>
      <c r="D10" s="348" t="s">
        <v>254</v>
      </c>
      <c r="E10" s="348" t="s">
        <v>254</v>
      </c>
      <c r="F10" s="348" t="s">
        <v>254</v>
      </c>
      <c r="G10" s="346">
        <v>1</v>
      </c>
      <c r="H10" s="348" t="s">
        <v>254</v>
      </c>
      <c r="I10" s="348" t="s">
        <v>254</v>
      </c>
      <c r="J10" s="348" t="s">
        <v>254</v>
      </c>
      <c r="K10" s="348" t="s">
        <v>254</v>
      </c>
      <c r="L10" s="348" t="s">
        <v>254</v>
      </c>
      <c r="M10" s="348" t="s">
        <v>254</v>
      </c>
      <c r="N10" s="346">
        <v>1</v>
      </c>
    </row>
    <row r="11" spans="1:14" ht="9.9" customHeight="1" x14ac:dyDescent="0.15">
      <c r="A11" s="344" t="s">
        <v>78</v>
      </c>
      <c r="B11" s="346" t="s">
        <v>254</v>
      </c>
      <c r="C11" s="346" t="s">
        <v>254</v>
      </c>
      <c r="D11" s="346" t="s">
        <v>254</v>
      </c>
      <c r="E11" s="346" t="s">
        <v>254</v>
      </c>
      <c r="F11" s="346" t="s">
        <v>254</v>
      </c>
      <c r="G11" s="346" t="s">
        <v>254</v>
      </c>
      <c r="H11" s="346">
        <v>1</v>
      </c>
      <c r="I11" s="346">
        <v>1</v>
      </c>
      <c r="J11" s="346" t="s">
        <v>254</v>
      </c>
      <c r="K11" s="346" t="s">
        <v>254</v>
      </c>
      <c r="L11" s="346" t="s">
        <v>254</v>
      </c>
      <c r="M11" s="346" t="s">
        <v>254</v>
      </c>
      <c r="N11" s="346">
        <v>2</v>
      </c>
    </row>
    <row r="12" spans="1:14" ht="9.9" customHeight="1" x14ac:dyDescent="0.15">
      <c r="A12" s="344" t="s">
        <v>145</v>
      </c>
      <c r="B12" s="346">
        <v>7</v>
      </c>
      <c r="C12" s="346">
        <v>39</v>
      </c>
      <c r="D12" s="346">
        <v>24</v>
      </c>
      <c r="E12" s="346">
        <v>3</v>
      </c>
      <c r="F12" s="346" t="s">
        <v>254</v>
      </c>
      <c r="G12" s="346">
        <v>1</v>
      </c>
      <c r="H12" s="346" t="s">
        <v>254</v>
      </c>
      <c r="I12" s="346" t="s">
        <v>254</v>
      </c>
      <c r="J12" s="346" t="s">
        <v>254</v>
      </c>
      <c r="K12" s="346" t="s">
        <v>254</v>
      </c>
      <c r="L12" s="346">
        <v>1</v>
      </c>
      <c r="M12" s="346" t="s">
        <v>254</v>
      </c>
      <c r="N12" s="346">
        <v>75</v>
      </c>
    </row>
    <row r="13" spans="1:14" ht="9.9" customHeight="1" x14ac:dyDescent="0.15">
      <c r="A13" s="344" t="s">
        <v>184</v>
      </c>
      <c r="B13" s="346">
        <v>142</v>
      </c>
      <c r="C13" s="346">
        <v>333</v>
      </c>
      <c r="D13" s="346">
        <v>432</v>
      </c>
      <c r="E13" s="346">
        <v>209</v>
      </c>
      <c r="F13" s="346">
        <v>85</v>
      </c>
      <c r="G13" s="346">
        <v>30</v>
      </c>
      <c r="H13" s="346">
        <v>101</v>
      </c>
      <c r="I13" s="346">
        <v>1</v>
      </c>
      <c r="J13" s="346" t="s">
        <v>254</v>
      </c>
      <c r="K13" s="346">
        <v>2</v>
      </c>
      <c r="L13" s="346">
        <v>2</v>
      </c>
      <c r="M13" s="346">
        <v>20</v>
      </c>
      <c r="N13" s="346">
        <v>1357</v>
      </c>
    </row>
    <row r="14" spans="1:14" ht="9.9" customHeight="1" x14ac:dyDescent="0.15">
      <c r="A14" s="344" t="s">
        <v>196</v>
      </c>
      <c r="B14" s="346" t="s">
        <v>254</v>
      </c>
      <c r="C14" s="346" t="s">
        <v>254</v>
      </c>
      <c r="D14" s="346" t="s">
        <v>254</v>
      </c>
      <c r="E14" s="346" t="s">
        <v>254</v>
      </c>
      <c r="F14" s="346" t="s">
        <v>254</v>
      </c>
      <c r="G14" s="346" t="s">
        <v>254</v>
      </c>
      <c r="H14" s="346">
        <v>7</v>
      </c>
      <c r="I14" s="346">
        <v>1</v>
      </c>
      <c r="J14" s="346" t="s">
        <v>254</v>
      </c>
      <c r="K14" s="346" t="s">
        <v>254</v>
      </c>
      <c r="L14" s="346" t="s">
        <v>254</v>
      </c>
      <c r="M14" s="346" t="s">
        <v>254</v>
      </c>
      <c r="N14" s="346">
        <v>8</v>
      </c>
    </row>
    <row r="15" spans="1:14" ht="9.9" customHeight="1" x14ac:dyDescent="0.15">
      <c r="A15" s="345" t="s">
        <v>103</v>
      </c>
      <c r="B15" s="347">
        <v>264</v>
      </c>
      <c r="C15" s="347">
        <v>460</v>
      </c>
      <c r="D15" s="347">
        <v>335</v>
      </c>
      <c r="E15" s="347">
        <v>205</v>
      </c>
      <c r="F15" s="347">
        <v>16</v>
      </c>
      <c r="G15" s="347">
        <v>22</v>
      </c>
      <c r="H15" s="347">
        <v>233</v>
      </c>
      <c r="I15" s="347">
        <v>98</v>
      </c>
      <c r="J15" s="347">
        <v>50</v>
      </c>
      <c r="K15" s="347">
        <v>1053</v>
      </c>
      <c r="L15" s="347">
        <v>1510</v>
      </c>
      <c r="M15" s="347">
        <v>1553</v>
      </c>
      <c r="N15" s="347">
        <v>5799</v>
      </c>
    </row>
    <row r="16" spans="1:14" ht="9.9" customHeight="1" x14ac:dyDescent="0.15">
      <c r="A16" s="344" t="s">
        <v>28</v>
      </c>
      <c r="B16" s="348" t="s">
        <v>254</v>
      </c>
      <c r="C16" s="348" t="s">
        <v>254</v>
      </c>
      <c r="D16" s="346">
        <v>1</v>
      </c>
      <c r="E16" s="348" t="s">
        <v>254</v>
      </c>
      <c r="F16" s="348" t="s">
        <v>254</v>
      </c>
      <c r="G16" s="348" t="s">
        <v>254</v>
      </c>
      <c r="H16" s="348" t="s">
        <v>254</v>
      </c>
      <c r="I16" s="348" t="s">
        <v>254</v>
      </c>
      <c r="J16" s="346">
        <v>5</v>
      </c>
      <c r="K16" s="346">
        <v>17</v>
      </c>
      <c r="L16" s="348" t="s">
        <v>254</v>
      </c>
      <c r="M16" s="346">
        <v>10</v>
      </c>
      <c r="N16" s="346">
        <v>33</v>
      </c>
    </row>
    <row r="17" spans="1:14" ht="9.9" customHeight="1" x14ac:dyDescent="0.15">
      <c r="A17" s="344" t="s">
        <v>31</v>
      </c>
      <c r="B17" s="348" t="s">
        <v>254</v>
      </c>
      <c r="C17" s="346">
        <v>8</v>
      </c>
      <c r="D17" s="346">
        <v>16</v>
      </c>
      <c r="E17" s="346">
        <v>9</v>
      </c>
      <c r="F17" s="346">
        <v>15</v>
      </c>
      <c r="G17" s="346">
        <v>9</v>
      </c>
      <c r="H17" s="348" t="s">
        <v>254</v>
      </c>
      <c r="I17" s="346">
        <v>5</v>
      </c>
      <c r="J17" s="346">
        <v>28</v>
      </c>
      <c r="K17" s="346">
        <v>12</v>
      </c>
      <c r="L17" s="346">
        <v>45</v>
      </c>
      <c r="M17" s="348" t="s">
        <v>254</v>
      </c>
      <c r="N17" s="346">
        <v>147</v>
      </c>
    </row>
    <row r="18" spans="1:14" ht="9.9" customHeight="1" x14ac:dyDescent="0.15">
      <c r="A18" s="344" t="s">
        <v>40</v>
      </c>
      <c r="B18" s="348" t="s">
        <v>254</v>
      </c>
      <c r="C18" s="346" t="s">
        <v>254</v>
      </c>
      <c r="D18" s="346" t="s">
        <v>254</v>
      </c>
      <c r="E18" s="346" t="s">
        <v>254</v>
      </c>
      <c r="F18" s="346" t="s">
        <v>254</v>
      </c>
      <c r="G18" s="346">
        <v>1</v>
      </c>
      <c r="H18" s="346">
        <v>1</v>
      </c>
      <c r="I18" s="346">
        <v>1</v>
      </c>
      <c r="J18" s="346">
        <v>1</v>
      </c>
      <c r="K18" s="346">
        <v>5</v>
      </c>
      <c r="L18" s="346">
        <v>7</v>
      </c>
      <c r="M18" s="346" t="s">
        <v>254</v>
      </c>
      <c r="N18" s="346">
        <v>16</v>
      </c>
    </row>
    <row r="19" spans="1:14" ht="9.9" customHeight="1" x14ac:dyDescent="0.15">
      <c r="A19" s="344" t="s">
        <v>148</v>
      </c>
      <c r="B19" s="346">
        <v>8</v>
      </c>
      <c r="C19" s="346">
        <v>2</v>
      </c>
      <c r="D19" s="346">
        <v>3</v>
      </c>
      <c r="E19" s="346" t="s">
        <v>254</v>
      </c>
      <c r="F19" s="346">
        <v>4</v>
      </c>
      <c r="G19" s="346">
        <v>2</v>
      </c>
      <c r="H19" s="346">
        <v>3</v>
      </c>
      <c r="I19" s="346">
        <v>4</v>
      </c>
      <c r="J19" s="346">
        <v>8</v>
      </c>
      <c r="K19" s="346">
        <v>10</v>
      </c>
      <c r="L19" s="346">
        <v>8</v>
      </c>
      <c r="M19" s="346">
        <v>9</v>
      </c>
      <c r="N19" s="346">
        <v>61</v>
      </c>
    </row>
    <row r="20" spans="1:14" ht="9.9" customHeight="1" x14ac:dyDescent="0.15">
      <c r="A20" s="344" t="s">
        <v>44</v>
      </c>
      <c r="B20" s="348" t="s">
        <v>254</v>
      </c>
      <c r="C20" s="348" t="s">
        <v>254</v>
      </c>
      <c r="D20" s="348" t="s">
        <v>254</v>
      </c>
      <c r="E20" s="348" t="s">
        <v>254</v>
      </c>
      <c r="F20" s="348" t="s">
        <v>254</v>
      </c>
      <c r="G20" s="348" t="s">
        <v>254</v>
      </c>
      <c r="H20" s="348" t="s">
        <v>254</v>
      </c>
      <c r="I20" s="348" t="s">
        <v>254</v>
      </c>
      <c r="J20" s="348" t="s">
        <v>254</v>
      </c>
      <c r="K20" s="346">
        <v>2</v>
      </c>
      <c r="L20" s="348" t="s">
        <v>254</v>
      </c>
      <c r="M20" s="346" t="s">
        <v>254</v>
      </c>
      <c r="N20" s="346">
        <v>2</v>
      </c>
    </row>
    <row r="21" spans="1:14" ht="9.9" customHeight="1" x14ac:dyDescent="0.15">
      <c r="A21" s="344" t="s">
        <v>199</v>
      </c>
      <c r="B21" s="346">
        <v>35</v>
      </c>
      <c r="C21" s="346">
        <v>35</v>
      </c>
      <c r="D21" s="346">
        <v>23</v>
      </c>
      <c r="E21" s="346">
        <v>10</v>
      </c>
      <c r="F21" s="346">
        <v>14</v>
      </c>
      <c r="G21" s="346">
        <v>20</v>
      </c>
      <c r="H21" s="346">
        <v>3</v>
      </c>
      <c r="I21" s="348" t="s">
        <v>254</v>
      </c>
      <c r="J21" s="346">
        <v>3</v>
      </c>
      <c r="K21" s="346">
        <v>10</v>
      </c>
      <c r="L21" s="346">
        <v>7</v>
      </c>
      <c r="M21" s="346">
        <v>56</v>
      </c>
      <c r="N21" s="346">
        <v>216</v>
      </c>
    </row>
    <row r="22" spans="1:14" ht="9.9" customHeight="1" x14ac:dyDescent="0.15">
      <c r="A22" s="344" t="s">
        <v>51</v>
      </c>
      <c r="B22" s="346" t="s">
        <v>254</v>
      </c>
      <c r="C22" s="346" t="s">
        <v>254</v>
      </c>
      <c r="D22" s="346">
        <v>21</v>
      </c>
      <c r="E22" s="346">
        <v>36</v>
      </c>
      <c r="F22" s="346">
        <v>19</v>
      </c>
      <c r="G22" s="346">
        <v>17</v>
      </c>
      <c r="H22" s="346">
        <v>22</v>
      </c>
      <c r="I22" s="346">
        <v>16</v>
      </c>
      <c r="J22" s="346">
        <v>12</v>
      </c>
      <c r="K22" s="346">
        <v>5</v>
      </c>
      <c r="L22" s="346" t="s">
        <v>254</v>
      </c>
      <c r="M22" s="346" t="s">
        <v>254</v>
      </c>
      <c r="N22" s="346">
        <v>148</v>
      </c>
    </row>
    <row r="23" spans="1:14" ht="9.9" customHeight="1" x14ac:dyDescent="0.15">
      <c r="A23" s="344" t="s">
        <v>168</v>
      </c>
      <c r="B23" s="348" t="s">
        <v>254</v>
      </c>
      <c r="C23" s="348" t="s">
        <v>254</v>
      </c>
      <c r="D23" s="348" t="s">
        <v>254</v>
      </c>
      <c r="E23" s="348" t="s">
        <v>254</v>
      </c>
      <c r="F23" s="348" t="s">
        <v>254</v>
      </c>
      <c r="G23" s="348" t="s">
        <v>254</v>
      </c>
      <c r="H23" s="348" t="s">
        <v>254</v>
      </c>
      <c r="I23" s="348" t="s">
        <v>254</v>
      </c>
      <c r="J23" s="348" t="s">
        <v>254</v>
      </c>
      <c r="K23" s="346">
        <v>1</v>
      </c>
      <c r="L23" s="346">
        <v>1</v>
      </c>
      <c r="M23" s="348" t="s">
        <v>254</v>
      </c>
      <c r="N23" s="346">
        <v>2</v>
      </c>
    </row>
    <row r="24" spans="1:14" ht="9.9" customHeight="1" x14ac:dyDescent="0.15">
      <c r="A24" s="344" t="s">
        <v>169</v>
      </c>
      <c r="B24" s="348" t="s">
        <v>254</v>
      </c>
      <c r="C24" s="348" t="s">
        <v>254</v>
      </c>
      <c r="D24" s="348" t="s">
        <v>254</v>
      </c>
      <c r="E24" s="348" t="s">
        <v>254</v>
      </c>
      <c r="F24" s="348" t="s">
        <v>254</v>
      </c>
      <c r="G24" s="348" t="s">
        <v>254</v>
      </c>
      <c r="H24" s="348" t="s">
        <v>254</v>
      </c>
      <c r="I24" s="348" t="s">
        <v>254</v>
      </c>
      <c r="J24" s="348" t="s">
        <v>254</v>
      </c>
      <c r="K24" s="346">
        <v>14</v>
      </c>
      <c r="L24" s="346">
        <v>8</v>
      </c>
      <c r="M24" s="348" t="s">
        <v>254</v>
      </c>
      <c r="N24" s="346">
        <v>22</v>
      </c>
    </row>
    <row r="25" spans="1:14" ht="9.9" customHeight="1" x14ac:dyDescent="0.15">
      <c r="A25" s="344" t="s">
        <v>149</v>
      </c>
      <c r="B25" s="346">
        <v>17</v>
      </c>
      <c r="C25" s="346">
        <v>22</v>
      </c>
      <c r="D25" s="346">
        <v>57</v>
      </c>
      <c r="E25" s="346">
        <v>74</v>
      </c>
      <c r="F25" s="346">
        <v>64</v>
      </c>
      <c r="G25" s="346">
        <v>58</v>
      </c>
      <c r="H25" s="346">
        <v>103</v>
      </c>
      <c r="I25" s="346">
        <v>59</v>
      </c>
      <c r="J25" s="346">
        <v>55</v>
      </c>
      <c r="K25" s="346">
        <v>47</v>
      </c>
      <c r="L25" s="346">
        <v>28</v>
      </c>
      <c r="M25" s="346">
        <v>19</v>
      </c>
      <c r="N25" s="346">
        <v>603</v>
      </c>
    </row>
    <row r="26" spans="1:14" ht="9.9" customHeight="1" x14ac:dyDescent="0.15">
      <c r="A26" s="344" t="s">
        <v>200</v>
      </c>
      <c r="B26" s="346">
        <v>8546</v>
      </c>
      <c r="C26" s="346">
        <v>5839</v>
      </c>
      <c r="D26" s="346">
        <v>8847</v>
      </c>
      <c r="E26" s="346">
        <v>7189</v>
      </c>
      <c r="F26" s="346">
        <v>7555</v>
      </c>
      <c r="G26" s="346">
        <v>5918</v>
      </c>
      <c r="H26" s="346">
        <v>3327</v>
      </c>
      <c r="I26" s="346">
        <v>2722</v>
      </c>
      <c r="J26" s="346">
        <v>2288</v>
      </c>
      <c r="K26" s="346">
        <v>9860</v>
      </c>
      <c r="L26" s="346">
        <v>11521</v>
      </c>
      <c r="M26" s="346">
        <v>5814</v>
      </c>
      <c r="N26" s="346">
        <v>79426</v>
      </c>
    </row>
    <row r="27" spans="1:14" ht="9.9" customHeight="1" x14ac:dyDescent="0.15">
      <c r="A27" s="344" t="s">
        <v>210</v>
      </c>
      <c r="B27" s="346">
        <v>5271</v>
      </c>
      <c r="C27" s="346">
        <v>2033</v>
      </c>
      <c r="D27" s="348" t="s">
        <v>254</v>
      </c>
      <c r="E27" s="346">
        <v>5</v>
      </c>
      <c r="F27" s="346">
        <v>16</v>
      </c>
      <c r="G27" s="346">
        <v>61</v>
      </c>
      <c r="H27" s="346">
        <v>14</v>
      </c>
      <c r="I27" s="346">
        <v>31</v>
      </c>
      <c r="J27" s="346">
        <v>341</v>
      </c>
      <c r="K27" s="346">
        <v>6020</v>
      </c>
      <c r="L27" s="346">
        <v>14838</v>
      </c>
      <c r="M27" s="346">
        <v>18876</v>
      </c>
      <c r="N27" s="346">
        <v>47506</v>
      </c>
    </row>
    <row r="28" spans="1:14" ht="9.9" customHeight="1" x14ac:dyDescent="0.15">
      <c r="A28" s="344" t="s">
        <v>225</v>
      </c>
      <c r="B28" s="346">
        <v>16</v>
      </c>
      <c r="C28" s="348" t="s">
        <v>254</v>
      </c>
      <c r="D28" s="348" t="s">
        <v>254</v>
      </c>
      <c r="E28" s="348" t="s">
        <v>254</v>
      </c>
      <c r="F28" s="348" t="s">
        <v>254</v>
      </c>
      <c r="G28" s="348" t="s">
        <v>254</v>
      </c>
      <c r="H28" s="348" t="s">
        <v>254</v>
      </c>
      <c r="I28" s="348" t="s">
        <v>254</v>
      </c>
      <c r="J28" s="346">
        <v>4</v>
      </c>
      <c r="K28" s="348" t="s">
        <v>254</v>
      </c>
      <c r="L28" s="348" t="s">
        <v>254</v>
      </c>
      <c r="M28" s="346">
        <v>4</v>
      </c>
      <c r="N28" s="346">
        <v>24</v>
      </c>
    </row>
    <row r="29" spans="1:14" ht="9.9" customHeight="1" x14ac:dyDescent="0.15">
      <c r="A29" s="344" t="s">
        <v>105</v>
      </c>
      <c r="B29" s="348" t="s">
        <v>254</v>
      </c>
      <c r="C29" s="348" t="s">
        <v>254</v>
      </c>
      <c r="D29" s="346">
        <v>2</v>
      </c>
      <c r="E29" s="348" t="s">
        <v>254</v>
      </c>
      <c r="F29" s="348" t="s">
        <v>254</v>
      </c>
      <c r="G29" s="348" t="s">
        <v>254</v>
      </c>
      <c r="H29" s="348" t="s">
        <v>254</v>
      </c>
      <c r="I29" s="348" t="s">
        <v>254</v>
      </c>
      <c r="J29" s="348" t="s">
        <v>254</v>
      </c>
      <c r="K29" s="348" t="s">
        <v>254</v>
      </c>
      <c r="L29" s="348" t="s">
        <v>254</v>
      </c>
      <c r="M29" s="348" t="s">
        <v>254</v>
      </c>
      <c r="N29" s="346">
        <v>2</v>
      </c>
    </row>
    <row r="30" spans="1:14" ht="9.9" customHeight="1" x14ac:dyDescent="0.15">
      <c r="A30" s="344" t="s">
        <v>127</v>
      </c>
      <c r="B30" s="348" t="s">
        <v>254</v>
      </c>
      <c r="C30" s="346" t="s">
        <v>254</v>
      </c>
      <c r="D30" s="346">
        <v>1</v>
      </c>
      <c r="E30" s="346" t="s">
        <v>254</v>
      </c>
      <c r="F30" s="348" t="s">
        <v>254</v>
      </c>
      <c r="G30" s="346" t="s">
        <v>254</v>
      </c>
      <c r="H30" s="348" t="s">
        <v>254</v>
      </c>
      <c r="I30" s="348" t="s">
        <v>254</v>
      </c>
      <c r="J30" s="346" t="s">
        <v>254</v>
      </c>
      <c r="K30" s="346" t="s">
        <v>254</v>
      </c>
      <c r="L30" s="348" t="s">
        <v>254</v>
      </c>
      <c r="M30" s="348" t="s">
        <v>254</v>
      </c>
      <c r="N30" s="346">
        <v>1</v>
      </c>
    </row>
    <row r="31" spans="1:14" ht="9.9" customHeight="1" x14ac:dyDescent="0.15">
      <c r="A31" s="345" t="s">
        <v>185</v>
      </c>
      <c r="B31" s="347">
        <v>3099</v>
      </c>
      <c r="C31" s="347">
        <v>838</v>
      </c>
      <c r="D31" s="347">
        <v>1</v>
      </c>
      <c r="E31" s="347">
        <v>888</v>
      </c>
      <c r="F31" s="347">
        <v>1029</v>
      </c>
      <c r="G31" s="347">
        <v>114</v>
      </c>
      <c r="H31" s="347">
        <v>28</v>
      </c>
      <c r="I31" s="347">
        <v>5</v>
      </c>
      <c r="J31" s="347">
        <v>2</v>
      </c>
      <c r="K31" s="347">
        <v>886</v>
      </c>
      <c r="L31" s="347">
        <v>1519</v>
      </c>
      <c r="M31" s="347">
        <v>1765</v>
      </c>
      <c r="N31" s="347">
        <v>10174</v>
      </c>
    </row>
    <row r="32" spans="1:14" ht="9.9" customHeight="1" x14ac:dyDescent="0.15">
      <c r="A32" s="344" t="s">
        <v>60</v>
      </c>
      <c r="B32" s="346">
        <v>52</v>
      </c>
      <c r="C32" s="346">
        <v>59</v>
      </c>
      <c r="D32" s="346">
        <v>85</v>
      </c>
      <c r="E32" s="346">
        <v>38</v>
      </c>
      <c r="F32" s="346">
        <v>19</v>
      </c>
      <c r="G32" s="346">
        <v>28</v>
      </c>
      <c r="H32" s="346">
        <v>35</v>
      </c>
      <c r="I32" s="346">
        <v>25</v>
      </c>
      <c r="J32" s="346">
        <v>33</v>
      </c>
      <c r="K32" s="346">
        <v>45</v>
      </c>
      <c r="L32" s="346">
        <v>43</v>
      </c>
      <c r="M32" s="346">
        <v>43</v>
      </c>
      <c r="N32" s="346">
        <v>505</v>
      </c>
    </row>
    <row r="33" spans="1:14" ht="9.9" customHeight="1" x14ac:dyDescent="0.15">
      <c r="A33" s="344" t="s">
        <v>62</v>
      </c>
      <c r="B33" s="346">
        <v>55</v>
      </c>
      <c r="C33" s="346">
        <v>107</v>
      </c>
      <c r="D33" s="346">
        <v>159</v>
      </c>
      <c r="E33" s="346">
        <v>40</v>
      </c>
      <c r="F33" s="346">
        <v>35</v>
      </c>
      <c r="G33" s="346">
        <v>25</v>
      </c>
      <c r="H33" s="346">
        <v>45</v>
      </c>
      <c r="I33" s="346">
        <v>40</v>
      </c>
      <c r="J33" s="346">
        <v>43</v>
      </c>
      <c r="K33" s="346">
        <v>31</v>
      </c>
      <c r="L33" s="346">
        <v>89</v>
      </c>
      <c r="M33" s="346">
        <v>60</v>
      </c>
      <c r="N33" s="346">
        <v>729</v>
      </c>
    </row>
    <row r="34" spans="1:14" ht="9.9" customHeight="1" x14ac:dyDescent="0.15">
      <c r="A34" s="344" t="s">
        <v>63</v>
      </c>
      <c r="B34" s="346">
        <v>5788</v>
      </c>
      <c r="C34" s="346">
        <v>5095</v>
      </c>
      <c r="D34" s="346">
        <v>2695</v>
      </c>
      <c r="E34" s="346">
        <v>1607</v>
      </c>
      <c r="F34" s="346">
        <v>2580</v>
      </c>
      <c r="G34" s="346">
        <v>1591</v>
      </c>
      <c r="H34" s="346">
        <v>2895</v>
      </c>
      <c r="I34" s="346">
        <v>3867</v>
      </c>
      <c r="J34" s="346">
        <v>2122</v>
      </c>
      <c r="K34" s="346">
        <v>3423</v>
      </c>
      <c r="L34" s="346">
        <v>5257</v>
      </c>
      <c r="M34" s="346">
        <v>6294</v>
      </c>
      <c r="N34" s="346">
        <v>43214</v>
      </c>
    </row>
    <row r="35" spans="1:14" ht="9.9" customHeight="1" x14ac:dyDescent="0.15">
      <c r="A35" s="344" t="s">
        <v>64</v>
      </c>
      <c r="B35" s="346" t="s">
        <v>254</v>
      </c>
      <c r="C35" s="346">
        <v>8</v>
      </c>
      <c r="D35" s="346">
        <v>15</v>
      </c>
      <c r="E35" s="346">
        <v>11</v>
      </c>
      <c r="F35" s="346">
        <v>16</v>
      </c>
      <c r="G35" s="346">
        <v>5</v>
      </c>
      <c r="H35" s="346">
        <v>8</v>
      </c>
      <c r="I35" s="346">
        <v>12</v>
      </c>
      <c r="J35" s="346">
        <v>37</v>
      </c>
      <c r="K35" s="346">
        <v>12</v>
      </c>
      <c r="L35" s="346">
        <v>45</v>
      </c>
      <c r="M35" s="346">
        <v>38</v>
      </c>
      <c r="N35" s="346">
        <v>207</v>
      </c>
    </row>
    <row r="36" spans="1:14" ht="9.9" customHeight="1" x14ac:dyDescent="0.15">
      <c r="A36" s="344" t="s">
        <v>96</v>
      </c>
      <c r="B36" s="348" t="s">
        <v>254</v>
      </c>
      <c r="C36" s="346">
        <v>4</v>
      </c>
      <c r="D36" s="346">
        <v>25</v>
      </c>
      <c r="E36" s="346">
        <v>11</v>
      </c>
      <c r="F36" s="346">
        <v>125</v>
      </c>
      <c r="G36" s="348" t="s">
        <v>254</v>
      </c>
      <c r="H36" s="346">
        <v>72</v>
      </c>
      <c r="I36" s="346">
        <v>116</v>
      </c>
      <c r="J36" s="346">
        <v>65</v>
      </c>
      <c r="K36" s="348" t="s">
        <v>254</v>
      </c>
      <c r="L36" s="348" t="s">
        <v>254</v>
      </c>
      <c r="M36" s="348" t="s">
        <v>254</v>
      </c>
      <c r="N36" s="346">
        <v>418</v>
      </c>
    </row>
    <row r="37" spans="1:14" ht="9.9" customHeight="1" x14ac:dyDescent="0.15">
      <c r="A37" s="345" t="s">
        <v>110</v>
      </c>
      <c r="B37" s="347" t="s">
        <v>254</v>
      </c>
      <c r="C37" s="347" t="s">
        <v>254</v>
      </c>
      <c r="D37" s="347" t="s">
        <v>254</v>
      </c>
      <c r="E37" s="347">
        <v>1</v>
      </c>
      <c r="F37" s="347" t="s">
        <v>254</v>
      </c>
      <c r="G37" s="347" t="s">
        <v>254</v>
      </c>
      <c r="H37" s="347">
        <v>1</v>
      </c>
      <c r="I37" s="347">
        <v>3</v>
      </c>
      <c r="J37" s="347">
        <v>3</v>
      </c>
      <c r="K37" s="347">
        <v>1</v>
      </c>
      <c r="L37" s="347" t="s">
        <v>254</v>
      </c>
      <c r="M37" s="347">
        <v>1</v>
      </c>
      <c r="N37" s="347">
        <v>10</v>
      </c>
    </row>
    <row r="38" spans="1:14" ht="9.9" customHeight="1" x14ac:dyDescent="0.15">
      <c r="A38" s="344" t="s">
        <v>219</v>
      </c>
      <c r="B38" s="348" t="s">
        <v>254</v>
      </c>
      <c r="C38" s="348" t="s">
        <v>254</v>
      </c>
      <c r="D38" s="346" t="s">
        <v>254</v>
      </c>
      <c r="E38" s="346">
        <v>3</v>
      </c>
      <c r="F38" s="346" t="s">
        <v>254</v>
      </c>
      <c r="G38" s="346" t="s">
        <v>254</v>
      </c>
      <c r="H38" s="346">
        <v>1</v>
      </c>
      <c r="I38" s="346" t="s">
        <v>254</v>
      </c>
      <c r="J38" s="346">
        <v>1</v>
      </c>
      <c r="K38" s="346">
        <v>2</v>
      </c>
      <c r="L38" s="346">
        <v>3</v>
      </c>
      <c r="M38" s="346" t="s">
        <v>254</v>
      </c>
      <c r="N38" s="346">
        <v>10</v>
      </c>
    </row>
    <row r="39" spans="1:14" ht="9.9" customHeight="1" x14ac:dyDescent="0.15">
      <c r="A39" s="345" t="s">
        <v>116</v>
      </c>
      <c r="B39" s="347">
        <v>1</v>
      </c>
      <c r="C39" s="349" t="s">
        <v>254</v>
      </c>
      <c r="D39" s="347" t="s">
        <v>254</v>
      </c>
      <c r="E39" s="349" t="s">
        <v>254</v>
      </c>
      <c r="F39" s="349" t="s">
        <v>254</v>
      </c>
      <c r="G39" s="347" t="s">
        <v>254</v>
      </c>
      <c r="H39" s="349" t="s">
        <v>254</v>
      </c>
      <c r="I39" s="347" t="s">
        <v>254</v>
      </c>
      <c r="J39" s="349" t="s">
        <v>254</v>
      </c>
      <c r="K39" s="349" t="s">
        <v>254</v>
      </c>
      <c r="L39" s="347" t="s">
        <v>254</v>
      </c>
      <c r="M39" s="349" t="s">
        <v>254</v>
      </c>
      <c r="N39" s="347">
        <v>1</v>
      </c>
    </row>
    <row r="40" spans="1:14" ht="9.9" customHeight="1" x14ac:dyDescent="0.15">
      <c r="A40" s="344" t="s">
        <v>72</v>
      </c>
      <c r="B40" s="346" t="s">
        <v>254</v>
      </c>
      <c r="C40" s="348" t="s">
        <v>254</v>
      </c>
      <c r="D40" s="348" t="s">
        <v>254</v>
      </c>
      <c r="E40" s="346" t="s">
        <v>254</v>
      </c>
      <c r="F40" s="348" t="s">
        <v>254</v>
      </c>
      <c r="G40" s="346">
        <v>2</v>
      </c>
      <c r="H40" s="346">
        <v>2</v>
      </c>
      <c r="I40" s="346">
        <v>2</v>
      </c>
      <c r="J40" s="346">
        <v>2</v>
      </c>
      <c r="K40" s="346">
        <v>7</v>
      </c>
      <c r="L40" s="348" t="s">
        <v>254</v>
      </c>
      <c r="M40" s="348" t="s">
        <v>254</v>
      </c>
      <c r="N40" s="346">
        <v>15</v>
      </c>
    </row>
    <row r="41" spans="1:14" ht="9.9" customHeight="1" x14ac:dyDescent="0.15">
      <c r="A41" s="345" t="s">
        <v>74</v>
      </c>
      <c r="B41" s="347">
        <v>46</v>
      </c>
      <c r="C41" s="347">
        <v>63</v>
      </c>
      <c r="D41" s="347">
        <v>100</v>
      </c>
      <c r="E41" s="347">
        <v>55</v>
      </c>
      <c r="F41" s="347">
        <v>57</v>
      </c>
      <c r="G41" s="347">
        <v>71</v>
      </c>
      <c r="H41" s="347">
        <v>54</v>
      </c>
      <c r="I41" s="347">
        <v>44</v>
      </c>
      <c r="J41" s="347">
        <v>84</v>
      </c>
      <c r="K41" s="347">
        <v>75</v>
      </c>
      <c r="L41" s="347">
        <v>86</v>
      </c>
      <c r="M41" s="347">
        <v>93</v>
      </c>
      <c r="N41" s="347">
        <v>828</v>
      </c>
    </row>
    <row r="42" spans="1:14" ht="9.9" customHeight="1" x14ac:dyDescent="0.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</row>
    <row r="43" spans="1:14" s="129" customFormat="1" ht="11.25" customHeight="1" x14ac:dyDescent="0.15">
      <c r="A43" s="114" t="s">
        <v>16</v>
      </c>
      <c r="B43" s="140">
        <f>SUM(B7:B15)</f>
        <v>489</v>
      </c>
      <c r="C43" s="140">
        <f t="shared" ref="C43:N43" si="0">SUM(C7:C15)</f>
        <v>896</v>
      </c>
      <c r="D43" s="140">
        <f t="shared" si="0"/>
        <v>855</v>
      </c>
      <c r="E43" s="140">
        <f t="shared" si="0"/>
        <v>422</v>
      </c>
      <c r="F43" s="140">
        <f t="shared" si="0"/>
        <v>139</v>
      </c>
      <c r="G43" s="140">
        <f t="shared" si="0"/>
        <v>83</v>
      </c>
      <c r="H43" s="140">
        <f t="shared" si="0"/>
        <v>350</v>
      </c>
      <c r="I43" s="140">
        <f t="shared" si="0"/>
        <v>102</v>
      </c>
      <c r="J43" s="140">
        <f t="shared" si="0"/>
        <v>95</v>
      </c>
      <c r="K43" s="140">
        <f t="shared" si="0"/>
        <v>1098</v>
      </c>
      <c r="L43" s="140">
        <f t="shared" si="0"/>
        <v>1638</v>
      </c>
      <c r="M43" s="140">
        <f t="shared" si="0"/>
        <v>1736</v>
      </c>
      <c r="N43" s="140">
        <f t="shared" si="0"/>
        <v>7903</v>
      </c>
    </row>
    <row r="44" spans="1:14" s="129" customFormat="1" ht="11.25" customHeight="1" x14ac:dyDescent="0.15">
      <c r="A44" s="114" t="s">
        <v>17</v>
      </c>
      <c r="B44" s="3">
        <f>SUM(B16:B31)</f>
        <v>16992</v>
      </c>
      <c r="C44" s="3">
        <f t="shared" ref="C44:N44" si="1">SUM(C16:C31)</f>
        <v>8777</v>
      </c>
      <c r="D44" s="3">
        <f t="shared" si="1"/>
        <v>8972</v>
      </c>
      <c r="E44" s="3">
        <f t="shared" si="1"/>
        <v>8211</v>
      </c>
      <c r="F44" s="3">
        <f t="shared" si="1"/>
        <v>8716</v>
      </c>
      <c r="G44" s="3">
        <f t="shared" si="1"/>
        <v>6200</v>
      </c>
      <c r="H44" s="3">
        <f t="shared" si="1"/>
        <v>3501</v>
      </c>
      <c r="I44" s="3">
        <f t="shared" si="1"/>
        <v>2843</v>
      </c>
      <c r="J44" s="3">
        <f t="shared" si="1"/>
        <v>2747</v>
      </c>
      <c r="K44" s="3">
        <f t="shared" si="1"/>
        <v>16889</v>
      </c>
      <c r="L44" s="3">
        <f t="shared" si="1"/>
        <v>27982</v>
      </c>
      <c r="M44" s="3">
        <f t="shared" si="1"/>
        <v>26553</v>
      </c>
      <c r="N44" s="3">
        <f t="shared" si="1"/>
        <v>138383</v>
      </c>
    </row>
    <row r="45" spans="1:14" s="129" customFormat="1" ht="11.25" customHeight="1" x14ac:dyDescent="0.15">
      <c r="A45" s="114" t="s">
        <v>18</v>
      </c>
      <c r="B45" s="3">
        <f>SUM(B32:B37)</f>
        <v>5895</v>
      </c>
      <c r="C45" s="3">
        <f t="shared" ref="C45:N45" si="2">SUM(C32:C37)</f>
        <v>5273</v>
      </c>
      <c r="D45" s="3">
        <f t="shared" si="2"/>
        <v>2979</v>
      </c>
      <c r="E45" s="3">
        <f t="shared" si="2"/>
        <v>1708</v>
      </c>
      <c r="F45" s="3">
        <f t="shared" si="2"/>
        <v>2775</v>
      </c>
      <c r="G45" s="3">
        <f t="shared" si="2"/>
        <v>1649</v>
      </c>
      <c r="H45" s="3">
        <f t="shared" si="2"/>
        <v>3056</v>
      </c>
      <c r="I45" s="3">
        <f t="shared" si="2"/>
        <v>4063</v>
      </c>
      <c r="J45" s="3">
        <f t="shared" si="2"/>
        <v>2303</v>
      </c>
      <c r="K45" s="3">
        <f t="shared" si="2"/>
        <v>3512</v>
      </c>
      <c r="L45" s="3">
        <f t="shared" si="2"/>
        <v>5434</v>
      </c>
      <c r="M45" s="3">
        <f t="shared" si="2"/>
        <v>6436</v>
      </c>
      <c r="N45" s="3">
        <f t="shared" si="2"/>
        <v>45083</v>
      </c>
    </row>
    <row r="46" spans="1:14" s="129" customFormat="1" ht="11.25" customHeight="1" x14ac:dyDescent="0.15">
      <c r="A46" s="114" t="s">
        <v>19</v>
      </c>
      <c r="B46" s="3">
        <f>SUM(B38:B39)</f>
        <v>1</v>
      </c>
      <c r="C46" s="3">
        <f t="shared" ref="C46:N46" si="3">SUM(C38:C39)</f>
        <v>0</v>
      </c>
      <c r="D46" s="3">
        <f t="shared" si="3"/>
        <v>0</v>
      </c>
      <c r="E46" s="3">
        <f t="shared" si="3"/>
        <v>3</v>
      </c>
      <c r="F46" s="3">
        <f t="shared" si="3"/>
        <v>0</v>
      </c>
      <c r="G46" s="3">
        <f t="shared" si="3"/>
        <v>0</v>
      </c>
      <c r="H46" s="3">
        <f t="shared" si="3"/>
        <v>1</v>
      </c>
      <c r="I46" s="3">
        <f t="shared" si="3"/>
        <v>0</v>
      </c>
      <c r="J46" s="3">
        <f t="shared" si="3"/>
        <v>1</v>
      </c>
      <c r="K46" s="3">
        <f t="shared" si="3"/>
        <v>2</v>
      </c>
      <c r="L46" s="3">
        <f t="shared" si="3"/>
        <v>3</v>
      </c>
      <c r="M46" s="3">
        <f t="shared" si="3"/>
        <v>0</v>
      </c>
      <c r="N46" s="3">
        <f t="shared" si="3"/>
        <v>11</v>
      </c>
    </row>
    <row r="47" spans="1:14" s="129" customFormat="1" ht="11.25" customHeight="1" x14ac:dyDescent="0.15">
      <c r="A47" s="114" t="s">
        <v>20</v>
      </c>
      <c r="B47" s="3">
        <f>SUM(B40:B41)</f>
        <v>46</v>
      </c>
      <c r="C47" s="3">
        <f t="shared" ref="C47:N47" si="4">SUM(C40:C41)</f>
        <v>63</v>
      </c>
      <c r="D47" s="3">
        <f t="shared" si="4"/>
        <v>100</v>
      </c>
      <c r="E47" s="3">
        <f t="shared" si="4"/>
        <v>55</v>
      </c>
      <c r="F47" s="3">
        <f t="shared" si="4"/>
        <v>57</v>
      </c>
      <c r="G47" s="3">
        <f t="shared" si="4"/>
        <v>73</v>
      </c>
      <c r="H47" s="3">
        <f t="shared" si="4"/>
        <v>56</v>
      </c>
      <c r="I47" s="3">
        <f t="shared" si="4"/>
        <v>46</v>
      </c>
      <c r="J47" s="3">
        <f t="shared" si="4"/>
        <v>86</v>
      </c>
      <c r="K47" s="3">
        <f t="shared" si="4"/>
        <v>82</v>
      </c>
      <c r="L47" s="3">
        <f t="shared" si="4"/>
        <v>86</v>
      </c>
      <c r="M47" s="3">
        <f t="shared" si="4"/>
        <v>93</v>
      </c>
      <c r="N47" s="3">
        <f t="shared" si="4"/>
        <v>843</v>
      </c>
    </row>
    <row r="48" spans="1:14" s="176" customFormat="1" ht="12.15" customHeight="1" x14ac:dyDescent="0.2">
      <c r="A48" s="60" t="s">
        <v>21</v>
      </c>
      <c r="B48" s="57">
        <f>SUM(B43:B47)</f>
        <v>23423</v>
      </c>
      <c r="C48" s="57">
        <f t="shared" ref="C48:N48" si="5">SUM(C43:C47)</f>
        <v>15009</v>
      </c>
      <c r="D48" s="57">
        <f t="shared" si="5"/>
        <v>12906</v>
      </c>
      <c r="E48" s="57">
        <f t="shared" si="5"/>
        <v>10399</v>
      </c>
      <c r="F48" s="57">
        <f t="shared" si="5"/>
        <v>11687</v>
      </c>
      <c r="G48" s="57">
        <f t="shared" si="5"/>
        <v>8005</v>
      </c>
      <c r="H48" s="57">
        <f t="shared" si="5"/>
        <v>6964</v>
      </c>
      <c r="I48" s="57">
        <f t="shared" si="5"/>
        <v>7054</v>
      </c>
      <c r="J48" s="57">
        <f t="shared" si="5"/>
        <v>5232</v>
      </c>
      <c r="K48" s="57">
        <f t="shared" si="5"/>
        <v>21583</v>
      </c>
      <c r="L48" s="57">
        <f t="shared" si="5"/>
        <v>35143</v>
      </c>
      <c r="M48" s="57">
        <f t="shared" si="5"/>
        <v>34818</v>
      </c>
      <c r="N48" s="57">
        <f t="shared" si="5"/>
        <v>192223</v>
      </c>
    </row>
  </sheetData>
  <mergeCells count="3">
    <mergeCell ref="A1:N1"/>
    <mergeCell ref="A2:N2"/>
    <mergeCell ref="A3:N3"/>
  </mergeCells>
  <printOptions horizontalCentered="1"/>
  <pageMargins left="0.51181102362204722" right="0.31496062992125984" top="0.74803149606299213" bottom="0.74803149606299213" header="0.31496062992125984" footer="0.31496062992125984"/>
  <pageSetup scale="85" orientation="portrait" horizontalDpi="4294967293" verticalDpi="4294967293" r:id="rId1"/>
  <ignoredErrors>
    <ignoredError sqref="E45:N45 N43:N44 N46:N47" formulaRange="1"/>
  </ignoredError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sqref="A1:N1"/>
    </sheetView>
  </sheetViews>
  <sheetFormatPr baseColWidth="10" defaultColWidth="11.44140625" defaultRowHeight="8.4" x14ac:dyDescent="0.15"/>
  <cols>
    <col min="1" max="1" width="20.33203125" style="66" bestFit="1" customWidth="1"/>
    <col min="2" max="14" width="5.6640625" style="66" customWidth="1"/>
    <col min="15" max="16384" width="11.44140625" style="66"/>
  </cols>
  <sheetData>
    <row r="1" spans="1:14" s="81" customFormat="1" ht="12.75" customHeight="1" x14ac:dyDescent="0.3">
      <c r="A1" s="444" t="s">
        <v>237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44"/>
    </row>
    <row r="2" spans="1:14" s="81" customFormat="1" ht="12.75" customHeight="1" x14ac:dyDescent="0.25">
      <c r="A2" s="444" t="s">
        <v>1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</row>
    <row r="3" spans="1:14" s="81" customFormat="1" ht="12.75" customHeight="1" x14ac:dyDescent="0.25">
      <c r="A3" s="444" t="s">
        <v>2</v>
      </c>
      <c r="B3" s="444"/>
      <c r="C3" s="444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</row>
    <row r="4" spans="1:14" s="81" customFormat="1" ht="12.75" customHeight="1" x14ac:dyDescent="0.25"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</row>
    <row r="5" spans="1:14" s="49" customFormat="1" ht="11.25" customHeight="1" x14ac:dyDescent="0.25">
      <c r="A5" s="29" t="s">
        <v>3</v>
      </c>
      <c r="B5" s="31" t="s">
        <v>4</v>
      </c>
      <c r="C5" s="31" t="s">
        <v>5</v>
      </c>
      <c r="D5" s="31" t="s">
        <v>6</v>
      </c>
      <c r="E5" s="31" t="s">
        <v>7</v>
      </c>
      <c r="F5" s="31" t="s">
        <v>8</v>
      </c>
      <c r="G5" s="31" t="s">
        <v>9</v>
      </c>
      <c r="H5" s="31" t="s">
        <v>10</v>
      </c>
      <c r="I5" s="31" t="s">
        <v>11</v>
      </c>
      <c r="J5" s="31" t="s">
        <v>12</v>
      </c>
      <c r="K5" s="31" t="s">
        <v>13</v>
      </c>
      <c r="L5" s="31" t="s">
        <v>14</v>
      </c>
      <c r="M5" s="31" t="s">
        <v>15</v>
      </c>
      <c r="N5" s="31" t="s">
        <v>0</v>
      </c>
    </row>
    <row r="6" spans="1:14" ht="9" x14ac:dyDescent="0.15">
      <c r="A6" s="344" t="s">
        <v>143</v>
      </c>
      <c r="B6" s="346" t="s">
        <v>254</v>
      </c>
      <c r="C6" s="346" t="s">
        <v>254</v>
      </c>
      <c r="D6" s="346" t="s">
        <v>254</v>
      </c>
      <c r="E6" s="346" t="s">
        <v>254</v>
      </c>
      <c r="F6" s="346" t="s">
        <v>254</v>
      </c>
      <c r="G6" s="346" t="s">
        <v>254</v>
      </c>
      <c r="H6" s="346">
        <v>1</v>
      </c>
      <c r="I6" s="346">
        <v>1</v>
      </c>
      <c r="J6" s="346" t="s">
        <v>254</v>
      </c>
      <c r="K6" s="346" t="s">
        <v>254</v>
      </c>
      <c r="L6" s="346" t="s">
        <v>254</v>
      </c>
      <c r="M6" s="346" t="s">
        <v>254</v>
      </c>
      <c r="N6" s="346">
        <v>2</v>
      </c>
    </row>
    <row r="7" spans="1:14" ht="9" x14ac:dyDescent="0.15">
      <c r="A7" s="344" t="s">
        <v>77</v>
      </c>
      <c r="B7" s="346">
        <v>40</v>
      </c>
      <c r="C7" s="346">
        <v>40</v>
      </c>
      <c r="D7" s="346">
        <v>40</v>
      </c>
      <c r="E7" s="346">
        <v>40</v>
      </c>
      <c r="F7" s="346">
        <v>35</v>
      </c>
      <c r="G7" s="346">
        <v>45</v>
      </c>
      <c r="H7" s="346">
        <v>41</v>
      </c>
      <c r="I7" s="346">
        <v>36</v>
      </c>
      <c r="J7" s="346">
        <v>46</v>
      </c>
      <c r="K7" s="346">
        <v>41</v>
      </c>
      <c r="L7" s="346">
        <v>35</v>
      </c>
      <c r="M7" s="346">
        <v>45</v>
      </c>
      <c r="N7" s="346">
        <v>484</v>
      </c>
    </row>
    <row r="8" spans="1:14" ht="9" x14ac:dyDescent="0.15">
      <c r="A8" s="344" t="s">
        <v>144</v>
      </c>
      <c r="B8" s="348" t="s">
        <v>254</v>
      </c>
      <c r="C8" s="346" t="s">
        <v>254</v>
      </c>
      <c r="D8" s="346" t="s">
        <v>254</v>
      </c>
      <c r="E8" s="346">
        <v>5</v>
      </c>
      <c r="F8" s="348" t="s">
        <v>254</v>
      </c>
      <c r="G8" s="348" t="s">
        <v>254</v>
      </c>
      <c r="H8" s="346">
        <v>1</v>
      </c>
      <c r="I8" s="346">
        <v>1</v>
      </c>
      <c r="J8" s="346">
        <v>2</v>
      </c>
      <c r="K8" s="346">
        <v>1</v>
      </c>
      <c r="L8" s="346">
        <v>1</v>
      </c>
      <c r="M8" s="346" t="s">
        <v>254</v>
      </c>
      <c r="N8" s="346">
        <v>11</v>
      </c>
    </row>
    <row r="9" spans="1:14" ht="9" x14ac:dyDescent="0.15">
      <c r="A9" s="344" t="s">
        <v>78</v>
      </c>
      <c r="B9" s="346">
        <v>2</v>
      </c>
      <c r="C9" s="346">
        <v>1</v>
      </c>
      <c r="D9" s="346">
        <v>4</v>
      </c>
      <c r="E9" s="346">
        <v>2</v>
      </c>
      <c r="F9" s="346">
        <v>1</v>
      </c>
      <c r="G9" s="346">
        <v>1</v>
      </c>
      <c r="H9" s="346">
        <v>5</v>
      </c>
      <c r="I9" s="346">
        <v>8</v>
      </c>
      <c r="J9" s="346">
        <v>3</v>
      </c>
      <c r="K9" s="346">
        <v>5</v>
      </c>
      <c r="L9" s="346">
        <v>3</v>
      </c>
      <c r="M9" s="346">
        <v>3</v>
      </c>
      <c r="N9" s="346">
        <v>38</v>
      </c>
    </row>
    <row r="10" spans="1:14" ht="9" x14ac:dyDescent="0.15">
      <c r="A10" s="344" t="s">
        <v>145</v>
      </c>
      <c r="B10" s="346">
        <v>1</v>
      </c>
      <c r="C10" s="346" t="s">
        <v>254</v>
      </c>
      <c r="D10" s="346" t="s">
        <v>254</v>
      </c>
      <c r="E10" s="346" t="s">
        <v>254</v>
      </c>
      <c r="F10" s="346" t="s">
        <v>254</v>
      </c>
      <c r="G10" s="346">
        <v>1</v>
      </c>
      <c r="H10" s="346" t="s">
        <v>254</v>
      </c>
      <c r="I10" s="346" t="s">
        <v>254</v>
      </c>
      <c r="J10" s="346" t="s">
        <v>254</v>
      </c>
      <c r="K10" s="346" t="s">
        <v>254</v>
      </c>
      <c r="L10" s="346" t="s">
        <v>254</v>
      </c>
      <c r="M10" s="346" t="s">
        <v>254</v>
      </c>
      <c r="N10" s="346">
        <v>2</v>
      </c>
    </row>
    <row r="11" spans="1:14" ht="9" x14ac:dyDescent="0.15">
      <c r="A11" s="344" t="s">
        <v>184</v>
      </c>
      <c r="B11" s="346">
        <v>328</v>
      </c>
      <c r="C11" s="346">
        <v>861</v>
      </c>
      <c r="D11" s="346">
        <v>971</v>
      </c>
      <c r="E11" s="346">
        <v>503</v>
      </c>
      <c r="F11" s="346">
        <v>197</v>
      </c>
      <c r="G11" s="346">
        <v>26</v>
      </c>
      <c r="H11" s="346">
        <v>6</v>
      </c>
      <c r="I11" s="346">
        <v>4</v>
      </c>
      <c r="J11" s="346" t="s">
        <v>254</v>
      </c>
      <c r="K11" s="346">
        <v>1</v>
      </c>
      <c r="L11" s="348" t="s">
        <v>254</v>
      </c>
      <c r="M11" s="346">
        <v>106</v>
      </c>
      <c r="N11" s="346">
        <v>3003</v>
      </c>
    </row>
    <row r="12" spans="1:14" ht="9" x14ac:dyDescent="0.15">
      <c r="A12" s="344" t="s">
        <v>196</v>
      </c>
      <c r="B12" s="346">
        <v>512</v>
      </c>
      <c r="C12" s="346">
        <v>1096</v>
      </c>
      <c r="D12" s="346">
        <v>1164</v>
      </c>
      <c r="E12" s="346">
        <v>506</v>
      </c>
      <c r="F12" s="348" t="s">
        <v>254</v>
      </c>
      <c r="G12" s="348" t="s">
        <v>254</v>
      </c>
      <c r="H12" s="348" t="s">
        <v>254</v>
      </c>
      <c r="I12" s="348" t="s">
        <v>254</v>
      </c>
      <c r="J12" s="348" t="s">
        <v>254</v>
      </c>
      <c r="K12" s="346">
        <v>237</v>
      </c>
      <c r="L12" s="346">
        <v>866</v>
      </c>
      <c r="M12" s="346">
        <v>1972</v>
      </c>
      <c r="N12" s="346">
        <v>6353</v>
      </c>
    </row>
    <row r="13" spans="1:14" ht="9" x14ac:dyDescent="0.15">
      <c r="A13" s="345" t="s">
        <v>103</v>
      </c>
      <c r="B13" s="349" t="s">
        <v>254</v>
      </c>
      <c r="C13" s="347" t="s">
        <v>254</v>
      </c>
      <c r="D13" s="347">
        <v>50</v>
      </c>
      <c r="E13" s="347">
        <v>113</v>
      </c>
      <c r="F13" s="347">
        <v>92</v>
      </c>
      <c r="G13" s="347">
        <v>64</v>
      </c>
      <c r="H13" s="347">
        <v>57</v>
      </c>
      <c r="I13" s="347">
        <v>41</v>
      </c>
      <c r="J13" s="347">
        <v>54</v>
      </c>
      <c r="K13" s="347">
        <v>167</v>
      </c>
      <c r="L13" s="347">
        <v>141</v>
      </c>
      <c r="M13" s="347">
        <v>165</v>
      </c>
      <c r="N13" s="347">
        <v>944</v>
      </c>
    </row>
    <row r="14" spans="1:14" ht="9" x14ac:dyDescent="0.15">
      <c r="A14" s="344" t="s">
        <v>31</v>
      </c>
      <c r="B14" s="346">
        <v>6</v>
      </c>
      <c r="C14" s="348" t="s">
        <v>254</v>
      </c>
      <c r="D14" s="348" t="s">
        <v>254</v>
      </c>
      <c r="E14" s="346">
        <v>6</v>
      </c>
      <c r="F14" s="346">
        <v>11</v>
      </c>
      <c r="G14" s="346">
        <v>22</v>
      </c>
      <c r="H14" s="348" t="s">
        <v>254</v>
      </c>
      <c r="I14" s="346">
        <v>9</v>
      </c>
      <c r="J14" s="346">
        <v>16</v>
      </c>
      <c r="K14" s="346">
        <v>83</v>
      </c>
      <c r="L14" s="346">
        <v>59</v>
      </c>
      <c r="M14" s="346">
        <v>46</v>
      </c>
      <c r="N14" s="346">
        <v>258</v>
      </c>
    </row>
    <row r="15" spans="1:14" ht="9" x14ac:dyDescent="0.15">
      <c r="A15" s="344" t="s">
        <v>42</v>
      </c>
      <c r="B15" s="346">
        <v>1</v>
      </c>
      <c r="C15" s="348" t="s">
        <v>254</v>
      </c>
      <c r="D15" s="346" t="s">
        <v>254</v>
      </c>
      <c r="E15" s="346" t="s">
        <v>254</v>
      </c>
      <c r="F15" s="348" t="s">
        <v>254</v>
      </c>
      <c r="G15" s="348" t="s">
        <v>254</v>
      </c>
      <c r="H15" s="348" t="s">
        <v>254</v>
      </c>
      <c r="I15" s="348" t="s">
        <v>254</v>
      </c>
      <c r="J15" s="348" t="s">
        <v>254</v>
      </c>
      <c r="K15" s="348" t="s">
        <v>254</v>
      </c>
      <c r="L15" s="348" t="s">
        <v>254</v>
      </c>
      <c r="M15" s="348" t="s">
        <v>254</v>
      </c>
      <c r="N15" s="346">
        <v>1</v>
      </c>
    </row>
    <row r="16" spans="1:14" ht="9" x14ac:dyDescent="0.15">
      <c r="A16" s="344" t="s">
        <v>149</v>
      </c>
      <c r="B16" s="346">
        <v>4</v>
      </c>
      <c r="C16" s="346">
        <v>8</v>
      </c>
      <c r="D16" s="346">
        <v>9</v>
      </c>
      <c r="E16" s="348" t="s">
        <v>254</v>
      </c>
      <c r="F16" s="346">
        <v>10</v>
      </c>
      <c r="G16" s="348" t="s">
        <v>254</v>
      </c>
      <c r="H16" s="346">
        <v>1</v>
      </c>
      <c r="I16" s="348" t="s">
        <v>254</v>
      </c>
      <c r="J16" s="348" t="s">
        <v>254</v>
      </c>
      <c r="K16" s="348" t="s">
        <v>254</v>
      </c>
      <c r="L16" s="348" t="s">
        <v>254</v>
      </c>
      <c r="M16" s="348" t="s">
        <v>254</v>
      </c>
      <c r="N16" s="346">
        <v>32</v>
      </c>
    </row>
    <row r="17" spans="1:14" ht="9" x14ac:dyDescent="0.15">
      <c r="A17" s="344" t="s">
        <v>170</v>
      </c>
      <c r="B17" s="348" t="s">
        <v>254</v>
      </c>
      <c r="C17" s="348" t="s">
        <v>254</v>
      </c>
      <c r="D17" s="346">
        <v>1</v>
      </c>
      <c r="E17" s="346" t="s">
        <v>254</v>
      </c>
      <c r="F17" s="348" t="s">
        <v>254</v>
      </c>
      <c r="G17" s="346" t="s">
        <v>254</v>
      </c>
      <c r="H17" s="346" t="s">
        <v>254</v>
      </c>
      <c r="I17" s="346" t="s">
        <v>254</v>
      </c>
      <c r="J17" s="348" t="s">
        <v>254</v>
      </c>
      <c r="K17" s="348" t="s">
        <v>254</v>
      </c>
      <c r="L17" s="346" t="s">
        <v>254</v>
      </c>
      <c r="M17" s="346" t="s">
        <v>254</v>
      </c>
      <c r="N17" s="346">
        <v>1</v>
      </c>
    </row>
    <row r="18" spans="1:14" ht="9" x14ac:dyDescent="0.15">
      <c r="A18" s="344" t="s">
        <v>200</v>
      </c>
      <c r="B18" s="346">
        <v>3328</v>
      </c>
      <c r="C18" s="346">
        <v>3192</v>
      </c>
      <c r="D18" s="346">
        <v>1507</v>
      </c>
      <c r="E18" s="346">
        <v>194</v>
      </c>
      <c r="F18" s="346">
        <v>911</v>
      </c>
      <c r="G18" s="346">
        <v>2632</v>
      </c>
      <c r="H18" s="346">
        <v>2419</v>
      </c>
      <c r="I18" s="346">
        <v>2733</v>
      </c>
      <c r="J18" s="346">
        <v>2503</v>
      </c>
      <c r="K18" s="346">
        <v>1063</v>
      </c>
      <c r="L18" s="346">
        <v>1022</v>
      </c>
      <c r="M18" s="348" t="s">
        <v>254</v>
      </c>
      <c r="N18" s="346">
        <v>21504</v>
      </c>
    </row>
    <row r="19" spans="1:14" ht="9" x14ac:dyDescent="0.15">
      <c r="A19" s="344" t="s">
        <v>210</v>
      </c>
      <c r="B19" s="346">
        <v>2319</v>
      </c>
      <c r="C19" s="346">
        <v>1299</v>
      </c>
      <c r="D19" s="348" t="s">
        <v>254</v>
      </c>
      <c r="E19" s="348" t="s">
        <v>254</v>
      </c>
      <c r="F19" s="348" t="s">
        <v>254</v>
      </c>
      <c r="G19" s="348" t="s">
        <v>254</v>
      </c>
      <c r="H19" s="348" t="s">
        <v>254</v>
      </c>
      <c r="I19" s="346">
        <v>1003</v>
      </c>
      <c r="J19" s="346">
        <v>1220</v>
      </c>
      <c r="K19" s="346">
        <v>855</v>
      </c>
      <c r="L19" s="346">
        <v>1385</v>
      </c>
      <c r="M19" s="346">
        <v>1692</v>
      </c>
      <c r="N19" s="346">
        <v>9773</v>
      </c>
    </row>
    <row r="20" spans="1:14" ht="9" x14ac:dyDescent="0.15">
      <c r="A20" s="344" t="s">
        <v>225</v>
      </c>
      <c r="B20" s="348" t="s">
        <v>254</v>
      </c>
      <c r="C20" s="348" t="s">
        <v>254</v>
      </c>
      <c r="D20" s="348" t="s">
        <v>254</v>
      </c>
      <c r="E20" s="348" t="s">
        <v>254</v>
      </c>
      <c r="F20" s="348" t="s">
        <v>254</v>
      </c>
      <c r="G20" s="348" t="s">
        <v>254</v>
      </c>
      <c r="H20" s="348" t="s">
        <v>254</v>
      </c>
      <c r="I20" s="346">
        <v>3</v>
      </c>
      <c r="J20" s="348" t="s">
        <v>254</v>
      </c>
      <c r="K20" s="348" t="s">
        <v>254</v>
      </c>
      <c r="L20" s="348" t="s">
        <v>254</v>
      </c>
      <c r="M20" s="348" t="s">
        <v>254</v>
      </c>
      <c r="N20" s="346">
        <v>3</v>
      </c>
    </row>
    <row r="21" spans="1:14" ht="9" x14ac:dyDescent="0.15">
      <c r="A21" s="344" t="s">
        <v>127</v>
      </c>
      <c r="B21" s="346" t="s">
        <v>254</v>
      </c>
      <c r="C21" s="346" t="s">
        <v>254</v>
      </c>
      <c r="D21" s="346">
        <v>1</v>
      </c>
      <c r="E21" s="346" t="s">
        <v>254</v>
      </c>
      <c r="F21" s="348" t="s">
        <v>254</v>
      </c>
      <c r="G21" s="348" t="s">
        <v>254</v>
      </c>
      <c r="H21" s="348" t="s">
        <v>254</v>
      </c>
      <c r="I21" s="348" t="s">
        <v>254</v>
      </c>
      <c r="J21" s="348" t="s">
        <v>254</v>
      </c>
      <c r="K21" s="348" t="s">
        <v>254</v>
      </c>
      <c r="L21" s="348" t="s">
        <v>254</v>
      </c>
      <c r="M21" s="348" t="s">
        <v>254</v>
      </c>
      <c r="N21" s="346">
        <v>1</v>
      </c>
    </row>
    <row r="22" spans="1:14" ht="9" x14ac:dyDescent="0.15">
      <c r="A22" s="345" t="s">
        <v>185</v>
      </c>
      <c r="B22" s="349" t="s">
        <v>254</v>
      </c>
      <c r="C22" s="349" t="s">
        <v>254</v>
      </c>
      <c r="D22" s="347">
        <v>492</v>
      </c>
      <c r="E22" s="347">
        <v>751</v>
      </c>
      <c r="F22" s="347">
        <v>575</v>
      </c>
      <c r="G22" s="349" t="s">
        <v>254</v>
      </c>
      <c r="H22" s="349" t="s">
        <v>254</v>
      </c>
      <c r="I22" s="349" t="s">
        <v>254</v>
      </c>
      <c r="J22" s="349" t="s">
        <v>254</v>
      </c>
      <c r="K22" s="349" t="s">
        <v>254</v>
      </c>
      <c r="L22" s="349" t="s">
        <v>254</v>
      </c>
      <c r="M22" s="349" t="s">
        <v>254</v>
      </c>
      <c r="N22" s="347">
        <v>1818</v>
      </c>
    </row>
    <row r="23" spans="1:14" ht="9" x14ac:dyDescent="0.15">
      <c r="A23" s="344" t="s">
        <v>129</v>
      </c>
      <c r="B23" s="348" t="s">
        <v>254</v>
      </c>
      <c r="C23" s="348" t="s">
        <v>254</v>
      </c>
      <c r="D23" s="348" t="s">
        <v>254</v>
      </c>
      <c r="E23" s="348" t="s">
        <v>254</v>
      </c>
      <c r="F23" s="346">
        <v>1</v>
      </c>
      <c r="G23" s="348" t="s">
        <v>254</v>
      </c>
      <c r="H23" s="348" t="s">
        <v>254</v>
      </c>
      <c r="I23" s="348" t="s">
        <v>254</v>
      </c>
      <c r="J23" s="348" t="s">
        <v>254</v>
      </c>
      <c r="K23" s="348" t="s">
        <v>254</v>
      </c>
      <c r="L23" s="348" t="s">
        <v>254</v>
      </c>
      <c r="M23" s="348" t="s">
        <v>254</v>
      </c>
      <c r="N23" s="346">
        <v>1</v>
      </c>
    </row>
    <row r="24" spans="1:14" ht="9" x14ac:dyDescent="0.15">
      <c r="A24" s="344" t="s">
        <v>60</v>
      </c>
      <c r="B24" s="346">
        <v>313</v>
      </c>
      <c r="C24" s="346">
        <v>385</v>
      </c>
      <c r="D24" s="346">
        <v>673</v>
      </c>
      <c r="E24" s="346">
        <v>443</v>
      </c>
      <c r="F24" s="346">
        <v>261</v>
      </c>
      <c r="G24" s="346">
        <v>315</v>
      </c>
      <c r="H24" s="346">
        <v>378</v>
      </c>
      <c r="I24" s="346">
        <v>417</v>
      </c>
      <c r="J24" s="346">
        <v>366</v>
      </c>
      <c r="K24" s="346">
        <v>265</v>
      </c>
      <c r="L24" s="346">
        <v>320</v>
      </c>
      <c r="M24" s="346">
        <v>413</v>
      </c>
      <c r="N24" s="346">
        <v>4549</v>
      </c>
    </row>
    <row r="25" spans="1:14" ht="9" x14ac:dyDescent="0.15">
      <c r="A25" s="344" t="s">
        <v>130</v>
      </c>
      <c r="B25" s="346" t="s">
        <v>254</v>
      </c>
      <c r="C25" s="346" t="s">
        <v>254</v>
      </c>
      <c r="D25" s="346" t="s">
        <v>254</v>
      </c>
      <c r="E25" s="346" t="s">
        <v>254</v>
      </c>
      <c r="F25" s="346" t="s">
        <v>254</v>
      </c>
      <c r="G25" s="346" t="s">
        <v>254</v>
      </c>
      <c r="H25" s="346" t="s">
        <v>254</v>
      </c>
      <c r="I25" s="346" t="s">
        <v>254</v>
      </c>
      <c r="J25" s="346" t="s">
        <v>254</v>
      </c>
      <c r="K25" s="346">
        <v>1</v>
      </c>
      <c r="L25" s="346" t="s">
        <v>254</v>
      </c>
      <c r="M25" s="346" t="s">
        <v>254</v>
      </c>
      <c r="N25" s="346">
        <v>1</v>
      </c>
    </row>
    <row r="26" spans="1:14" ht="9" x14ac:dyDescent="0.15">
      <c r="A26" s="344" t="s">
        <v>171</v>
      </c>
      <c r="B26" s="348" t="s">
        <v>254</v>
      </c>
      <c r="C26" s="346">
        <v>1</v>
      </c>
      <c r="D26" s="346" t="s">
        <v>254</v>
      </c>
      <c r="E26" s="346">
        <v>2</v>
      </c>
      <c r="F26" s="346">
        <v>1</v>
      </c>
      <c r="G26" s="346">
        <v>2</v>
      </c>
      <c r="H26" s="348" t="s">
        <v>254</v>
      </c>
      <c r="I26" s="346" t="s">
        <v>254</v>
      </c>
      <c r="J26" s="346" t="s">
        <v>254</v>
      </c>
      <c r="K26" s="348" t="s">
        <v>254</v>
      </c>
      <c r="L26" s="348" t="s">
        <v>254</v>
      </c>
      <c r="M26" s="348" t="s">
        <v>254</v>
      </c>
      <c r="N26" s="346">
        <v>6</v>
      </c>
    </row>
    <row r="27" spans="1:14" x14ac:dyDescent="0.15">
      <c r="A27" s="344" t="s">
        <v>62</v>
      </c>
      <c r="B27" s="348" t="s">
        <v>254</v>
      </c>
      <c r="C27" s="346" t="s">
        <v>254</v>
      </c>
      <c r="D27" s="346">
        <v>1</v>
      </c>
      <c r="E27" s="346">
        <v>1</v>
      </c>
      <c r="F27" s="346" t="s">
        <v>254</v>
      </c>
      <c r="G27" s="346" t="s">
        <v>254</v>
      </c>
      <c r="H27" s="346">
        <v>1</v>
      </c>
      <c r="I27" s="346">
        <v>12</v>
      </c>
      <c r="J27" s="346" t="s">
        <v>254</v>
      </c>
      <c r="K27" s="346" t="s">
        <v>254</v>
      </c>
      <c r="L27" s="348" t="s">
        <v>254</v>
      </c>
      <c r="M27" s="348" t="s">
        <v>254</v>
      </c>
      <c r="N27" s="346">
        <v>15</v>
      </c>
    </row>
    <row r="28" spans="1:14" x14ac:dyDescent="0.15">
      <c r="A28" s="344" t="s">
        <v>63</v>
      </c>
      <c r="B28" s="346">
        <v>1104</v>
      </c>
      <c r="C28" s="346">
        <v>528</v>
      </c>
      <c r="D28" s="346">
        <v>906</v>
      </c>
      <c r="E28" s="346">
        <v>619</v>
      </c>
      <c r="F28" s="346">
        <v>1025</v>
      </c>
      <c r="G28" s="346">
        <v>1735</v>
      </c>
      <c r="H28" s="346">
        <v>1812</v>
      </c>
      <c r="I28" s="346">
        <v>2250</v>
      </c>
      <c r="J28" s="346">
        <v>148</v>
      </c>
      <c r="K28" s="346">
        <v>51</v>
      </c>
      <c r="L28" s="346">
        <v>970</v>
      </c>
      <c r="M28" s="346">
        <v>2091</v>
      </c>
      <c r="N28" s="346">
        <v>13239</v>
      </c>
    </row>
    <row r="29" spans="1:14" x14ac:dyDescent="0.15">
      <c r="A29" s="344" t="s">
        <v>64</v>
      </c>
      <c r="B29" s="346">
        <v>12</v>
      </c>
      <c r="C29" s="346">
        <v>13</v>
      </c>
      <c r="D29" s="346">
        <v>11</v>
      </c>
      <c r="E29" s="346">
        <v>7</v>
      </c>
      <c r="F29" s="346">
        <v>3</v>
      </c>
      <c r="G29" s="346">
        <v>10</v>
      </c>
      <c r="H29" s="346">
        <v>7</v>
      </c>
      <c r="I29" s="346">
        <v>33</v>
      </c>
      <c r="J29" s="346">
        <v>38</v>
      </c>
      <c r="K29" s="346">
        <v>6</v>
      </c>
      <c r="L29" s="346">
        <v>11</v>
      </c>
      <c r="M29" s="346">
        <v>7</v>
      </c>
      <c r="N29" s="346">
        <v>158</v>
      </c>
    </row>
    <row r="30" spans="1:14" x14ac:dyDescent="0.15">
      <c r="A30" s="344" t="s">
        <v>110</v>
      </c>
      <c r="B30" s="346" t="s">
        <v>254</v>
      </c>
      <c r="C30" s="346" t="s">
        <v>254</v>
      </c>
      <c r="D30" s="346" t="s">
        <v>254</v>
      </c>
      <c r="E30" s="346">
        <v>1</v>
      </c>
      <c r="F30" s="346">
        <v>5</v>
      </c>
      <c r="G30" s="346" t="s">
        <v>254</v>
      </c>
      <c r="H30" s="346" t="s">
        <v>254</v>
      </c>
      <c r="I30" s="346">
        <v>1</v>
      </c>
      <c r="J30" s="346">
        <v>1</v>
      </c>
      <c r="K30" s="346">
        <v>1</v>
      </c>
      <c r="L30" s="346" t="s">
        <v>254</v>
      </c>
      <c r="M30" s="346" t="s">
        <v>254</v>
      </c>
      <c r="N30" s="346">
        <v>9</v>
      </c>
    </row>
    <row r="31" spans="1:14" x14ac:dyDescent="0.15">
      <c r="A31" s="344" t="s">
        <v>212</v>
      </c>
      <c r="B31" s="348" t="s">
        <v>254</v>
      </c>
      <c r="C31" s="348" t="s">
        <v>254</v>
      </c>
      <c r="D31" s="348" t="s">
        <v>254</v>
      </c>
      <c r="E31" s="348" t="s">
        <v>254</v>
      </c>
      <c r="F31" s="348" t="s">
        <v>254</v>
      </c>
      <c r="G31" s="348" t="s">
        <v>254</v>
      </c>
      <c r="H31" s="348" t="s">
        <v>254</v>
      </c>
      <c r="I31" s="348" t="s">
        <v>254</v>
      </c>
      <c r="J31" s="346">
        <v>1</v>
      </c>
      <c r="K31" s="348" t="s">
        <v>254</v>
      </c>
      <c r="L31" s="348" t="s">
        <v>254</v>
      </c>
      <c r="M31" s="348" t="s">
        <v>254</v>
      </c>
      <c r="N31" s="346">
        <v>1</v>
      </c>
    </row>
    <row r="32" spans="1:14" x14ac:dyDescent="0.15">
      <c r="A32" s="345" t="s">
        <v>227</v>
      </c>
      <c r="B32" s="349" t="s">
        <v>254</v>
      </c>
      <c r="C32" s="349" t="s">
        <v>254</v>
      </c>
      <c r="D32" s="347">
        <v>17</v>
      </c>
      <c r="E32" s="347">
        <v>22</v>
      </c>
      <c r="F32" s="347">
        <v>7</v>
      </c>
      <c r="G32" s="347">
        <v>17</v>
      </c>
      <c r="H32" s="347">
        <v>15</v>
      </c>
      <c r="I32" s="347">
        <v>15</v>
      </c>
      <c r="J32" s="347">
        <v>31</v>
      </c>
      <c r="K32" s="347">
        <v>18</v>
      </c>
      <c r="L32" s="349" t="s">
        <v>254</v>
      </c>
      <c r="M32" s="349" t="s">
        <v>254</v>
      </c>
      <c r="N32" s="347">
        <v>142</v>
      </c>
    </row>
    <row r="33" spans="1:14" x14ac:dyDescent="0.15">
      <c r="A33" s="344" t="s">
        <v>219</v>
      </c>
      <c r="B33" s="348" t="s">
        <v>254</v>
      </c>
      <c r="C33" s="348" t="s">
        <v>254</v>
      </c>
      <c r="D33" s="346" t="s">
        <v>254</v>
      </c>
      <c r="E33" s="348" t="s">
        <v>254</v>
      </c>
      <c r="F33" s="348" t="s">
        <v>254</v>
      </c>
      <c r="G33" s="348" t="s">
        <v>254</v>
      </c>
      <c r="H33" s="346">
        <v>1</v>
      </c>
      <c r="I33" s="346" t="s">
        <v>254</v>
      </c>
      <c r="J33" s="346">
        <v>1</v>
      </c>
      <c r="K33" s="346">
        <v>1</v>
      </c>
      <c r="L33" s="346">
        <v>3</v>
      </c>
      <c r="M33" s="346">
        <v>4</v>
      </c>
      <c r="N33" s="346">
        <v>10</v>
      </c>
    </row>
    <row r="34" spans="1:14" x14ac:dyDescent="0.15">
      <c r="A34" s="344" t="s">
        <v>68</v>
      </c>
      <c r="B34" s="346">
        <v>49</v>
      </c>
      <c r="C34" s="346">
        <v>115</v>
      </c>
      <c r="D34" s="346">
        <v>117</v>
      </c>
      <c r="E34" s="346">
        <v>50</v>
      </c>
      <c r="F34" s="346">
        <v>74</v>
      </c>
      <c r="G34" s="346">
        <v>93</v>
      </c>
      <c r="H34" s="346">
        <v>80</v>
      </c>
      <c r="I34" s="346">
        <v>38</v>
      </c>
      <c r="J34" s="346">
        <v>39</v>
      </c>
      <c r="K34" s="346">
        <v>84</v>
      </c>
      <c r="L34" s="346">
        <v>98</v>
      </c>
      <c r="M34" s="346">
        <v>97</v>
      </c>
      <c r="N34" s="346">
        <v>934</v>
      </c>
    </row>
    <row r="35" spans="1:14" x14ac:dyDescent="0.15">
      <c r="A35" s="345" t="s">
        <v>69</v>
      </c>
      <c r="B35" s="349" t="s">
        <v>254</v>
      </c>
      <c r="C35" s="349" t="s">
        <v>254</v>
      </c>
      <c r="D35" s="349" t="s">
        <v>254</v>
      </c>
      <c r="E35" s="349" t="s">
        <v>254</v>
      </c>
      <c r="F35" s="349" t="s">
        <v>254</v>
      </c>
      <c r="G35" s="349" t="s">
        <v>254</v>
      </c>
      <c r="H35" s="349" t="s">
        <v>254</v>
      </c>
      <c r="I35" s="349" t="s">
        <v>254</v>
      </c>
      <c r="J35" s="349" t="s">
        <v>254</v>
      </c>
      <c r="K35" s="349" t="s">
        <v>254</v>
      </c>
      <c r="L35" s="347">
        <v>2</v>
      </c>
      <c r="M35" s="349" t="s">
        <v>254</v>
      </c>
      <c r="N35" s="347">
        <v>2</v>
      </c>
    </row>
    <row r="36" spans="1:14" x14ac:dyDescent="0.15">
      <c r="A36" s="354" t="s">
        <v>72</v>
      </c>
      <c r="B36" s="355">
        <v>4</v>
      </c>
      <c r="C36" s="355">
        <v>9</v>
      </c>
      <c r="D36" s="355" t="s">
        <v>254</v>
      </c>
      <c r="E36" s="355">
        <v>280</v>
      </c>
      <c r="F36" s="355">
        <v>1035</v>
      </c>
      <c r="G36" s="355">
        <v>724</v>
      </c>
      <c r="H36" s="355">
        <v>617</v>
      </c>
      <c r="I36" s="355">
        <v>646</v>
      </c>
      <c r="J36" s="355">
        <v>769</v>
      </c>
      <c r="K36" s="355">
        <v>375</v>
      </c>
      <c r="L36" s="355">
        <v>256</v>
      </c>
      <c r="M36" s="356" t="s">
        <v>254</v>
      </c>
      <c r="N36" s="355">
        <v>4715</v>
      </c>
    </row>
    <row r="37" spans="1:14" x14ac:dyDescent="0.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</row>
    <row r="38" spans="1:14" s="129" customFormat="1" ht="11.25" customHeight="1" x14ac:dyDescent="0.15">
      <c r="A38" s="114" t="s">
        <v>16</v>
      </c>
      <c r="B38" s="140">
        <f>SUM(B6:B13)</f>
        <v>883</v>
      </c>
      <c r="C38" s="140">
        <f t="shared" ref="C38:N38" si="0">SUM(C6:C13)</f>
        <v>1998</v>
      </c>
      <c r="D38" s="140">
        <f t="shared" si="0"/>
        <v>2229</v>
      </c>
      <c r="E38" s="140">
        <f t="shared" si="0"/>
        <v>1169</v>
      </c>
      <c r="F38" s="140">
        <f t="shared" si="0"/>
        <v>325</v>
      </c>
      <c r="G38" s="140">
        <f t="shared" si="0"/>
        <v>137</v>
      </c>
      <c r="H38" s="140">
        <f t="shared" si="0"/>
        <v>111</v>
      </c>
      <c r="I38" s="140">
        <f t="shared" si="0"/>
        <v>91</v>
      </c>
      <c r="J38" s="140">
        <f t="shared" si="0"/>
        <v>105</v>
      </c>
      <c r="K38" s="140">
        <f t="shared" si="0"/>
        <v>452</v>
      </c>
      <c r="L38" s="140">
        <f t="shared" si="0"/>
        <v>1046</v>
      </c>
      <c r="M38" s="140">
        <f t="shared" si="0"/>
        <v>2291</v>
      </c>
      <c r="N38" s="140">
        <f t="shared" si="0"/>
        <v>10837</v>
      </c>
    </row>
    <row r="39" spans="1:14" s="129" customFormat="1" ht="11.25" customHeight="1" x14ac:dyDescent="0.15">
      <c r="A39" s="114" t="s">
        <v>17</v>
      </c>
      <c r="B39" s="3">
        <f>SUM(B14:B22)</f>
        <v>5658</v>
      </c>
      <c r="C39" s="3">
        <f t="shared" ref="C39:N39" si="1">SUM(C14:C22)</f>
        <v>4499</v>
      </c>
      <c r="D39" s="3">
        <f t="shared" si="1"/>
        <v>2010</v>
      </c>
      <c r="E39" s="3">
        <f t="shared" si="1"/>
        <v>951</v>
      </c>
      <c r="F39" s="3">
        <f t="shared" si="1"/>
        <v>1507</v>
      </c>
      <c r="G39" s="3">
        <f t="shared" si="1"/>
        <v>2654</v>
      </c>
      <c r="H39" s="3">
        <f t="shared" si="1"/>
        <v>2420</v>
      </c>
      <c r="I39" s="3">
        <f t="shared" si="1"/>
        <v>3748</v>
      </c>
      <c r="J39" s="3">
        <f t="shared" si="1"/>
        <v>3739</v>
      </c>
      <c r="K39" s="3">
        <f t="shared" si="1"/>
        <v>2001</v>
      </c>
      <c r="L39" s="3">
        <f t="shared" si="1"/>
        <v>2466</v>
      </c>
      <c r="M39" s="3">
        <f t="shared" si="1"/>
        <v>1738</v>
      </c>
      <c r="N39" s="3">
        <f t="shared" si="1"/>
        <v>33391</v>
      </c>
    </row>
    <row r="40" spans="1:14" s="129" customFormat="1" ht="11.25" customHeight="1" x14ac:dyDescent="0.15">
      <c r="A40" s="114" t="s">
        <v>18</v>
      </c>
      <c r="B40" s="3">
        <f>SUM(B23:B32)</f>
        <v>1429</v>
      </c>
      <c r="C40" s="3">
        <f t="shared" ref="C40:N40" si="2">SUM(C23:C32)</f>
        <v>927</v>
      </c>
      <c r="D40" s="3">
        <f t="shared" si="2"/>
        <v>1608</v>
      </c>
      <c r="E40" s="3">
        <f t="shared" si="2"/>
        <v>1095</v>
      </c>
      <c r="F40" s="3">
        <f t="shared" si="2"/>
        <v>1303</v>
      </c>
      <c r="G40" s="3">
        <f t="shared" si="2"/>
        <v>2079</v>
      </c>
      <c r="H40" s="3">
        <f t="shared" si="2"/>
        <v>2213</v>
      </c>
      <c r="I40" s="3">
        <f t="shared" si="2"/>
        <v>2728</v>
      </c>
      <c r="J40" s="3">
        <f t="shared" si="2"/>
        <v>585</v>
      </c>
      <c r="K40" s="3">
        <f t="shared" si="2"/>
        <v>342</v>
      </c>
      <c r="L40" s="3">
        <f t="shared" si="2"/>
        <v>1301</v>
      </c>
      <c r="M40" s="3">
        <f t="shared" si="2"/>
        <v>2511</v>
      </c>
      <c r="N40" s="3">
        <f t="shared" si="2"/>
        <v>18121</v>
      </c>
    </row>
    <row r="41" spans="1:14" s="129" customFormat="1" ht="11.25" customHeight="1" x14ac:dyDescent="0.15">
      <c r="A41" s="114" t="s">
        <v>19</v>
      </c>
      <c r="B41" s="3">
        <f>SUM(B33:B35)</f>
        <v>49</v>
      </c>
      <c r="C41" s="3">
        <f t="shared" ref="C41:N41" si="3">SUM(C33:C35)</f>
        <v>115</v>
      </c>
      <c r="D41" s="3">
        <f t="shared" si="3"/>
        <v>117</v>
      </c>
      <c r="E41" s="3">
        <f t="shared" si="3"/>
        <v>50</v>
      </c>
      <c r="F41" s="3">
        <f t="shared" si="3"/>
        <v>74</v>
      </c>
      <c r="G41" s="3">
        <f t="shared" si="3"/>
        <v>93</v>
      </c>
      <c r="H41" s="3">
        <f t="shared" si="3"/>
        <v>81</v>
      </c>
      <c r="I41" s="3">
        <f t="shared" si="3"/>
        <v>38</v>
      </c>
      <c r="J41" s="3">
        <f t="shared" si="3"/>
        <v>40</v>
      </c>
      <c r="K41" s="3">
        <f t="shared" si="3"/>
        <v>85</v>
      </c>
      <c r="L41" s="3">
        <f t="shared" si="3"/>
        <v>103</v>
      </c>
      <c r="M41" s="3">
        <f t="shared" si="3"/>
        <v>101</v>
      </c>
      <c r="N41" s="3">
        <f t="shared" si="3"/>
        <v>946</v>
      </c>
    </row>
    <row r="42" spans="1:14" s="129" customFormat="1" ht="11.25" customHeight="1" x14ac:dyDescent="0.15">
      <c r="A42" s="114" t="s">
        <v>20</v>
      </c>
      <c r="B42" s="3">
        <f>SUM(B36)</f>
        <v>4</v>
      </c>
      <c r="C42" s="3">
        <f t="shared" ref="C42:N42" si="4">SUM(C36)</f>
        <v>9</v>
      </c>
      <c r="D42" s="3">
        <f t="shared" si="4"/>
        <v>0</v>
      </c>
      <c r="E42" s="3">
        <f t="shared" si="4"/>
        <v>280</v>
      </c>
      <c r="F42" s="3">
        <f t="shared" si="4"/>
        <v>1035</v>
      </c>
      <c r="G42" s="3">
        <f t="shared" si="4"/>
        <v>724</v>
      </c>
      <c r="H42" s="3">
        <f t="shared" si="4"/>
        <v>617</v>
      </c>
      <c r="I42" s="3">
        <f t="shared" si="4"/>
        <v>646</v>
      </c>
      <c r="J42" s="3">
        <f t="shared" si="4"/>
        <v>769</v>
      </c>
      <c r="K42" s="3">
        <f t="shared" si="4"/>
        <v>375</v>
      </c>
      <c r="L42" s="3">
        <f t="shared" si="4"/>
        <v>256</v>
      </c>
      <c r="M42" s="3">
        <f t="shared" si="4"/>
        <v>0</v>
      </c>
      <c r="N42" s="3">
        <f t="shared" si="4"/>
        <v>4715</v>
      </c>
    </row>
    <row r="43" spans="1:14" s="176" customFormat="1" ht="12.15" customHeight="1" x14ac:dyDescent="0.2">
      <c r="A43" s="60" t="s">
        <v>21</v>
      </c>
      <c r="B43" s="57">
        <f>SUM(B38:B42)</f>
        <v>8023</v>
      </c>
      <c r="C43" s="57">
        <f t="shared" ref="C43:N43" si="5">SUM(C38:C42)</f>
        <v>7548</v>
      </c>
      <c r="D43" s="57">
        <f t="shared" si="5"/>
        <v>5964</v>
      </c>
      <c r="E43" s="57">
        <f t="shared" si="5"/>
        <v>3545</v>
      </c>
      <c r="F43" s="57">
        <f t="shared" si="5"/>
        <v>4244</v>
      </c>
      <c r="G43" s="57">
        <f t="shared" si="5"/>
        <v>5687</v>
      </c>
      <c r="H43" s="57">
        <f t="shared" si="5"/>
        <v>5442</v>
      </c>
      <c r="I43" s="57">
        <f t="shared" si="5"/>
        <v>7251</v>
      </c>
      <c r="J43" s="57">
        <f t="shared" si="5"/>
        <v>5238</v>
      </c>
      <c r="K43" s="57">
        <f t="shared" si="5"/>
        <v>3255</v>
      </c>
      <c r="L43" s="57">
        <f t="shared" si="5"/>
        <v>5172</v>
      </c>
      <c r="M43" s="57">
        <f t="shared" si="5"/>
        <v>6641</v>
      </c>
      <c r="N43" s="57">
        <f t="shared" si="5"/>
        <v>68010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  <ignoredErrors>
    <ignoredError sqref="L41:N41 N38:N40" formulaRange="1"/>
  </ignoredError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sqref="A1:N1"/>
    </sheetView>
  </sheetViews>
  <sheetFormatPr baseColWidth="10" defaultColWidth="11.44140625" defaultRowHeight="8.4" x14ac:dyDescent="0.15"/>
  <cols>
    <col min="1" max="1" width="21.6640625" style="66" bestFit="1" customWidth="1"/>
    <col min="2" max="14" width="5.6640625" style="66" customWidth="1"/>
    <col min="15" max="16384" width="11.44140625" style="66"/>
  </cols>
  <sheetData>
    <row r="1" spans="1:14" s="81" customFormat="1" ht="12.75" customHeight="1" x14ac:dyDescent="0.3">
      <c r="A1" s="444" t="s">
        <v>238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44"/>
    </row>
    <row r="2" spans="1:14" s="81" customFormat="1" ht="12.75" customHeight="1" x14ac:dyDescent="0.25">
      <c r="A2" s="444" t="s">
        <v>1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</row>
    <row r="3" spans="1:14" s="81" customFormat="1" ht="12.75" customHeight="1" x14ac:dyDescent="0.25">
      <c r="A3" s="444" t="s">
        <v>2</v>
      </c>
      <c r="B3" s="444"/>
      <c r="C3" s="444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</row>
    <row r="4" spans="1:14" s="81" customFormat="1" ht="12.75" customHeight="1" x14ac:dyDescent="0.25"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</row>
    <row r="5" spans="1:14" s="49" customFormat="1" ht="11.25" customHeight="1" x14ac:dyDescent="0.25">
      <c r="A5" s="29" t="s">
        <v>3</v>
      </c>
      <c r="B5" s="31" t="s">
        <v>4</v>
      </c>
      <c r="C5" s="31" t="s">
        <v>5</v>
      </c>
      <c r="D5" s="31" t="s">
        <v>6</v>
      </c>
      <c r="E5" s="31" t="s">
        <v>7</v>
      </c>
      <c r="F5" s="31" t="s">
        <v>8</v>
      </c>
      <c r="G5" s="31" t="s">
        <v>9</v>
      </c>
      <c r="H5" s="31" t="s">
        <v>10</v>
      </c>
      <c r="I5" s="31" t="s">
        <v>11</v>
      </c>
      <c r="J5" s="31" t="s">
        <v>12</v>
      </c>
      <c r="K5" s="31" t="s">
        <v>13</v>
      </c>
      <c r="L5" s="31" t="s">
        <v>14</v>
      </c>
      <c r="M5" s="31" t="s">
        <v>15</v>
      </c>
      <c r="N5" s="31" t="s">
        <v>0</v>
      </c>
    </row>
    <row r="6" spans="1:14" ht="9.9" customHeight="1" x14ac:dyDescent="0.15">
      <c r="A6" s="344" t="s">
        <v>77</v>
      </c>
      <c r="B6" s="346">
        <v>74</v>
      </c>
      <c r="C6" s="346">
        <v>179</v>
      </c>
      <c r="D6" s="346">
        <v>82</v>
      </c>
      <c r="E6" s="346">
        <v>259</v>
      </c>
      <c r="F6" s="346">
        <v>209</v>
      </c>
      <c r="G6" s="346">
        <v>225</v>
      </c>
      <c r="H6" s="346">
        <v>271</v>
      </c>
      <c r="I6" s="346">
        <v>105</v>
      </c>
      <c r="J6" s="346">
        <v>89</v>
      </c>
      <c r="K6" s="346">
        <v>106</v>
      </c>
      <c r="L6" s="346">
        <v>194</v>
      </c>
      <c r="M6" s="346">
        <v>232</v>
      </c>
      <c r="N6" s="346">
        <v>2025</v>
      </c>
    </row>
    <row r="7" spans="1:14" ht="9.9" customHeight="1" x14ac:dyDescent="0.15">
      <c r="A7" s="344" t="s">
        <v>144</v>
      </c>
      <c r="B7" s="346" t="s">
        <v>254</v>
      </c>
      <c r="C7" s="346">
        <v>1</v>
      </c>
      <c r="D7" s="346">
        <v>1</v>
      </c>
      <c r="E7" s="346" t="s">
        <v>254</v>
      </c>
      <c r="F7" s="346">
        <v>1</v>
      </c>
      <c r="G7" s="346">
        <v>1</v>
      </c>
      <c r="H7" s="346">
        <v>4</v>
      </c>
      <c r="I7" s="346">
        <v>3</v>
      </c>
      <c r="J7" s="346">
        <v>2</v>
      </c>
      <c r="K7" s="346">
        <v>1</v>
      </c>
      <c r="L7" s="346">
        <v>1</v>
      </c>
      <c r="M7" s="346" t="s">
        <v>254</v>
      </c>
      <c r="N7" s="346">
        <v>15</v>
      </c>
    </row>
    <row r="8" spans="1:14" ht="9.9" customHeight="1" x14ac:dyDescent="0.15">
      <c r="A8" s="344" t="s">
        <v>78</v>
      </c>
      <c r="B8" s="346">
        <v>2</v>
      </c>
      <c r="C8" s="346">
        <v>1</v>
      </c>
      <c r="D8" s="346">
        <v>1</v>
      </c>
      <c r="E8" s="346" t="s">
        <v>254</v>
      </c>
      <c r="F8" s="346" t="s">
        <v>254</v>
      </c>
      <c r="G8" s="346" t="s">
        <v>254</v>
      </c>
      <c r="H8" s="346">
        <v>2</v>
      </c>
      <c r="I8" s="346">
        <v>2</v>
      </c>
      <c r="J8" s="346" t="s">
        <v>254</v>
      </c>
      <c r="K8" s="346">
        <v>1</v>
      </c>
      <c r="L8" s="346">
        <v>1</v>
      </c>
      <c r="M8" s="346">
        <v>1</v>
      </c>
      <c r="N8" s="346">
        <v>11</v>
      </c>
    </row>
    <row r="9" spans="1:14" ht="9.9" customHeight="1" x14ac:dyDescent="0.15">
      <c r="A9" s="344" t="s">
        <v>145</v>
      </c>
      <c r="B9" s="346" t="s">
        <v>254</v>
      </c>
      <c r="C9" s="346">
        <v>2</v>
      </c>
      <c r="D9" s="346" t="s">
        <v>254</v>
      </c>
      <c r="E9" s="348" t="s">
        <v>254</v>
      </c>
      <c r="F9" s="348" t="s">
        <v>254</v>
      </c>
      <c r="G9" s="348" t="s">
        <v>254</v>
      </c>
      <c r="H9" s="346" t="s">
        <v>254</v>
      </c>
      <c r="I9" s="346" t="s">
        <v>254</v>
      </c>
      <c r="J9" s="346" t="s">
        <v>254</v>
      </c>
      <c r="K9" s="346" t="s">
        <v>254</v>
      </c>
      <c r="L9" s="348" t="s">
        <v>254</v>
      </c>
      <c r="M9" s="346" t="s">
        <v>254</v>
      </c>
      <c r="N9" s="346">
        <v>2</v>
      </c>
    </row>
    <row r="10" spans="1:14" ht="9.9" customHeight="1" x14ac:dyDescent="0.15">
      <c r="A10" s="344" t="s">
        <v>184</v>
      </c>
      <c r="B10" s="346">
        <v>184</v>
      </c>
      <c r="C10" s="346">
        <v>681</v>
      </c>
      <c r="D10" s="346">
        <v>650</v>
      </c>
      <c r="E10" s="346">
        <v>199</v>
      </c>
      <c r="F10" s="346">
        <v>41</v>
      </c>
      <c r="G10" s="346">
        <v>6</v>
      </c>
      <c r="H10" s="348" t="s">
        <v>254</v>
      </c>
      <c r="I10" s="348" t="s">
        <v>254</v>
      </c>
      <c r="J10" s="348" t="s">
        <v>254</v>
      </c>
      <c r="K10" s="348" t="s">
        <v>254</v>
      </c>
      <c r="L10" s="346" t="s">
        <v>254</v>
      </c>
      <c r="M10" s="348" t="s">
        <v>254</v>
      </c>
      <c r="N10" s="346">
        <v>1761</v>
      </c>
    </row>
    <row r="11" spans="1:14" ht="9.9" customHeight="1" x14ac:dyDescent="0.15">
      <c r="A11" s="344" t="s">
        <v>196</v>
      </c>
      <c r="B11" s="346">
        <v>87</v>
      </c>
      <c r="C11" s="346">
        <v>51</v>
      </c>
      <c r="D11" s="346">
        <v>89</v>
      </c>
      <c r="E11" s="346">
        <v>8</v>
      </c>
      <c r="F11" s="348" t="s">
        <v>254</v>
      </c>
      <c r="G11" s="348" t="s">
        <v>254</v>
      </c>
      <c r="H11" s="348" t="s">
        <v>254</v>
      </c>
      <c r="I11" s="348" t="s">
        <v>254</v>
      </c>
      <c r="J11" s="348" t="s">
        <v>254</v>
      </c>
      <c r="K11" s="346">
        <v>60</v>
      </c>
      <c r="L11" s="346">
        <v>107</v>
      </c>
      <c r="M11" s="346">
        <v>47</v>
      </c>
      <c r="N11" s="346">
        <v>449</v>
      </c>
    </row>
    <row r="12" spans="1:14" ht="9.9" customHeight="1" x14ac:dyDescent="0.15">
      <c r="A12" s="345" t="s">
        <v>103</v>
      </c>
      <c r="B12" s="347">
        <v>79</v>
      </c>
      <c r="C12" s="347">
        <v>54</v>
      </c>
      <c r="D12" s="347">
        <v>83</v>
      </c>
      <c r="E12" s="347">
        <v>3</v>
      </c>
      <c r="F12" s="347" t="s">
        <v>254</v>
      </c>
      <c r="G12" s="347">
        <v>2</v>
      </c>
      <c r="H12" s="347">
        <v>6</v>
      </c>
      <c r="I12" s="347">
        <v>13</v>
      </c>
      <c r="J12" s="347">
        <v>19</v>
      </c>
      <c r="K12" s="347">
        <v>6</v>
      </c>
      <c r="L12" s="347">
        <v>106</v>
      </c>
      <c r="M12" s="347">
        <v>141</v>
      </c>
      <c r="N12" s="347">
        <v>512</v>
      </c>
    </row>
    <row r="13" spans="1:14" ht="9.9" customHeight="1" x14ac:dyDescent="0.15">
      <c r="A13" s="344" t="s">
        <v>199</v>
      </c>
      <c r="B13" s="346">
        <v>1</v>
      </c>
      <c r="C13" s="348" t="s">
        <v>254</v>
      </c>
      <c r="D13" s="346">
        <v>3</v>
      </c>
      <c r="E13" s="348" t="s">
        <v>254</v>
      </c>
      <c r="F13" s="348" t="s">
        <v>254</v>
      </c>
      <c r="G13" s="348" t="s">
        <v>254</v>
      </c>
      <c r="H13" s="348" t="s">
        <v>254</v>
      </c>
      <c r="I13" s="348" t="s">
        <v>254</v>
      </c>
      <c r="J13" s="348" t="s">
        <v>254</v>
      </c>
      <c r="K13" s="348" t="s">
        <v>254</v>
      </c>
      <c r="L13" s="348" t="s">
        <v>254</v>
      </c>
      <c r="M13" s="348" t="s">
        <v>254</v>
      </c>
      <c r="N13" s="346">
        <v>4</v>
      </c>
    </row>
    <row r="14" spans="1:14" ht="9.9" customHeight="1" x14ac:dyDescent="0.15">
      <c r="A14" s="344" t="s">
        <v>170</v>
      </c>
      <c r="B14" s="348" t="s">
        <v>254</v>
      </c>
      <c r="C14" s="348" t="s">
        <v>254</v>
      </c>
      <c r="D14" s="346">
        <v>1</v>
      </c>
      <c r="E14" s="348" t="s">
        <v>254</v>
      </c>
      <c r="F14" s="346" t="s">
        <v>254</v>
      </c>
      <c r="G14" s="348" t="s">
        <v>254</v>
      </c>
      <c r="H14" s="348" t="s">
        <v>254</v>
      </c>
      <c r="I14" s="348" t="s">
        <v>254</v>
      </c>
      <c r="J14" s="348" t="s">
        <v>254</v>
      </c>
      <c r="K14" s="348" t="s">
        <v>254</v>
      </c>
      <c r="L14" s="348" t="s">
        <v>254</v>
      </c>
      <c r="M14" s="348" t="s">
        <v>254</v>
      </c>
      <c r="N14" s="346">
        <v>1</v>
      </c>
    </row>
    <row r="15" spans="1:14" ht="9.9" customHeight="1" x14ac:dyDescent="0.15">
      <c r="A15" s="345" t="s">
        <v>225</v>
      </c>
      <c r="B15" s="347">
        <v>12</v>
      </c>
      <c r="C15" s="347">
        <v>4</v>
      </c>
      <c r="D15" s="347">
        <v>96</v>
      </c>
      <c r="E15" s="347">
        <v>93</v>
      </c>
      <c r="F15" s="347">
        <v>100</v>
      </c>
      <c r="G15" s="347">
        <v>78</v>
      </c>
      <c r="H15" s="347">
        <v>14</v>
      </c>
      <c r="I15" s="347">
        <v>18</v>
      </c>
      <c r="J15" s="349" t="s">
        <v>254</v>
      </c>
      <c r="K15" s="347" t="s">
        <v>254</v>
      </c>
      <c r="L15" s="347">
        <v>13</v>
      </c>
      <c r="M15" s="347">
        <v>21</v>
      </c>
      <c r="N15" s="347">
        <v>449</v>
      </c>
    </row>
    <row r="16" spans="1:14" ht="9.9" customHeight="1" x14ac:dyDescent="0.15">
      <c r="A16" s="344" t="s">
        <v>60</v>
      </c>
      <c r="B16" s="346">
        <v>55</v>
      </c>
      <c r="C16" s="346">
        <v>39</v>
      </c>
      <c r="D16" s="346">
        <v>18</v>
      </c>
      <c r="E16" s="346">
        <v>8</v>
      </c>
      <c r="F16" s="346" t="s">
        <v>254</v>
      </c>
      <c r="G16" s="346">
        <v>1</v>
      </c>
      <c r="H16" s="346">
        <v>13</v>
      </c>
      <c r="I16" s="346">
        <v>31</v>
      </c>
      <c r="J16" s="346">
        <v>23</v>
      </c>
      <c r="K16" s="346">
        <v>56</v>
      </c>
      <c r="L16" s="346">
        <v>70</v>
      </c>
      <c r="M16" s="346">
        <v>47</v>
      </c>
      <c r="N16" s="346">
        <v>361</v>
      </c>
    </row>
    <row r="17" spans="1:14" ht="9.9" customHeight="1" x14ac:dyDescent="0.15">
      <c r="A17" s="344" t="s">
        <v>62</v>
      </c>
      <c r="B17" s="346" t="s">
        <v>254</v>
      </c>
      <c r="C17" s="346" t="s">
        <v>254</v>
      </c>
      <c r="D17" s="346">
        <v>16</v>
      </c>
      <c r="E17" s="346" t="s">
        <v>254</v>
      </c>
      <c r="F17" s="346">
        <v>1</v>
      </c>
      <c r="G17" s="346" t="s">
        <v>254</v>
      </c>
      <c r="H17" s="346" t="s">
        <v>254</v>
      </c>
      <c r="I17" s="346">
        <v>1</v>
      </c>
      <c r="J17" s="346">
        <v>10</v>
      </c>
      <c r="K17" s="346" t="s">
        <v>254</v>
      </c>
      <c r="L17" s="348" t="s">
        <v>254</v>
      </c>
      <c r="M17" s="348" t="s">
        <v>254</v>
      </c>
      <c r="N17" s="346">
        <v>28</v>
      </c>
    </row>
    <row r="18" spans="1:14" ht="9.9" customHeight="1" x14ac:dyDescent="0.15">
      <c r="A18" s="344" t="s">
        <v>64</v>
      </c>
      <c r="B18" s="346">
        <v>12</v>
      </c>
      <c r="C18" s="346">
        <v>4</v>
      </c>
      <c r="D18" s="346">
        <v>1</v>
      </c>
      <c r="E18" s="346">
        <v>1</v>
      </c>
      <c r="F18" s="348" t="s">
        <v>254</v>
      </c>
      <c r="G18" s="346">
        <v>1</v>
      </c>
      <c r="H18" s="346">
        <v>6</v>
      </c>
      <c r="I18" s="346">
        <v>10</v>
      </c>
      <c r="J18" s="346">
        <v>7</v>
      </c>
      <c r="K18" s="348" t="s">
        <v>254</v>
      </c>
      <c r="L18" s="348" t="s">
        <v>254</v>
      </c>
      <c r="M18" s="348" t="s">
        <v>254</v>
      </c>
      <c r="N18" s="346">
        <v>42</v>
      </c>
    </row>
    <row r="19" spans="1:14" ht="9.9" customHeight="1" x14ac:dyDescent="0.15">
      <c r="A19" s="344" t="s">
        <v>110</v>
      </c>
      <c r="B19" s="346" t="s">
        <v>254</v>
      </c>
      <c r="C19" s="346" t="s">
        <v>254</v>
      </c>
      <c r="D19" s="346" t="s">
        <v>254</v>
      </c>
      <c r="E19" s="346" t="s">
        <v>254</v>
      </c>
      <c r="F19" s="346" t="s">
        <v>254</v>
      </c>
      <c r="G19" s="346" t="s">
        <v>254</v>
      </c>
      <c r="H19" s="346">
        <v>1</v>
      </c>
      <c r="I19" s="346" t="s">
        <v>254</v>
      </c>
      <c r="J19" s="346" t="s">
        <v>254</v>
      </c>
      <c r="K19" s="346" t="s">
        <v>254</v>
      </c>
      <c r="L19" s="346" t="s">
        <v>254</v>
      </c>
      <c r="M19" s="346" t="s">
        <v>254</v>
      </c>
      <c r="N19" s="346">
        <v>1</v>
      </c>
    </row>
    <row r="20" spans="1:14" ht="9.9" customHeight="1" x14ac:dyDescent="0.15">
      <c r="A20" s="345" t="s">
        <v>227</v>
      </c>
      <c r="B20" s="349" t="s">
        <v>254</v>
      </c>
      <c r="C20" s="349" t="s">
        <v>254</v>
      </c>
      <c r="D20" s="347">
        <v>6</v>
      </c>
      <c r="E20" s="347">
        <v>5</v>
      </c>
      <c r="F20" s="347">
        <v>6</v>
      </c>
      <c r="G20" s="347">
        <v>5</v>
      </c>
      <c r="H20" s="347">
        <v>3</v>
      </c>
      <c r="I20" s="347">
        <v>2</v>
      </c>
      <c r="J20" s="347">
        <v>2</v>
      </c>
      <c r="K20" s="347">
        <v>2</v>
      </c>
      <c r="L20" s="349" t="s">
        <v>254</v>
      </c>
      <c r="M20" s="349" t="s">
        <v>254</v>
      </c>
      <c r="N20" s="347">
        <v>31</v>
      </c>
    </row>
    <row r="21" spans="1:14" ht="9.9" customHeight="1" x14ac:dyDescent="0.15">
      <c r="A21" s="344" t="s">
        <v>219</v>
      </c>
      <c r="B21" s="348" t="s">
        <v>254</v>
      </c>
      <c r="C21" s="348" t="s">
        <v>254</v>
      </c>
      <c r="D21" s="348" t="s">
        <v>254</v>
      </c>
      <c r="E21" s="348" t="s">
        <v>254</v>
      </c>
      <c r="F21" s="348" t="s">
        <v>254</v>
      </c>
      <c r="G21" s="348" t="s">
        <v>254</v>
      </c>
      <c r="H21" s="346" t="s">
        <v>254</v>
      </c>
      <c r="I21" s="346" t="s">
        <v>254</v>
      </c>
      <c r="J21" s="346">
        <v>1</v>
      </c>
      <c r="K21" s="346">
        <v>3</v>
      </c>
      <c r="L21" s="346">
        <v>7</v>
      </c>
      <c r="M21" s="346">
        <v>1</v>
      </c>
      <c r="N21" s="346">
        <v>12</v>
      </c>
    </row>
    <row r="22" spans="1:14" ht="9.9" customHeight="1" x14ac:dyDescent="0.15">
      <c r="A22" s="344" t="s">
        <v>68</v>
      </c>
      <c r="B22" s="348" t="s">
        <v>254</v>
      </c>
      <c r="C22" s="348" t="s">
        <v>254</v>
      </c>
      <c r="D22" s="346">
        <v>7</v>
      </c>
      <c r="E22" s="346">
        <v>5</v>
      </c>
      <c r="F22" s="346">
        <v>8</v>
      </c>
      <c r="G22" s="346">
        <v>9</v>
      </c>
      <c r="H22" s="346">
        <v>9</v>
      </c>
      <c r="I22" s="346">
        <v>8</v>
      </c>
      <c r="J22" s="346">
        <v>14</v>
      </c>
      <c r="K22" s="346">
        <v>15</v>
      </c>
      <c r="L22" s="346">
        <v>17</v>
      </c>
      <c r="M22" s="346">
        <v>2</v>
      </c>
      <c r="N22" s="346">
        <v>94</v>
      </c>
    </row>
    <row r="23" spans="1:14" ht="9.9" customHeight="1" x14ac:dyDescent="0.15">
      <c r="A23" s="345" t="s">
        <v>114</v>
      </c>
      <c r="B23" s="349" t="s">
        <v>254</v>
      </c>
      <c r="C23" s="349" t="s">
        <v>254</v>
      </c>
      <c r="D23" s="349" t="s">
        <v>254</v>
      </c>
      <c r="E23" s="349" t="s">
        <v>254</v>
      </c>
      <c r="F23" s="349" t="s">
        <v>254</v>
      </c>
      <c r="G23" s="349" t="s">
        <v>254</v>
      </c>
      <c r="H23" s="349" t="s">
        <v>254</v>
      </c>
      <c r="I23" s="349" t="s">
        <v>254</v>
      </c>
      <c r="J23" s="349" t="s">
        <v>254</v>
      </c>
      <c r="K23" s="349" t="s">
        <v>254</v>
      </c>
      <c r="L23" s="347">
        <v>1</v>
      </c>
      <c r="M23" s="349" t="s">
        <v>254</v>
      </c>
      <c r="N23" s="347">
        <v>1</v>
      </c>
    </row>
    <row r="24" spans="1:14" ht="9.9" customHeight="1" x14ac:dyDescent="0.15">
      <c r="A24" s="354" t="s">
        <v>72</v>
      </c>
      <c r="B24" s="356" t="s">
        <v>254</v>
      </c>
      <c r="C24" s="355" t="s">
        <v>254</v>
      </c>
      <c r="D24" s="356" t="s">
        <v>254</v>
      </c>
      <c r="E24" s="355">
        <v>98</v>
      </c>
      <c r="F24" s="355">
        <v>148</v>
      </c>
      <c r="G24" s="355">
        <v>139</v>
      </c>
      <c r="H24" s="355">
        <v>98</v>
      </c>
      <c r="I24" s="355">
        <v>82</v>
      </c>
      <c r="J24" s="355">
        <v>57</v>
      </c>
      <c r="K24" s="356" t="s">
        <v>254</v>
      </c>
      <c r="L24" s="356" t="s">
        <v>254</v>
      </c>
      <c r="M24" s="356" t="s">
        <v>254</v>
      </c>
      <c r="N24" s="355">
        <v>622</v>
      </c>
    </row>
    <row r="25" spans="1:14" ht="9.9" customHeight="1" x14ac:dyDescent="0.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</row>
    <row r="26" spans="1:14" s="129" customFormat="1" ht="11.25" customHeight="1" x14ac:dyDescent="0.15">
      <c r="A26" s="114" t="s">
        <v>16</v>
      </c>
      <c r="B26" s="140">
        <f>SUM(B6:B12)</f>
        <v>426</v>
      </c>
      <c r="C26" s="140">
        <f t="shared" ref="C26:N26" si="0">SUM(C6:C12)</f>
        <v>969</v>
      </c>
      <c r="D26" s="140">
        <f t="shared" si="0"/>
        <v>906</v>
      </c>
      <c r="E26" s="140">
        <f t="shared" si="0"/>
        <v>469</v>
      </c>
      <c r="F26" s="140">
        <f t="shared" si="0"/>
        <v>251</v>
      </c>
      <c r="G26" s="140">
        <f t="shared" si="0"/>
        <v>234</v>
      </c>
      <c r="H26" s="140">
        <f t="shared" si="0"/>
        <v>283</v>
      </c>
      <c r="I26" s="140">
        <f t="shared" si="0"/>
        <v>123</v>
      </c>
      <c r="J26" s="140">
        <f t="shared" si="0"/>
        <v>110</v>
      </c>
      <c r="K26" s="140">
        <f t="shared" si="0"/>
        <v>174</v>
      </c>
      <c r="L26" s="140">
        <f t="shared" si="0"/>
        <v>409</v>
      </c>
      <c r="M26" s="140">
        <f t="shared" si="0"/>
        <v>421</v>
      </c>
      <c r="N26" s="140">
        <f t="shared" si="0"/>
        <v>4775</v>
      </c>
    </row>
    <row r="27" spans="1:14" s="129" customFormat="1" ht="11.25" customHeight="1" x14ac:dyDescent="0.15">
      <c r="A27" s="114" t="s">
        <v>17</v>
      </c>
      <c r="B27" s="3">
        <f>SUM(B13:B15)</f>
        <v>13</v>
      </c>
      <c r="C27" s="3">
        <f t="shared" ref="C27:N27" si="1">SUM(C13:C15)</f>
        <v>4</v>
      </c>
      <c r="D27" s="3">
        <f t="shared" si="1"/>
        <v>100</v>
      </c>
      <c r="E27" s="3">
        <f t="shared" si="1"/>
        <v>93</v>
      </c>
      <c r="F27" s="3">
        <f t="shared" si="1"/>
        <v>100</v>
      </c>
      <c r="G27" s="3">
        <f t="shared" si="1"/>
        <v>78</v>
      </c>
      <c r="H27" s="3">
        <f t="shared" si="1"/>
        <v>14</v>
      </c>
      <c r="I27" s="3">
        <f t="shared" si="1"/>
        <v>18</v>
      </c>
      <c r="J27" s="3">
        <f t="shared" si="1"/>
        <v>0</v>
      </c>
      <c r="K27" s="3">
        <f t="shared" si="1"/>
        <v>0</v>
      </c>
      <c r="L27" s="3">
        <f t="shared" si="1"/>
        <v>13</v>
      </c>
      <c r="M27" s="3">
        <f t="shared" si="1"/>
        <v>21</v>
      </c>
      <c r="N27" s="3">
        <f t="shared" si="1"/>
        <v>454</v>
      </c>
    </row>
    <row r="28" spans="1:14" s="129" customFormat="1" ht="11.25" customHeight="1" x14ac:dyDescent="0.15">
      <c r="A28" s="114" t="s">
        <v>18</v>
      </c>
      <c r="B28" s="3">
        <f>SUM(B16:B20)</f>
        <v>67</v>
      </c>
      <c r="C28" s="3">
        <f t="shared" ref="C28:N28" si="2">SUM(C16:C20)</f>
        <v>43</v>
      </c>
      <c r="D28" s="3">
        <f t="shared" si="2"/>
        <v>41</v>
      </c>
      <c r="E28" s="3">
        <f t="shared" si="2"/>
        <v>14</v>
      </c>
      <c r="F28" s="3">
        <f t="shared" si="2"/>
        <v>7</v>
      </c>
      <c r="G28" s="3">
        <f t="shared" si="2"/>
        <v>7</v>
      </c>
      <c r="H28" s="3">
        <f t="shared" si="2"/>
        <v>23</v>
      </c>
      <c r="I28" s="3">
        <f t="shared" si="2"/>
        <v>44</v>
      </c>
      <c r="J28" s="3">
        <f t="shared" si="2"/>
        <v>42</v>
      </c>
      <c r="K28" s="3">
        <f t="shared" si="2"/>
        <v>58</v>
      </c>
      <c r="L28" s="3">
        <f t="shared" si="2"/>
        <v>70</v>
      </c>
      <c r="M28" s="3">
        <f t="shared" si="2"/>
        <v>47</v>
      </c>
      <c r="N28" s="3">
        <f t="shared" si="2"/>
        <v>463</v>
      </c>
    </row>
    <row r="29" spans="1:14" s="129" customFormat="1" ht="11.25" customHeight="1" x14ac:dyDescent="0.15">
      <c r="A29" s="114" t="s">
        <v>19</v>
      </c>
      <c r="B29" s="3">
        <f>SUM(B21:B23)</f>
        <v>0</v>
      </c>
      <c r="C29" s="3">
        <f t="shared" ref="C29:N29" si="3">SUM(C21:C23)</f>
        <v>0</v>
      </c>
      <c r="D29" s="3">
        <f t="shared" si="3"/>
        <v>7</v>
      </c>
      <c r="E29" s="3">
        <f t="shared" si="3"/>
        <v>5</v>
      </c>
      <c r="F29" s="3">
        <f t="shared" si="3"/>
        <v>8</v>
      </c>
      <c r="G29" s="3">
        <f t="shared" si="3"/>
        <v>9</v>
      </c>
      <c r="H29" s="3">
        <f t="shared" si="3"/>
        <v>9</v>
      </c>
      <c r="I29" s="3">
        <f t="shared" si="3"/>
        <v>8</v>
      </c>
      <c r="J29" s="3">
        <f t="shared" si="3"/>
        <v>15</v>
      </c>
      <c r="K29" s="3">
        <f t="shared" si="3"/>
        <v>18</v>
      </c>
      <c r="L29" s="3">
        <f t="shared" si="3"/>
        <v>25</v>
      </c>
      <c r="M29" s="3">
        <f t="shared" si="3"/>
        <v>3</v>
      </c>
      <c r="N29" s="3">
        <f t="shared" si="3"/>
        <v>107</v>
      </c>
    </row>
    <row r="30" spans="1:14" s="129" customFormat="1" ht="11.25" customHeight="1" x14ac:dyDescent="0.15">
      <c r="A30" s="114" t="s">
        <v>20</v>
      </c>
      <c r="B30" s="3">
        <f>SUM(B24)</f>
        <v>0</v>
      </c>
      <c r="C30" s="3">
        <f t="shared" ref="C30:N30" si="4">SUM(C24)</f>
        <v>0</v>
      </c>
      <c r="D30" s="3">
        <f t="shared" si="4"/>
        <v>0</v>
      </c>
      <c r="E30" s="3">
        <f t="shared" si="4"/>
        <v>98</v>
      </c>
      <c r="F30" s="3">
        <f t="shared" si="4"/>
        <v>148</v>
      </c>
      <c r="G30" s="3">
        <f t="shared" si="4"/>
        <v>139</v>
      </c>
      <c r="H30" s="3">
        <f t="shared" si="4"/>
        <v>98</v>
      </c>
      <c r="I30" s="3">
        <f t="shared" si="4"/>
        <v>82</v>
      </c>
      <c r="J30" s="3">
        <f t="shared" si="4"/>
        <v>57</v>
      </c>
      <c r="K30" s="3">
        <f t="shared" si="4"/>
        <v>0</v>
      </c>
      <c r="L30" s="3">
        <f t="shared" si="4"/>
        <v>0</v>
      </c>
      <c r="M30" s="3">
        <f t="shared" si="4"/>
        <v>0</v>
      </c>
      <c r="N30" s="3">
        <f t="shared" si="4"/>
        <v>622</v>
      </c>
    </row>
    <row r="31" spans="1:14" s="129" customFormat="1" ht="11.25" customHeight="1" x14ac:dyDescent="0.15">
      <c r="A31" s="60" t="s">
        <v>21</v>
      </c>
      <c r="B31" s="57">
        <f>SUM(B26:B30)</f>
        <v>506</v>
      </c>
      <c r="C31" s="57">
        <f t="shared" ref="C31:N31" si="5">SUM(C26:C30)</f>
        <v>1016</v>
      </c>
      <c r="D31" s="57">
        <f t="shared" si="5"/>
        <v>1054</v>
      </c>
      <c r="E31" s="57">
        <f t="shared" si="5"/>
        <v>679</v>
      </c>
      <c r="F31" s="57">
        <f t="shared" si="5"/>
        <v>514</v>
      </c>
      <c r="G31" s="57">
        <f t="shared" si="5"/>
        <v>467</v>
      </c>
      <c r="H31" s="57">
        <f t="shared" si="5"/>
        <v>427</v>
      </c>
      <c r="I31" s="57">
        <f t="shared" si="5"/>
        <v>275</v>
      </c>
      <c r="J31" s="57">
        <f t="shared" si="5"/>
        <v>224</v>
      </c>
      <c r="K31" s="57">
        <f t="shared" si="5"/>
        <v>250</v>
      </c>
      <c r="L31" s="57">
        <f t="shared" si="5"/>
        <v>517</v>
      </c>
      <c r="M31" s="57">
        <f t="shared" si="5"/>
        <v>492</v>
      </c>
      <c r="N31" s="57">
        <f t="shared" si="5"/>
        <v>6421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  <ignoredErrors>
    <ignoredError sqref="D27 N26:N29" formulaRange="1"/>
  </ignoredError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sqref="A1:N1"/>
    </sheetView>
  </sheetViews>
  <sheetFormatPr baseColWidth="10" defaultColWidth="11.44140625" defaultRowHeight="8.4" x14ac:dyDescent="0.15"/>
  <cols>
    <col min="1" max="1" width="21.5546875" style="66" bestFit="1" customWidth="1"/>
    <col min="2" max="14" width="6.6640625" style="66" customWidth="1"/>
    <col min="15" max="16384" width="11.44140625" style="66"/>
  </cols>
  <sheetData>
    <row r="1" spans="1:14" s="81" customFormat="1" ht="12.75" customHeight="1" x14ac:dyDescent="0.3">
      <c r="A1" s="443" t="s">
        <v>239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</row>
    <row r="5" spans="1:14" s="43" customFormat="1" ht="11.25" customHeight="1" x14ac:dyDescent="0.25">
      <c r="A5" s="29" t="s">
        <v>3</v>
      </c>
      <c r="B5" s="30" t="s">
        <v>4</v>
      </c>
      <c r="C5" s="30" t="s">
        <v>5</v>
      </c>
      <c r="D5" s="30" t="s">
        <v>6</v>
      </c>
      <c r="E5" s="30" t="s">
        <v>7</v>
      </c>
      <c r="F5" s="30" t="s">
        <v>8</v>
      </c>
      <c r="G5" s="30" t="s">
        <v>9</v>
      </c>
      <c r="H5" s="30" t="s">
        <v>10</v>
      </c>
      <c r="I5" s="30" t="s">
        <v>11</v>
      </c>
      <c r="J5" s="30" t="s">
        <v>12</v>
      </c>
      <c r="K5" s="30" t="s">
        <v>13</v>
      </c>
      <c r="L5" s="30" t="s">
        <v>14</v>
      </c>
      <c r="M5" s="30" t="s">
        <v>15</v>
      </c>
      <c r="N5" s="30" t="s">
        <v>0</v>
      </c>
    </row>
    <row r="6" spans="1:14" ht="9" x14ac:dyDescent="0.15">
      <c r="A6" s="354" t="s">
        <v>184</v>
      </c>
      <c r="B6" s="356" t="s">
        <v>254</v>
      </c>
      <c r="C6" s="356" t="s">
        <v>254</v>
      </c>
      <c r="D6" s="355">
        <v>35</v>
      </c>
      <c r="E6" s="355">
        <v>44</v>
      </c>
      <c r="F6" s="356" t="s">
        <v>254</v>
      </c>
      <c r="G6" s="356" t="s">
        <v>254</v>
      </c>
      <c r="H6" s="356" t="s">
        <v>254</v>
      </c>
      <c r="I6" s="356" t="s">
        <v>254</v>
      </c>
      <c r="J6" s="356" t="s">
        <v>254</v>
      </c>
      <c r="K6" s="356" t="s">
        <v>254</v>
      </c>
      <c r="L6" s="356" t="s">
        <v>254</v>
      </c>
      <c r="M6" s="356" t="s">
        <v>254</v>
      </c>
      <c r="N6" s="355">
        <v>79</v>
      </c>
    </row>
    <row r="7" spans="1:14" ht="9" x14ac:dyDescent="0.15">
      <c r="A7" s="344" t="s">
        <v>199</v>
      </c>
      <c r="B7" s="348" t="s">
        <v>254</v>
      </c>
      <c r="C7" s="348" t="s">
        <v>254</v>
      </c>
      <c r="D7" s="348" t="s">
        <v>254</v>
      </c>
      <c r="E7" s="348" t="s">
        <v>254</v>
      </c>
      <c r="F7" s="346">
        <v>4</v>
      </c>
      <c r="G7" s="346">
        <v>4</v>
      </c>
      <c r="H7" s="348" t="s">
        <v>254</v>
      </c>
      <c r="I7" s="348" t="s">
        <v>254</v>
      </c>
      <c r="J7" s="348" t="s">
        <v>254</v>
      </c>
      <c r="K7" s="348" t="s">
        <v>254</v>
      </c>
      <c r="L7" s="348" t="s">
        <v>254</v>
      </c>
      <c r="M7" s="348" t="s">
        <v>254</v>
      </c>
      <c r="N7" s="346">
        <v>8</v>
      </c>
    </row>
    <row r="8" spans="1:14" ht="9" x14ac:dyDescent="0.15">
      <c r="A8" s="344" t="s">
        <v>200</v>
      </c>
      <c r="B8" s="348" t="s">
        <v>254</v>
      </c>
      <c r="C8" s="348" t="s">
        <v>254</v>
      </c>
      <c r="D8" s="346">
        <v>11</v>
      </c>
      <c r="E8" s="348" t="s">
        <v>254</v>
      </c>
      <c r="F8" s="348" t="s">
        <v>254</v>
      </c>
      <c r="G8" s="348" t="s">
        <v>254</v>
      </c>
      <c r="H8" s="346">
        <v>22</v>
      </c>
      <c r="I8" s="346">
        <v>11</v>
      </c>
      <c r="J8" s="346">
        <v>3</v>
      </c>
      <c r="K8" s="348" t="s">
        <v>254</v>
      </c>
      <c r="L8" s="348" t="s">
        <v>254</v>
      </c>
      <c r="M8" s="348" t="s">
        <v>254</v>
      </c>
      <c r="N8" s="346">
        <v>47</v>
      </c>
    </row>
    <row r="9" spans="1:14" ht="9" x14ac:dyDescent="0.15">
      <c r="A9" s="344" t="s">
        <v>210</v>
      </c>
      <c r="B9" s="346">
        <v>58</v>
      </c>
      <c r="C9" s="346">
        <v>179</v>
      </c>
      <c r="D9" s="346">
        <v>26</v>
      </c>
      <c r="E9" s="346">
        <v>12</v>
      </c>
      <c r="F9" s="346">
        <v>2</v>
      </c>
      <c r="G9" s="348" t="s">
        <v>254</v>
      </c>
      <c r="H9" s="348" t="s">
        <v>254</v>
      </c>
      <c r="I9" s="346">
        <v>5</v>
      </c>
      <c r="J9" s="346">
        <v>316</v>
      </c>
      <c r="K9" s="346">
        <v>3132</v>
      </c>
      <c r="L9" s="346">
        <v>3229</v>
      </c>
      <c r="M9" s="346">
        <v>3005</v>
      </c>
      <c r="N9" s="346">
        <v>9964</v>
      </c>
    </row>
    <row r="10" spans="1:14" ht="9" x14ac:dyDescent="0.15">
      <c r="A10" s="345" t="s">
        <v>185</v>
      </c>
      <c r="B10" s="347">
        <v>38</v>
      </c>
      <c r="C10" s="349" t="s">
        <v>254</v>
      </c>
      <c r="D10" s="349" t="s">
        <v>254</v>
      </c>
      <c r="E10" s="349" t="s">
        <v>254</v>
      </c>
      <c r="F10" s="349" t="s">
        <v>254</v>
      </c>
      <c r="G10" s="349" t="s">
        <v>254</v>
      </c>
      <c r="H10" s="347">
        <v>9</v>
      </c>
      <c r="I10" s="347">
        <v>51</v>
      </c>
      <c r="J10" s="349" t="s">
        <v>254</v>
      </c>
      <c r="K10" s="349" t="s">
        <v>254</v>
      </c>
      <c r="L10" s="349" t="s">
        <v>254</v>
      </c>
      <c r="M10" s="347">
        <v>634</v>
      </c>
      <c r="N10" s="347">
        <v>732</v>
      </c>
    </row>
    <row r="11" spans="1:14" ht="9" x14ac:dyDescent="0.15">
      <c r="A11" s="354" t="s">
        <v>63</v>
      </c>
      <c r="B11" s="355">
        <v>559</v>
      </c>
      <c r="C11" s="355">
        <v>5528</v>
      </c>
      <c r="D11" s="355">
        <v>2811</v>
      </c>
      <c r="E11" s="355">
        <v>1871</v>
      </c>
      <c r="F11" s="355">
        <v>1681</v>
      </c>
      <c r="G11" s="355">
        <v>1190</v>
      </c>
      <c r="H11" s="355">
        <v>1240</v>
      </c>
      <c r="I11" s="356" t="s">
        <v>254</v>
      </c>
      <c r="J11" s="356" t="s">
        <v>254</v>
      </c>
      <c r="K11" s="355">
        <v>680</v>
      </c>
      <c r="L11" s="355">
        <v>540</v>
      </c>
      <c r="M11" s="355">
        <v>515</v>
      </c>
      <c r="N11" s="355">
        <v>16615</v>
      </c>
    </row>
    <row r="12" spans="1:14" x14ac:dyDescent="0.15"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</row>
    <row r="13" spans="1:14" s="129" customFormat="1" ht="11.25" customHeight="1" x14ac:dyDescent="0.15">
      <c r="A13" s="114" t="s">
        <v>16</v>
      </c>
      <c r="B13" s="140">
        <f>SUM(B6)</f>
        <v>0</v>
      </c>
      <c r="C13" s="140">
        <f t="shared" ref="C13:N13" si="0">SUM(C6)</f>
        <v>0</v>
      </c>
      <c r="D13" s="140">
        <f t="shared" si="0"/>
        <v>35</v>
      </c>
      <c r="E13" s="140">
        <f t="shared" si="0"/>
        <v>44</v>
      </c>
      <c r="F13" s="140">
        <f t="shared" si="0"/>
        <v>0</v>
      </c>
      <c r="G13" s="140">
        <f t="shared" si="0"/>
        <v>0</v>
      </c>
      <c r="H13" s="140">
        <f t="shared" si="0"/>
        <v>0</v>
      </c>
      <c r="I13" s="140">
        <f t="shared" si="0"/>
        <v>0</v>
      </c>
      <c r="J13" s="140">
        <f t="shared" si="0"/>
        <v>0</v>
      </c>
      <c r="K13" s="140">
        <f t="shared" si="0"/>
        <v>0</v>
      </c>
      <c r="L13" s="140">
        <f t="shared" si="0"/>
        <v>0</v>
      </c>
      <c r="M13" s="140">
        <f t="shared" si="0"/>
        <v>0</v>
      </c>
      <c r="N13" s="140">
        <f t="shared" si="0"/>
        <v>79</v>
      </c>
    </row>
    <row r="14" spans="1:14" s="129" customFormat="1" ht="11.25" customHeight="1" x14ac:dyDescent="0.15">
      <c r="A14" s="114" t="s">
        <v>17</v>
      </c>
      <c r="B14" s="3">
        <f>SUM(B7:B10)</f>
        <v>96</v>
      </c>
      <c r="C14" s="3">
        <f t="shared" ref="C14:N14" si="1">SUM(C7:C10)</f>
        <v>179</v>
      </c>
      <c r="D14" s="3">
        <f t="shared" si="1"/>
        <v>37</v>
      </c>
      <c r="E14" s="3">
        <f t="shared" si="1"/>
        <v>12</v>
      </c>
      <c r="F14" s="3">
        <f t="shared" si="1"/>
        <v>6</v>
      </c>
      <c r="G14" s="3">
        <f t="shared" si="1"/>
        <v>4</v>
      </c>
      <c r="H14" s="3">
        <f t="shared" si="1"/>
        <v>31</v>
      </c>
      <c r="I14" s="3">
        <f t="shared" si="1"/>
        <v>67</v>
      </c>
      <c r="J14" s="3">
        <f t="shared" si="1"/>
        <v>319</v>
      </c>
      <c r="K14" s="3">
        <f t="shared" si="1"/>
        <v>3132</v>
      </c>
      <c r="L14" s="3">
        <f t="shared" si="1"/>
        <v>3229</v>
      </c>
      <c r="M14" s="3">
        <f t="shared" si="1"/>
        <v>3639</v>
      </c>
      <c r="N14" s="3">
        <f t="shared" si="1"/>
        <v>10751</v>
      </c>
    </row>
    <row r="15" spans="1:14" s="129" customFormat="1" ht="11.25" customHeight="1" x14ac:dyDescent="0.15">
      <c r="A15" s="114" t="s">
        <v>18</v>
      </c>
      <c r="B15" s="3">
        <f>SUM(B11)</f>
        <v>559</v>
      </c>
      <c r="C15" s="3">
        <f t="shared" ref="C15:N15" si="2">SUM(C11)</f>
        <v>5528</v>
      </c>
      <c r="D15" s="3">
        <f t="shared" si="2"/>
        <v>2811</v>
      </c>
      <c r="E15" s="3">
        <f t="shared" si="2"/>
        <v>1871</v>
      </c>
      <c r="F15" s="3">
        <f t="shared" si="2"/>
        <v>1681</v>
      </c>
      <c r="G15" s="3">
        <f t="shared" si="2"/>
        <v>1190</v>
      </c>
      <c r="H15" s="3">
        <f t="shared" si="2"/>
        <v>1240</v>
      </c>
      <c r="I15" s="3">
        <f t="shared" si="2"/>
        <v>0</v>
      </c>
      <c r="J15" s="3">
        <f t="shared" si="2"/>
        <v>0</v>
      </c>
      <c r="K15" s="3">
        <f t="shared" si="2"/>
        <v>680</v>
      </c>
      <c r="L15" s="3">
        <f t="shared" si="2"/>
        <v>540</v>
      </c>
      <c r="M15" s="3">
        <f t="shared" si="2"/>
        <v>515</v>
      </c>
      <c r="N15" s="3">
        <f t="shared" si="2"/>
        <v>16615</v>
      </c>
    </row>
    <row r="16" spans="1:14" s="129" customFormat="1" ht="11.25" customHeight="1" x14ac:dyDescent="0.15">
      <c r="A16" s="114" t="s">
        <v>19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</row>
    <row r="17" spans="1:14" s="129" customFormat="1" ht="11.25" customHeight="1" x14ac:dyDescent="0.15">
      <c r="A17" s="114" t="s">
        <v>20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</row>
    <row r="18" spans="1:14" s="129" customFormat="1" ht="11.25" customHeight="1" x14ac:dyDescent="0.15">
      <c r="A18" s="60" t="s">
        <v>21</v>
      </c>
      <c r="B18" s="57">
        <f>SUM(B13:B17)</f>
        <v>655</v>
      </c>
      <c r="C18" s="57">
        <f t="shared" ref="C18:N18" si="3">SUM(C13:C17)</f>
        <v>5707</v>
      </c>
      <c r="D18" s="57">
        <f t="shared" si="3"/>
        <v>2883</v>
      </c>
      <c r="E18" s="57">
        <f t="shared" si="3"/>
        <v>1927</v>
      </c>
      <c r="F18" s="57">
        <f t="shared" si="3"/>
        <v>1687</v>
      </c>
      <c r="G18" s="57">
        <f t="shared" si="3"/>
        <v>1194</v>
      </c>
      <c r="H18" s="57">
        <f t="shared" si="3"/>
        <v>1271</v>
      </c>
      <c r="I18" s="57">
        <f t="shared" si="3"/>
        <v>67</v>
      </c>
      <c r="J18" s="57">
        <f t="shared" si="3"/>
        <v>319</v>
      </c>
      <c r="K18" s="57">
        <f t="shared" si="3"/>
        <v>3812</v>
      </c>
      <c r="L18" s="57">
        <f t="shared" si="3"/>
        <v>3769</v>
      </c>
      <c r="M18" s="57">
        <f t="shared" si="3"/>
        <v>4154</v>
      </c>
      <c r="N18" s="57">
        <f t="shared" si="3"/>
        <v>27445</v>
      </c>
    </row>
  </sheetData>
  <mergeCells count="3">
    <mergeCell ref="A1:N1"/>
    <mergeCell ref="A2:N2"/>
    <mergeCell ref="A3:N3"/>
  </mergeCells>
  <pageMargins left="0.70866141732283472" right="0.31496062992125984" top="0.74803149606299213" bottom="0.74803149606299213" header="0.31496062992125984" footer="0.31496062992125984"/>
  <pageSetup scale="85" orientation="portrait" horizontalDpi="4294967293" verticalDpi="4294967293" r:id="rId1"/>
  <ignoredErrors>
    <ignoredError sqref="N1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sqref="A1:N1"/>
    </sheetView>
  </sheetViews>
  <sheetFormatPr baseColWidth="10" defaultColWidth="11.5546875" defaultRowHeight="8.4" x14ac:dyDescent="0.15"/>
  <cols>
    <col min="1" max="1" width="17.44140625" style="66" bestFit="1" customWidth="1"/>
    <col min="2" max="14" width="6.33203125" style="66" customWidth="1"/>
    <col min="15" max="16384" width="11.5546875" style="66"/>
  </cols>
  <sheetData>
    <row r="1" spans="1:14" s="81" customFormat="1" ht="12.75" customHeight="1" x14ac:dyDescent="0.3">
      <c r="A1" s="443" t="s">
        <v>102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</row>
    <row r="5" spans="1:14" s="49" customFormat="1" ht="10.5" customHeight="1" x14ac:dyDescent="0.25">
      <c r="A5" s="25" t="s">
        <v>3</v>
      </c>
      <c r="B5" s="26" t="s">
        <v>4</v>
      </c>
      <c r="C5" s="26" t="s">
        <v>5</v>
      </c>
      <c r="D5" s="26" t="s">
        <v>6</v>
      </c>
      <c r="E5" s="26" t="s">
        <v>7</v>
      </c>
      <c r="F5" s="26" t="s">
        <v>8</v>
      </c>
      <c r="G5" s="26" t="s">
        <v>9</v>
      </c>
      <c r="H5" s="26" t="s">
        <v>10</v>
      </c>
      <c r="I5" s="26" t="s">
        <v>11</v>
      </c>
      <c r="J5" s="26" t="s">
        <v>12</v>
      </c>
      <c r="K5" s="26" t="s">
        <v>13</v>
      </c>
      <c r="L5" s="26" t="s">
        <v>14</v>
      </c>
      <c r="M5" s="26" t="s">
        <v>15</v>
      </c>
      <c r="N5" s="26" t="s">
        <v>0</v>
      </c>
    </row>
    <row r="6" spans="1:14" ht="9.9" customHeight="1" x14ac:dyDescent="0.15">
      <c r="A6" s="107" t="s">
        <v>28</v>
      </c>
      <c r="B6" s="111" t="s">
        <v>254</v>
      </c>
      <c r="C6" s="111" t="s">
        <v>254</v>
      </c>
      <c r="D6" s="111" t="s">
        <v>254</v>
      </c>
      <c r="E6" s="111" t="s">
        <v>254</v>
      </c>
      <c r="F6" s="111" t="s">
        <v>254</v>
      </c>
      <c r="G6" s="111" t="s">
        <v>254</v>
      </c>
      <c r="H6" s="111" t="s">
        <v>254</v>
      </c>
      <c r="I6" s="111" t="s">
        <v>254</v>
      </c>
      <c r="J6" s="111" t="s">
        <v>254</v>
      </c>
      <c r="K6" s="108">
        <v>522</v>
      </c>
      <c r="L6" s="108">
        <v>1805</v>
      </c>
      <c r="M6" s="108">
        <v>2564</v>
      </c>
      <c r="N6" s="111">
        <f>SUM(B6:M6)</f>
        <v>4891</v>
      </c>
    </row>
    <row r="7" spans="1:14" ht="9.9" customHeight="1" x14ac:dyDescent="0.15">
      <c r="A7" s="107" t="s">
        <v>30</v>
      </c>
      <c r="B7" s="205" t="s">
        <v>254</v>
      </c>
      <c r="C7" s="205" t="s">
        <v>254</v>
      </c>
      <c r="D7" s="205" t="s">
        <v>254</v>
      </c>
      <c r="E7" s="205" t="s">
        <v>254</v>
      </c>
      <c r="F7" s="205" t="s">
        <v>254</v>
      </c>
      <c r="G7" s="205" t="s">
        <v>254</v>
      </c>
      <c r="H7" s="205" t="s">
        <v>254</v>
      </c>
      <c r="I7" s="205" t="s">
        <v>254</v>
      </c>
      <c r="J7" s="205" t="s">
        <v>254</v>
      </c>
      <c r="K7" s="449" t="s">
        <v>254</v>
      </c>
      <c r="L7" s="450">
        <v>4</v>
      </c>
      <c r="M7" s="449" t="s">
        <v>254</v>
      </c>
      <c r="N7" s="205">
        <f t="shared" ref="N7:N11" si="0">SUM(B7:M7)</f>
        <v>4</v>
      </c>
    </row>
    <row r="8" spans="1:14" ht="9.9" customHeight="1" x14ac:dyDescent="0.15">
      <c r="A8" s="107" t="s">
        <v>28</v>
      </c>
      <c r="B8" s="205" t="s">
        <v>254</v>
      </c>
      <c r="C8" s="205" t="s">
        <v>254</v>
      </c>
      <c r="D8" s="205" t="s">
        <v>254</v>
      </c>
      <c r="E8" s="205" t="s">
        <v>254</v>
      </c>
      <c r="F8" s="205" t="s">
        <v>254</v>
      </c>
      <c r="G8" s="205" t="s">
        <v>254</v>
      </c>
      <c r="H8" s="205" t="s">
        <v>254</v>
      </c>
      <c r="I8" s="205" t="s">
        <v>254</v>
      </c>
      <c r="J8" s="205" t="s">
        <v>254</v>
      </c>
      <c r="K8" s="449" t="s">
        <v>254</v>
      </c>
      <c r="L8" s="450">
        <v>285</v>
      </c>
      <c r="M8" s="450">
        <v>148</v>
      </c>
      <c r="N8" s="205">
        <f t="shared" si="0"/>
        <v>433</v>
      </c>
    </row>
    <row r="9" spans="1:14" ht="9.9" customHeight="1" x14ac:dyDescent="0.15">
      <c r="A9" s="109" t="s">
        <v>36</v>
      </c>
      <c r="B9" s="207" t="s">
        <v>254</v>
      </c>
      <c r="C9" s="207" t="s">
        <v>254</v>
      </c>
      <c r="D9" s="207" t="s">
        <v>254</v>
      </c>
      <c r="E9" s="207" t="s">
        <v>254</v>
      </c>
      <c r="F9" s="207" t="s">
        <v>254</v>
      </c>
      <c r="G9" s="207" t="s">
        <v>254</v>
      </c>
      <c r="H9" s="207" t="s">
        <v>254</v>
      </c>
      <c r="I9" s="207" t="s">
        <v>254</v>
      </c>
      <c r="J9" s="207" t="s">
        <v>254</v>
      </c>
      <c r="K9" s="451" t="s">
        <v>254</v>
      </c>
      <c r="L9" s="452">
        <v>1</v>
      </c>
      <c r="M9" s="451" t="s">
        <v>254</v>
      </c>
      <c r="N9" s="207">
        <f t="shared" si="0"/>
        <v>1</v>
      </c>
    </row>
    <row r="10" spans="1:14" ht="9.9" customHeight="1" x14ac:dyDescent="0.15">
      <c r="A10" s="110" t="s">
        <v>71</v>
      </c>
      <c r="B10" s="208" t="s">
        <v>254</v>
      </c>
      <c r="C10" s="208" t="s">
        <v>254</v>
      </c>
      <c r="D10" s="208" t="s">
        <v>254</v>
      </c>
      <c r="E10" s="208" t="s">
        <v>254</v>
      </c>
      <c r="F10" s="208" t="s">
        <v>254</v>
      </c>
      <c r="G10" s="208" t="s">
        <v>254</v>
      </c>
      <c r="H10" s="208" t="s">
        <v>254</v>
      </c>
      <c r="I10" s="208" t="s">
        <v>254</v>
      </c>
      <c r="J10" s="208" t="s">
        <v>254</v>
      </c>
      <c r="K10" s="453">
        <v>3</v>
      </c>
      <c r="L10" s="453">
        <v>6</v>
      </c>
      <c r="M10" s="454" t="s">
        <v>254</v>
      </c>
      <c r="N10" s="208">
        <f t="shared" si="0"/>
        <v>9</v>
      </c>
    </row>
    <row r="11" spans="1:14" ht="9.9" customHeight="1" x14ac:dyDescent="0.15">
      <c r="A11" s="110" t="s">
        <v>73</v>
      </c>
      <c r="B11" s="208" t="s">
        <v>254</v>
      </c>
      <c r="C11" s="208" t="s">
        <v>254</v>
      </c>
      <c r="D11" s="208" t="s">
        <v>254</v>
      </c>
      <c r="E11" s="208" t="s">
        <v>254</v>
      </c>
      <c r="F11" s="208" t="s">
        <v>254</v>
      </c>
      <c r="G11" s="208" t="s">
        <v>254</v>
      </c>
      <c r="H11" s="208" t="s">
        <v>254</v>
      </c>
      <c r="I11" s="208" t="s">
        <v>254</v>
      </c>
      <c r="J11" s="208" t="s">
        <v>254</v>
      </c>
      <c r="K11" s="454" t="s">
        <v>254</v>
      </c>
      <c r="L11" s="454" t="s">
        <v>254</v>
      </c>
      <c r="M11" s="453">
        <v>18</v>
      </c>
      <c r="N11" s="208">
        <f t="shared" si="0"/>
        <v>18</v>
      </c>
    </row>
    <row r="12" spans="1:14" ht="9.9" customHeight="1" x14ac:dyDescent="0.15">
      <c r="A12" s="106"/>
      <c r="B12" s="205"/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</row>
    <row r="13" spans="1:14" s="80" customFormat="1" ht="9.9" customHeight="1" x14ac:dyDescent="0.3">
      <c r="A13" s="67" t="s">
        <v>16</v>
      </c>
      <c r="B13" s="78">
        <v>0</v>
      </c>
      <c r="C13" s="78">
        <v>0</v>
      </c>
      <c r="D13" s="78">
        <v>0</v>
      </c>
      <c r="E13" s="78">
        <v>0</v>
      </c>
      <c r="F13" s="78">
        <v>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</row>
    <row r="14" spans="1:14" s="80" customFormat="1" ht="9.9" customHeight="1" x14ac:dyDescent="0.3">
      <c r="A14" s="67" t="s">
        <v>17</v>
      </c>
      <c r="B14" s="78">
        <f>SUM(B6:B9)</f>
        <v>0</v>
      </c>
      <c r="C14" s="78">
        <f t="shared" ref="C14:N14" si="1">SUM(C6:C9)</f>
        <v>0</v>
      </c>
      <c r="D14" s="78">
        <f t="shared" si="1"/>
        <v>0</v>
      </c>
      <c r="E14" s="78">
        <f t="shared" si="1"/>
        <v>0</v>
      </c>
      <c r="F14" s="78">
        <f t="shared" si="1"/>
        <v>0</v>
      </c>
      <c r="G14" s="78">
        <f t="shared" si="1"/>
        <v>0</v>
      </c>
      <c r="H14" s="78">
        <f t="shared" si="1"/>
        <v>0</v>
      </c>
      <c r="I14" s="78">
        <f t="shared" si="1"/>
        <v>0</v>
      </c>
      <c r="J14" s="78">
        <f t="shared" si="1"/>
        <v>0</v>
      </c>
      <c r="K14" s="78">
        <f t="shared" si="1"/>
        <v>522</v>
      </c>
      <c r="L14" s="78">
        <f t="shared" si="1"/>
        <v>2095</v>
      </c>
      <c r="M14" s="78">
        <f t="shared" si="1"/>
        <v>2712</v>
      </c>
      <c r="N14" s="78">
        <f t="shared" si="1"/>
        <v>5329</v>
      </c>
    </row>
    <row r="15" spans="1:14" s="80" customFormat="1" ht="9.9" customHeight="1" x14ac:dyDescent="0.3">
      <c r="A15" s="67" t="s">
        <v>18</v>
      </c>
      <c r="B15" s="78">
        <v>0</v>
      </c>
      <c r="C15" s="78">
        <v>0</v>
      </c>
      <c r="D15" s="78">
        <v>0</v>
      </c>
      <c r="E15" s="78">
        <v>0</v>
      </c>
      <c r="F15" s="78">
        <v>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</row>
    <row r="16" spans="1:14" s="80" customFormat="1" ht="9.9" customHeight="1" x14ac:dyDescent="0.25">
      <c r="A16" s="67" t="s">
        <v>19</v>
      </c>
      <c r="B16" s="95">
        <f>SUM(B10)</f>
        <v>0</v>
      </c>
      <c r="C16" s="95">
        <f t="shared" ref="C16:N16" si="2">SUM(C10)</f>
        <v>0</v>
      </c>
      <c r="D16" s="95">
        <f t="shared" si="2"/>
        <v>0</v>
      </c>
      <c r="E16" s="95">
        <f t="shared" si="2"/>
        <v>0</v>
      </c>
      <c r="F16" s="95">
        <f t="shared" si="2"/>
        <v>0</v>
      </c>
      <c r="G16" s="95">
        <f t="shared" si="2"/>
        <v>0</v>
      </c>
      <c r="H16" s="95">
        <f t="shared" si="2"/>
        <v>0</v>
      </c>
      <c r="I16" s="95">
        <f t="shared" si="2"/>
        <v>0</v>
      </c>
      <c r="J16" s="95">
        <f t="shared" si="2"/>
        <v>0</v>
      </c>
      <c r="K16" s="95">
        <f t="shared" si="2"/>
        <v>3</v>
      </c>
      <c r="L16" s="95">
        <f t="shared" si="2"/>
        <v>6</v>
      </c>
      <c r="M16" s="95">
        <f t="shared" si="2"/>
        <v>0</v>
      </c>
      <c r="N16" s="95">
        <f t="shared" si="2"/>
        <v>9</v>
      </c>
    </row>
    <row r="17" spans="1:14" s="80" customFormat="1" ht="9.9" customHeight="1" x14ac:dyDescent="0.3">
      <c r="A17" s="67" t="s">
        <v>20</v>
      </c>
      <c r="B17" s="78">
        <f>SUM(B11)</f>
        <v>0</v>
      </c>
      <c r="C17" s="78">
        <f t="shared" ref="C17:N17" si="3">SUM(C11)</f>
        <v>0</v>
      </c>
      <c r="D17" s="78">
        <f t="shared" si="3"/>
        <v>0</v>
      </c>
      <c r="E17" s="78">
        <f t="shared" si="3"/>
        <v>0</v>
      </c>
      <c r="F17" s="78">
        <f t="shared" si="3"/>
        <v>0</v>
      </c>
      <c r="G17" s="78">
        <f t="shared" si="3"/>
        <v>0</v>
      </c>
      <c r="H17" s="78">
        <f t="shared" si="3"/>
        <v>0</v>
      </c>
      <c r="I17" s="78">
        <f t="shared" si="3"/>
        <v>0</v>
      </c>
      <c r="J17" s="78">
        <f t="shared" si="3"/>
        <v>0</v>
      </c>
      <c r="K17" s="78">
        <f t="shared" si="3"/>
        <v>0</v>
      </c>
      <c r="L17" s="78">
        <f t="shared" si="3"/>
        <v>0</v>
      </c>
      <c r="M17" s="78">
        <f t="shared" si="3"/>
        <v>18</v>
      </c>
      <c r="N17" s="78">
        <f t="shared" si="3"/>
        <v>18</v>
      </c>
    </row>
    <row r="18" spans="1:14" s="80" customFormat="1" ht="12.15" customHeight="1" x14ac:dyDescent="0.25">
      <c r="A18" s="60" t="s">
        <v>21</v>
      </c>
      <c r="B18" s="61">
        <f>SUM(B13:B17)</f>
        <v>0</v>
      </c>
      <c r="C18" s="61">
        <f t="shared" ref="C18:N18" si="4">SUM(C13:C17)</f>
        <v>0</v>
      </c>
      <c r="D18" s="61">
        <f t="shared" si="4"/>
        <v>0</v>
      </c>
      <c r="E18" s="61">
        <f t="shared" si="4"/>
        <v>0</v>
      </c>
      <c r="F18" s="61">
        <f t="shared" si="4"/>
        <v>0</v>
      </c>
      <c r="G18" s="61">
        <f t="shared" si="4"/>
        <v>0</v>
      </c>
      <c r="H18" s="61">
        <f t="shared" si="4"/>
        <v>0</v>
      </c>
      <c r="I18" s="61">
        <f t="shared" si="4"/>
        <v>0</v>
      </c>
      <c r="J18" s="61">
        <f t="shared" si="4"/>
        <v>0</v>
      </c>
      <c r="K18" s="61">
        <f t="shared" si="4"/>
        <v>525</v>
      </c>
      <c r="L18" s="61">
        <f t="shared" si="4"/>
        <v>2101</v>
      </c>
      <c r="M18" s="61">
        <f t="shared" si="4"/>
        <v>2730</v>
      </c>
      <c r="N18" s="61">
        <f t="shared" si="4"/>
        <v>5356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90" orientation="portrait" horizontalDpi="4294967293" verticalDpi="4294967293" r:id="rId1"/>
  <ignoredErrors>
    <ignoredError sqref="L14" formulaRange="1"/>
  </ignoredError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sqref="A1:N1"/>
    </sheetView>
  </sheetViews>
  <sheetFormatPr baseColWidth="10" defaultColWidth="11.44140625" defaultRowHeight="8.4" x14ac:dyDescent="0.15"/>
  <cols>
    <col min="1" max="1" width="22.44140625" style="66" bestFit="1" customWidth="1"/>
    <col min="2" max="14" width="6.6640625" style="66" customWidth="1"/>
    <col min="15" max="16384" width="11.44140625" style="66"/>
  </cols>
  <sheetData>
    <row r="1" spans="1:14" s="81" customFormat="1" ht="12.75" customHeight="1" x14ac:dyDescent="0.3">
      <c r="A1" s="443" t="s">
        <v>240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A4" s="377"/>
      <c r="B4" s="377"/>
      <c r="C4" s="377"/>
      <c r="D4" s="377"/>
      <c r="E4" s="377"/>
      <c r="F4" s="377"/>
      <c r="G4" s="377"/>
      <c r="H4" s="377"/>
      <c r="I4" s="377"/>
      <c r="J4" s="377"/>
      <c r="K4" s="377"/>
      <c r="L4" s="377"/>
      <c r="M4" s="377"/>
      <c r="N4" s="377"/>
    </row>
    <row r="5" spans="1:14" s="81" customFormat="1" ht="12.75" customHeight="1" x14ac:dyDescent="0.25"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</row>
    <row r="6" spans="1:14" s="43" customFormat="1" ht="11.25" customHeight="1" x14ac:dyDescent="0.25">
      <c r="A6" s="29" t="s">
        <v>3</v>
      </c>
      <c r="B6" s="30" t="s">
        <v>4</v>
      </c>
      <c r="C6" s="30" t="s">
        <v>5</v>
      </c>
      <c r="D6" s="30" t="s">
        <v>6</v>
      </c>
      <c r="E6" s="30" t="s">
        <v>7</v>
      </c>
      <c r="F6" s="30" t="s">
        <v>8</v>
      </c>
      <c r="G6" s="30" t="s">
        <v>9</v>
      </c>
      <c r="H6" s="30" t="s">
        <v>10</v>
      </c>
      <c r="I6" s="30" t="s">
        <v>11</v>
      </c>
      <c r="J6" s="30" t="s">
        <v>12</v>
      </c>
      <c r="K6" s="30" t="s">
        <v>13</v>
      </c>
      <c r="L6" s="30" t="s">
        <v>14</v>
      </c>
      <c r="M6" s="30" t="s">
        <v>15</v>
      </c>
      <c r="N6" s="30" t="s">
        <v>0</v>
      </c>
    </row>
    <row r="7" spans="1:14" ht="9" x14ac:dyDescent="0.15">
      <c r="A7" s="344" t="s">
        <v>143</v>
      </c>
      <c r="B7" s="346" t="s">
        <v>254</v>
      </c>
      <c r="C7" s="348" t="s">
        <v>254</v>
      </c>
      <c r="D7" s="346" t="s">
        <v>254</v>
      </c>
      <c r="E7" s="346">
        <v>1</v>
      </c>
      <c r="F7" s="346">
        <v>1</v>
      </c>
      <c r="G7" s="346">
        <v>1</v>
      </c>
      <c r="H7" s="346">
        <v>1</v>
      </c>
      <c r="I7" s="346">
        <v>1</v>
      </c>
      <c r="J7" s="346">
        <v>1</v>
      </c>
      <c r="K7" s="346" t="s">
        <v>254</v>
      </c>
      <c r="L7" s="346">
        <v>1</v>
      </c>
      <c r="M7" s="346" t="s">
        <v>254</v>
      </c>
      <c r="N7" s="346">
        <v>7</v>
      </c>
    </row>
    <row r="8" spans="1:14" ht="9" x14ac:dyDescent="0.15">
      <c r="A8" s="344" t="s">
        <v>78</v>
      </c>
      <c r="B8" s="346" t="s">
        <v>254</v>
      </c>
      <c r="C8" s="348" t="s">
        <v>254</v>
      </c>
      <c r="D8" s="346" t="s">
        <v>254</v>
      </c>
      <c r="E8" s="346" t="s">
        <v>254</v>
      </c>
      <c r="F8" s="346" t="s">
        <v>254</v>
      </c>
      <c r="G8" s="346" t="s">
        <v>254</v>
      </c>
      <c r="H8" s="346">
        <v>1</v>
      </c>
      <c r="I8" s="346" t="s">
        <v>254</v>
      </c>
      <c r="J8" s="346" t="s">
        <v>254</v>
      </c>
      <c r="K8" s="346" t="s">
        <v>254</v>
      </c>
      <c r="L8" s="346" t="s">
        <v>254</v>
      </c>
      <c r="M8" s="346" t="s">
        <v>254</v>
      </c>
      <c r="N8" s="346">
        <v>1</v>
      </c>
    </row>
    <row r="9" spans="1:14" ht="9" x14ac:dyDescent="0.15">
      <c r="A9" s="344" t="s">
        <v>145</v>
      </c>
      <c r="B9" s="348" t="s">
        <v>254</v>
      </c>
      <c r="C9" s="346">
        <v>12</v>
      </c>
      <c r="D9" s="348" t="s">
        <v>254</v>
      </c>
      <c r="E9" s="346">
        <v>3</v>
      </c>
      <c r="F9" s="348" t="s">
        <v>254</v>
      </c>
      <c r="G9" s="348" t="s">
        <v>254</v>
      </c>
      <c r="H9" s="348" t="s">
        <v>254</v>
      </c>
      <c r="I9" s="348" t="s">
        <v>254</v>
      </c>
      <c r="J9" s="348" t="s">
        <v>254</v>
      </c>
      <c r="K9" s="348" t="s">
        <v>254</v>
      </c>
      <c r="L9" s="348" t="s">
        <v>254</v>
      </c>
      <c r="M9" s="348" t="s">
        <v>254</v>
      </c>
      <c r="N9" s="346">
        <v>15</v>
      </c>
    </row>
    <row r="10" spans="1:14" ht="9" x14ac:dyDescent="0.15">
      <c r="A10" s="344" t="s">
        <v>184</v>
      </c>
      <c r="B10" s="346">
        <v>44</v>
      </c>
      <c r="C10" s="346">
        <v>31</v>
      </c>
      <c r="D10" s="346">
        <v>12</v>
      </c>
      <c r="E10" s="346">
        <v>24</v>
      </c>
      <c r="F10" s="346">
        <v>3</v>
      </c>
      <c r="G10" s="346">
        <v>86</v>
      </c>
      <c r="H10" s="348" t="s">
        <v>254</v>
      </c>
      <c r="I10" s="348" t="s">
        <v>254</v>
      </c>
      <c r="J10" s="348" t="s">
        <v>254</v>
      </c>
      <c r="K10" s="348" t="s">
        <v>254</v>
      </c>
      <c r="L10" s="348" t="s">
        <v>254</v>
      </c>
      <c r="M10" s="346">
        <v>2</v>
      </c>
      <c r="N10" s="346">
        <v>202</v>
      </c>
    </row>
    <row r="11" spans="1:14" ht="9" x14ac:dyDescent="0.15">
      <c r="A11" s="345" t="s">
        <v>103</v>
      </c>
      <c r="B11" s="347">
        <v>2519</v>
      </c>
      <c r="C11" s="347">
        <v>1642</v>
      </c>
      <c r="D11" s="347">
        <v>776</v>
      </c>
      <c r="E11" s="347">
        <v>346</v>
      </c>
      <c r="F11" s="347">
        <v>137</v>
      </c>
      <c r="G11" s="347">
        <v>131</v>
      </c>
      <c r="H11" s="347">
        <v>87</v>
      </c>
      <c r="I11" s="347">
        <v>105</v>
      </c>
      <c r="J11" s="347">
        <v>126</v>
      </c>
      <c r="K11" s="347">
        <v>808</v>
      </c>
      <c r="L11" s="347">
        <v>1018</v>
      </c>
      <c r="M11" s="347">
        <v>1069</v>
      </c>
      <c r="N11" s="347">
        <v>8764</v>
      </c>
    </row>
    <row r="12" spans="1:14" ht="9" x14ac:dyDescent="0.15">
      <c r="A12" s="344" t="s">
        <v>148</v>
      </c>
      <c r="B12" s="346">
        <v>7</v>
      </c>
      <c r="C12" s="348" t="s">
        <v>254</v>
      </c>
      <c r="D12" s="348" t="s">
        <v>254</v>
      </c>
      <c r="E12" s="348" t="s">
        <v>254</v>
      </c>
      <c r="F12" s="348" t="s">
        <v>254</v>
      </c>
      <c r="G12" s="348" t="s">
        <v>254</v>
      </c>
      <c r="H12" s="348" t="s">
        <v>254</v>
      </c>
      <c r="I12" s="348" t="s">
        <v>254</v>
      </c>
      <c r="J12" s="346">
        <v>7</v>
      </c>
      <c r="K12" s="346">
        <v>7</v>
      </c>
      <c r="L12" s="346">
        <v>8</v>
      </c>
      <c r="M12" s="346">
        <v>5</v>
      </c>
      <c r="N12" s="346">
        <v>34</v>
      </c>
    </row>
    <row r="13" spans="1:14" ht="9" x14ac:dyDescent="0.15">
      <c r="A13" s="344" t="s">
        <v>42</v>
      </c>
      <c r="B13" s="346">
        <v>1</v>
      </c>
      <c r="C13" s="346">
        <v>2</v>
      </c>
      <c r="D13" s="346">
        <v>1</v>
      </c>
      <c r="E13" s="346" t="s">
        <v>254</v>
      </c>
      <c r="F13" s="346" t="s">
        <v>254</v>
      </c>
      <c r="G13" s="346" t="s">
        <v>254</v>
      </c>
      <c r="H13" s="348" t="s">
        <v>254</v>
      </c>
      <c r="I13" s="346" t="s">
        <v>254</v>
      </c>
      <c r="J13" s="346" t="s">
        <v>254</v>
      </c>
      <c r="K13" s="348" t="s">
        <v>254</v>
      </c>
      <c r="L13" s="348" t="s">
        <v>254</v>
      </c>
      <c r="M13" s="346">
        <v>1</v>
      </c>
      <c r="N13" s="346">
        <v>5</v>
      </c>
    </row>
    <row r="14" spans="1:14" ht="9" x14ac:dyDescent="0.15">
      <c r="A14" s="344" t="s">
        <v>50</v>
      </c>
      <c r="B14" s="348" t="s">
        <v>254</v>
      </c>
      <c r="C14" s="348" t="s">
        <v>254</v>
      </c>
      <c r="D14" s="346">
        <v>1</v>
      </c>
      <c r="E14" s="348" t="s">
        <v>254</v>
      </c>
      <c r="F14" s="348" t="s">
        <v>254</v>
      </c>
      <c r="G14" s="348" t="s">
        <v>254</v>
      </c>
      <c r="H14" s="348" t="s">
        <v>254</v>
      </c>
      <c r="I14" s="348" t="s">
        <v>254</v>
      </c>
      <c r="J14" s="348" t="s">
        <v>254</v>
      </c>
      <c r="K14" s="348" t="s">
        <v>254</v>
      </c>
      <c r="L14" s="348" t="s">
        <v>254</v>
      </c>
      <c r="M14" s="348" t="s">
        <v>254</v>
      </c>
      <c r="N14" s="346">
        <v>1</v>
      </c>
    </row>
    <row r="15" spans="1:14" ht="9" x14ac:dyDescent="0.15">
      <c r="A15" s="344" t="s">
        <v>51</v>
      </c>
      <c r="B15" s="346" t="s">
        <v>254</v>
      </c>
      <c r="C15" s="346">
        <v>2</v>
      </c>
      <c r="D15" s="346">
        <v>3</v>
      </c>
      <c r="E15" s="346">
        <v>6</v>
      </c>
      <c r="F15" s="346">
        <v>9</v>
      </c>
      <c r="G15" s="346">
        <v>2</v>
      </c>
      <c r="H15" s="346">
        <v>7</v>
      </c>
      <c r="I15" s="346">
        <v>5</v>
      </c>
      <c r="J15" s="346">
        <v>2</v>
      </c>
      <c r="K15" s="346" t="s">
        <v>254</v>
      </c>
      <c r="L15" s="348" t="s">
        <v>254</v>
      </c>
      <c r="M15" s="346" t="s">
        <v>254</v>
      </c>
      <c r="N15" s="346">
        <v>36</v>
      </c>
    </row>
    <row r="16" spans="1:14" ht="9" x14ac:dyDescent="0.15">
      <c r="A16" s="344" t="s">
        <v>149</v>
      </c>
      <c r="B16" s="346">
        <v>41</v>
      </c>
      <c r="C16" s="346">
        <v>6</v>
      </c>
      <c r="D16" s="346">
        <v>34</v>
      </c>
      <c r="E16" s="346">
        <v>60</v>
      </c>
      <c r="F16" s="346">
        <v>174</v>
      </c>
      <c r="G16" s="346">
        <v>140</v>
      </c>
      <c r="H16" s="346">
        <v>119</v>
      </c>
      <c r="I16" s="346">
        <v>113</v>
      </c>
      <c r="J16" s="346">
        <v>167</v>
      </c>
      <c r="K16" s="346">
        <v>109</v>
      </c>
      <c r="L16" s="346">
        <v>46</v>
      </c>
      <c r="M16" s="346">
        <v>53</v>
      </c>
      <c r="N16" s="346">
        <v>1062</v>
      </c>
    </row>
    <row r="17" spans="1:14" ht="9" x14ac:dyDescent="0.15">
      <c r="A17" s="344" t="s">
        <v>170</v>
      </c>
      <c r="B17" s="346">
        <v>4</v>
      </c>
      <c r="C17" s="346">
        <v>2</v>
      </c>
      <c r="D17" s="346">
        <v>2</v>
      </c>
      <c r="E17" s="346">
        <v>3</v>
      </c>
      <c r="F17" s="346">
        <v>5</v>
      </c>
      <c r="G17" s="346">
        <v>4</v>
      </c>
      <c r="H17" s="346">
        <v>2</v>
      </c>
      <c r="I17" s="346">
        <v>1</v>
      </c>
      <c r="J17" s="346">
        <v>1</v>
      </c>
      <c r="K17" s="346">
        <v>1</v>
      </c>
      <c r="L17" s="346">
        <v>2</v>
      </c>
      <c r="M17" s="346">
        <v>1</v>
      </c>
      <c r="N17" s="346">
        <v>28</v>
      </c>
    </row>
    <row r="18" spans="1:14" ht="9" x14ac:dyDescent="0.15">
      <c r="A18" s="345" t="s">
        <v>57</v>
      </c>
      <c r="B18" s="347" t="s">
        <v>254</v>
      </c>
      <c r="C18" s="347" t="s">
        <v>254</v>
      </c>
      <c r="D18" s="347">
        <v>1</v>
      </c>
      <c r="E18" s="349" t="s">
        <v>254</v>
      </c>
      <c r="F18" s="347" t="s">
        <v>254</v>
      </c>
      <c r="G18" s="349" t="s">
        <v>254</v>
      </c>
      <c r="H18" s="349" t="s">
        <v>254</v>
      </c>
      <c r="I18" s="349" t="s">
        <v>254</v>
      </c>
      <c r="J18" s="349" t="s">
        <v>254</v>
      </c>
      <c r="K18" s="349" t="s">
        <v>254</v>
      </c>
      <c r="L18" s="347" t="s">
        <v>254</v>
      </c>
      <c r="M18" s="347">
        <v>1</v>
      </c>
      <c r="N18" s="347">
        <v>2</v>
      </c>
    </row>
    <row r="19" spans="1:14" ht="9" x14ac:dyDescent="0.15">
      <c r="A19" s="344" t="s">
        <v>60</v>
      </c>
      <c r="B19" s="346">
        <v>106</v>
      </c>
      <c r="C19" s="346">
        <v>99</v>
      </c>
      <c r="D19" s="346">
        <v>182</v>
      </c>
      <c r="E19" s="346">
        <v>78</v>
      </c>
      <c r="F19" s="346">
        <v>74</v>
      </c>
      <c r="G19" s="346">
        <v>78</v>
      </c>
      <c r="H19" s="346">
        <v>74</v>
      </c>
      <c r="I19" s="346">
        <v>60</v>
      </c>
      <c r="J19" s="346">
        <v>90</v>
      </c>
      <c r="K19" s="346">
        <v>105</v>
      </c>
      <c r="L19" s="346">
        <v>98</v>
      </c>
      <c r="M19" s="346">
        <v>106</v>
      </c>
      <c r="N19" s="346">
        <v>1150</v>
      </c>
    </row>
    <row r="20" spans="1:14" ht="9" x14ac:dyDescent="0.15">
      <c r="A20" s="344" t="s">
        <v>150</v>
      </c>
      <c r="B20" s="346" t="s">
        <v>254</v>
      </c>
      <c r="C20" s="346" t="s">
        <v>254</v>
      </c>
      <c r="D20" s="346">
        <v>1</v>
      </c>
      <c r="E20" s="346" t="s">
        <v>254</v>
      </c>
      <c r="F20" s="346" t="s">
        <v>254</v>
      </c>
      <c r="G20" s="348" t="s">
        <v>254</v>
      </c>
      <c r="H20" s="346" t="s">
        <v>254</v>
      </c>
      <c r="I20" s="346" t="s">
        <v>254</v>
      </c>
      <c r="J20" s="346" t="s">
        <v>254</v>
      </c>
      <c r="K20" s="346">
        <v>1</v>
      </c>
      <c r="L20" s="346">
        <v>4</v>
      </c>
      <c r="M20" s="348" t="s">
        <v>254</v>
      </c>
      <c r="N20" s="346">
        <v>6</v>
      </c>
    </row>
    <row r="21" spans="1:14" ht="9" x14ac:dyDescent="0.15">
      <c r="A21" s="344" t="s">
        <v>63</v>
      </c>
      <c r="B21" s="346">
        <v>2</v>
      </c>
      <c r="C21" s="346">
        <v>4</v>
      </c>
      <c r="D21" s="346">
        <v>3</v>
      </c>
      <c r="E21" s="346" t="s">
        <v>254</v>
      </c>
      <c r="F21" s="346" t="s">
        <v>254</v>
      </c>
      <c r="G21" s="346" t="s">
        <v>254</v>
      </c>
      <c r="H21" s="346" t="s">
        <v>254</v>
      </c>
      <c r="I21" s="346">
        <v>2</v>
      </c>
      <c r="J21" s="346" t="s">
        <v>254</v>
      </c>
      <c r="K21" s="346" t="s">
        <v>254</v>
      </c>
      <c r="L21" s="348" t="s">
        <v>254</v>
      </c>
      <c r="M21" s="348" t="s">
        <v>254</v>
      </c>
      <c r="N21" s="346">
        <v>11</v>
      </c>
    </row>
    <row r="22" spans="1:14" ht="9" x14ac:dyDescent="0.15">
      <c r="A22" s="344" t="s">
        <v>65</v>
      </c>
      <c r="B22" s="346">
        <v>4</v>
      </c>
      <c r="C22" s="346">
        <v>6</v>
      </c>
      <c r="D22" s="346">
        <v>5</v>
      </c>
      <c r="E22" s="346">
        <v>1</v>
      </c>
      <c r="F22" s="346" t="s">
        <v>254</v>
      </c>
      <c r="G22" s="346">
        <v>1</v>
      </c>
      <c r="H22" s="346">
        <v>1</v>
      </c>
      <c r="I22" s="346" t="s">
        <v>254</v>
      </c>
      <c r="J22" s="346">
        <v>1</v>
      </c>
      <c r="K22" s="346">
        <v>2</v>
      </c>
      <c r="L22" s="346">
        <v>7</v>
      </c>
      <c r="M22" s="348" t="s">
        <v>254</v>
      </c>
      <c r="N22" s="346">
        <v>28</v>
      </c>
    </row>
    <row r="23" spans="1:14" ht="9" x14ac:dyDescent="0.15">
      <c r="A23" s="344" t="s">
        <v>96</v>
      </c>
      <c r="B23" s="348" t="s">
        <v>254</v>
      </c>
      <c r="C23" s="346">
        <v>6</v>
      </c>
      <c r="D23" s="346">
        <v>8</v>
      </c>
      <c r="E23" s="346">
        <v>10</v>
      </c>
      <c r="F23" s="346">
        <v>44</v>
      </c>
      <c r="G23" s="346">
        <v>22</v>
      </c>
      <c r="H23" s="346">
        <v>48</v>
      </c>
      <c r="I23" s="346">
        <v>37</v>
      </c>
      <c r="J23" s="346">
        <v>29</v>
      </c>
      <c r="K23" s="348" t="s">
        <v>254</v>
      </c>
      <c r="L23" s="348" t="s">
        <v>254</v>
      </c>
      <c r="M23" s="348" t="s">
        <v>254</v>
      </c>
      <c r="N23" s="346">
        <v>204</v>
      </c>
    </row>
    <row r="24" spans="1:14" ht="9" x14ac:dyDescent="0.15">
      <c r="A24" s="345" t="s">
        <v>112</v>
      </c>
      <c r="B24" s="347">
        <v>1</v>
      </c>
      <c r="C24" s="347">
        <v>2</v>
      </c>
      <c r="D24" s="347">
        <v>2</v>
      </c>
      <c r="E24" s="347" t="s">
        <v>254</v>
      </c>
      <c r="F24" s="347" t="s">
        <v>254</v>
      </c>
      <c r="G24" s="347" t="s">
        <v>254</v>
      </c>
      <c r="H24" s="347" t="s">
        <v>254</v>
      </c>
      <c r="I24" s="347" t="s">
        <v>254</v>
      </c>
      <c r="J24" s="347" t="s">
        <v>254</v>
      </c>
      <c r="K24" s="347">
        <v>1</v>
      </c>
      <c r="L24" s="347">
        <v>1</v>
      </c>
      <c r="M24" s="349" t="s">
        <v>254</v>
      </c>
      <c r="N24" s="347">
        <v>7</v>
      </c>
    </row>
    <row r="25" spans="1:14" ht="9" x14ac:dyDescent="0.15">
      <c r="A25" s="344" t="s">
        <v>68</v>
      </c>
      <c r="B25" s="346">
        <v>10</v>
      </c>
      <c r="C25" s="346">
        <v>11</v>
      </c>
      <c r="D25" s="346">
        <v>11</v>
      </c>
      <c r="E25" s="346">
        <v>1</v>
      </c>
      <c r="F25" s="346">
        <v>3</v>
      </c>
      <c r="G25" s="346">
        <v>1</v>
      </c>
      <c r="H25" s="346">
        <v>2</v>
      </c>
      <c r="I25" s="346">
        <v>4</v>
      </c>
      <c r="J25" s="346" t="s">
        <v>254</v>
      </c>
      <c r="K25" s="346">
        <v>2</v>
      </c>
      <c r="L25" s="346">
        <v>5</v>
      </c>
      <c r="M25" s="346">
        <v>3</v>
      </c>
      <c r="N25" s="346">
        <v>53</v>
      </c>
    </row>
    <row r="26" spans="1:14" ht="9" x14ac:dyDescent="0.15">
      <c r="A26" s="344" t="s">
        <v>175</v>
      </c>
      <c r="B26" s="346" t="s">
        <v>254</v>
      </c>
      <c r="C26" s="348" t="s">
        <v>254</v>
      </c>
      <c r="D26" s="346">
        <v>1</v>
      </c>
      <c r="E26" s="346">
        <v>1</v>
      </c>
      <c r="F26" s="348" t="s">
        <v>254</v>
      </c>
      <c r="G26" s="348" t="s">
        <v>254</v>
      </c>
      <c r="H26" s="348" t="s">
        <v>254</v>
      </c>
      <c r="I26" s="346" t="s">
        <v>254</v>
      </c>
      <c r="J26" s="346">
        <v>1</v>
      </c>
      <c r="K26" s="346">
        <v>1</v>
      </c>
      <c r="L26" s="348" t="s">
        <v>254</v>
      </c>
      <c r="M26" s="348" t="s">
        <v>254</v>
      </c>
      <c r="N26" s="346">
        <v>4</v>
      </c>
    </row>
    <row r="27" spans="1:14" x14ac:dyDescent="0.15">
      <c r="A27" s="344" t="s">
        <v>70</v>
      </c>
      <c r="B27" s="348" t="s">
        <v>254</v>
      </c>
      <c r="C27" s="348" t="s">
        <v>254</v>
      </c>
      <c r="D27" s="348" t="s">
        <v>254</v>
      </c>
      <c r="E27" s="346" t="s">
        <v>254</v>
      </c>
      <c r="F27" s="346">
        <v>4</v>
      </c>
      <c r="G27" s="346">
        <v>3</v>
      </c>
      <c r="H27" s="348" t="s">
        <v>254</v>
      </c>
      <c r="I27" s="348" t="s">
        <v>254</v>
      </c>
      <c r="J27" s="348" t="s">
        <v>254</v>
      </c>
      <c r="K27" s="346">
        <v>2</v>
      </c>
      <c r="L27" s="348" t="s">
        <v>254</v>
      </c>
      <c r="M27" s="346" t="s">
        <v>254</v>
      </c>
      <c r="N27" s="346">
        <v>9</v>
      </c>
    </row>
    <row r="28" spans="1:14" x14ac:dyDescent="0.15">
      <c r="A28" s="344" t="s">
        <v>115</v>
      </c>
      <c r="B28" s="346">
        <v>1</v>
      </c>
      <c r="C28" s="346">
        <v>3</v>
      </c>
      <c r="D28" s="348" t="s">
        <v>254</v>
      </c>
      <c r="E28" s="348" t="s">
        <v>254</v>
      </c>
      <c r="F28" s="348" t="s">
        <v>254</v>
      </c>
      <c r="G28" s="348" t="s">
        <v>254</v>
      </c>
      <c r="H28" s="348" t="s">
        <v>254</v>
      </c>
      <c r="I28" s="348" t="s">
        <v>254</v>
      </c>
      <c r="J28" s="348" t="s">
        <v>254</v>
      </c>
      <c r="K28" s="348" t="s">
        <v>254</v>
      </c>
      <c r="L28" s="348" t="s">
        <v>254</v>
      </c>
      <c r="M28" s="348" t="s">
        <v>254</v>
      </c>
      <c r="N28" s="346">
        <v>4</v>
      </c>
    </row>
    <row r="29" spans="1:14" x14ac:dyDescent="0.15">
      <c r="A29" s="345" t="s">
        <v>116</v>
      </c>
      <c r="B29" s="347">
        <v>18</v>
      </c>
      <c r="C29" s="347">
        <v>17</v>
      </c>
      <c r="D29" s="347">
        <v>24</v>
      </c>
      <c r="E29" s="347">
        <v>8</v>
      </c>
      <c r="F29" s="347">
        <v>6</v>
      </c>
      <c r="G29" s="347">
        <v>10</v>
      </c>
      <c r="H29" s="347">
        <v>12</v>
      </c>
      <c r="I29" s="347">
        <v>12</v>
      </c>
      <c r="J29" s="347">
        <v>20</v>
      </c>
      <c r="K29" s="347">
        <v>21</v>
      </c>
      <c r="L29" s="347">
        <v>26</v>
      </c>
      <c r="M29" s="347">
        <v>21</v>
      </c>
      <c r="N29" s="347">
        <v>195</v>
      </c>
    </row>
    <row r="30" spans="1:14" x14ac:dyDescent="0.15">
      <c r="A30" s="344" t="s">
        <v>72</v>
      </c>
      <c r="B30" s="346">
        <v>4</v>
      </c>
      <c r="C30" s="346">
        <v>12</v>
      </c>
      <c r="D30" s="346">
        <v>4</v>
      </c>
      <c r="E30" s="346">
        <v>25</v>
      </c>
      <c r="F30" s="346">
        <v>34</v>
      </c>
      <c r="G30" s="346">
        <v>49</v>
      </c>
      <c r="H30" s="346">
        <v>75</v>
      </c>
      <c r="I30" s="346">
        <v>65</v>
      </c>
      <c r="J30" s="346">
        <v>50</v>
      </c>
      <c r="K30" s="346">
        <v>8</v>
      </c>
      <c r="L30" s="348" t="s">
        <v>254</v>
      </c>
      <c r="M30" s="348" t="s">
        <v>254</v>
      </c>
      <c r="N30" s="346">
        <v>326</v>
      </c>
    </row>
    <row r="31" spans="1:14" x14ac:dyDescent="0.15">
      <c r="A31" s="345" t="s">
        <v>74</v>
      </c>
      <c r="B31" s="347">
        <v>61</v>
      </c>
      <c r="C31" s="347">
        <v>35</v>
      </c>
      <c r="D31" s="347">
        <v>76</v>
      </c>
      <c r="E31" s="347">
        <v>17</v>
      </c>
      <c r="F31" s="347">
        <v>37</v>
      </c>
      <c r="G31" s="347">
        <v>31</v>
      </c>
      <c r="H31" s="347">
        <v>22</v>
      </c>
      <c r="I31" s="347">
        <v>30</v>
      </c>
      <c r="J31" s="347">
        <v>29</v>
      </c>
      <c r="K31" s="347">
        <v>51</v>
      </c>
      <c r="L31" s="347">
        <v>65</v>
      </c>
      <c r="M31" s="347">
        <v>52</v>
      </c>
      <c r="N31" s="347">
        <v>506</v>
      </c>
    </row>
    <row r="32" spans="1:14" x14ac:dyDescent="0.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</row>
    <row r="33" spans="1:14" s="129" customFormat="1" ht="11.25" customHeight="1" x14ac:dyDescent="0.15">
      <c r="A33" s="114" t="s">
        <v>16</v>
      </c>
      <c r="B33" s="140">
        <f>SUM(B7:B11)</f>
        <v>2563</v>
      </c>
      <c r="C33" s="140">
        <f t="shared" ref="C33:N33" si="0">SUM(C7:C11)</f>
        <v>1685</v>
      </c>
      <c r="D33" s="140">
        <f t="shared" si="0"/>
        <v>788</v>
      </c>
      <c r="E33" s="140">
        <f t="shared" si="0"/>
        <v>374</v>
      </c>
      <c r="F33" s="140">
        <f t="shared" si="0"/>
        <v>141</v>
      </c>
      <c r="G33" s="140">
        <f t="shared" si="0"/>
        <v>218</v>
      </c>
      <c r="H33" s="140">
        <f t="shared" si="0"/>
        <v>89</v>
      </c>
      <c r="I33" s="140">
        <f t="shared" si="0"/>
        <v>106</v>
      </c>
      <c r="J33" s="140">
        <f t="shared" si="0"/>
        <v>127</v>
      </c>
      <c r="K33" s="140">
        <f t="shared" si="0"/>
        <v>808</v>
      </c>
      <c r="L33" s="140">
        <f t="shared" si="0"/>
        <v>1019</v>
      </c>
      <c r="M33" s="140">
        <f t="shared" si="0"/>
        <v>1071</v>
      </c>
      <c r="N33" s="140">
        <f t="shared" si="0"/>
        <v>8989</v>
      </c>
    </row>
    <row r="34" spans="1:14" s="129" customFormat="1" ht="11.25" customHeight="1" x14ac:dyDescent="0.15">
      <c r="A34" s="114" t="s">
        <v>17</v>
      </c>
      <c r="B34" s="3">
        <f>SUM(B12:B18)</f>
        <v>53</v>
      </c>
      <c r="C34" s="3">
        <f t="shared" ref="C34:N34" si="1">SUM(C12:C18)</f>
        <v>12</v>
      </c>
      <c r="D34" s="3">
        <f t="shared" si="1"/>
        <v>42</v>
      </c>
      <c r="E34" s="3">
        <f t="shared" si="1"/>
        <v>69</v>
      </c>
      <c r="F34" s="3">
        <f t="shared" si="1"/>
        <v>188</v>
      </c>
      <c r="G34" s="3">
        <f t="shared" si="1"/>
        <v>146</v>
      </c>
      <c r="H34" s="3">
        <f t="shared" si="1"/>
        <v>128</v>
      </c>
      <c r="I34" s="3">
        <f t="shared" si="1"/>
        <v>119</v>
      </c>
      <c r="J34" s="3">
        <f t="shared" si="1"/>
        <v>177</v>
      </c>
      <c r="K34" s="3">
        <f t="shared" si="1"/>
        <v>117</v>
      </c>
      <c r="L34" s="3">
        <f t="shared" si="1"/>
        <v>56</v>
      </c>
      <c r="M34" s="3">
        <f t="shared" si="1"/>
        <v>61</v>
      </c>
      <c r="N34" s="3">
        <f t="shared" si="1"/>
        <v>1168</v>
      </c>
    </row>
    <row r="35" spans="1:14" s="129" customFormat="1" ht="11.25" customHeight="1" x14ac:dyDescent="0.15">
      <c r="A35" s="114" t="s">
        <v>18</v>
      </c>
      <c r="B35" s="3">
        <f>SUM(B19:B24)</f>
        <v>113</v>
      </c>
      <c r="C35" s="3">
        <f t="shared" ref="C35:N35" si="2">SUM(C19:C24)</f>
        <v>117</v>
      </c>
      <c r="D35" s="3">
        <f t="shared" si="2"/>
        <v>201</v>
      </c>
      <c r="E35" s="3">
        <f t="shared" si="2"/>
        <v>89</v>
      </c>
      <c r="F35" s="3">
        <f t="shared" si="2"/>
        <v>118</v>
      </c>
      <c r="G35" s="3">
        <f t="shared" si="2"/>
        <v>101</v>
      </c>
      <c r="H35" s="3">
        <f t="shared" si="2"/>
        <v>123</v>
      </c>
      <c r="I35" s="3">
        <f t="shared" si="2"/>
        <v>99</v>
      </c>
      <c r="J35" s="3">
        <f t="shared" si="2"/>
        <v>120</v>
      </c>
      <c r="K35" s="3">
        <f t="shared" si="2"/>
        <v>109</v>
      </c>
      <c r="L35" s="3">
        <f t="shared" si="2"/>
        <v>110</v>
      </c>
      <c r="M35" s="3">
        <f t="shared" si="2"/>
        <v>106</v>
      </c>
      <c r="N35" s="3">
        <f t="shared" si="2"/>
        <v>1406</v>
      </c>
    </row>
    <row r="36" spans="1:14" s="129" customFormat="1" ht="11.25" customHeight="1" x14ac:dyDescent="0.15">
      <c r="A36" s="114" t="s">
        <v>19</v>
      </c>
      <c r="B36" s="3">
        <f>SUM(B25:B29)</f>
        <v>29</v>
      </c>
      <c r="C36" s="3">
        <f t="shared" ref="C36:N36" si="3">SUM(C25:C29)</f>
        <v>31</v>
      </c>
      <c r="D36" s="3">
        <f t="shared" si="3"/>
        <v>36</v>
      </c>
      <c r="E36" s="3">
        <f t="shared" si="3"/>
        <v>10</v>
      </c>
      <c r="F36" s="3">
        <f t="shared" si="3"/>
        <v>13</v>
      </c>
      <c r="G36" s="3">
        <f t="shared" si="3"/>
        <v>14</v>
      </c>
      <c r="H36" s="3">
        <f t="shared" si="3"/>
        <v>14</v>
      </c>
      <c r="I36" s="3">
        <f t="shared" si="3"/>
        <v>16</v>
      </c>
      <c r="J36" s="3">
        <f t="shared" si="3"/>
        <v>21</v>
      </c>
      <c r="K36" s="3">
        <f t="shared" si="3"/>
        <v>26</v>
      </c>
      <c r="L36" s="3">
        <f t="shared" si="3"/>
        <v>31</v>
      </c>
      <c r="M36" s="3">
        <f t="shared" si="3"/>
        <v>24</v>
      </c>
      <c r="N36" s="3">
        <f t="shared" si="3"/>
        <v>265</v>
      </c>
    </row>
    <row r="37" spans="1:14" s="129" customFormat="1" ht="11.25" customHeight="1" x14ac:dyDescent="0.15">
      <c r="A37" s="114" t="s">
        <v>20</v>
      </c>
      <c r="B37" s="3">
        <f>SUM(B30:B31)</f>
        <v>65</v>
      </c>
      <c r="C37" s="3">
        <f t="shared" ref="C37:N37" si="4">SUM(C30:C31)</f>
        <v>47</v>
      </c>
      <c r="D37" s="3">
        <f t="shared" si="4"/>
        <v>80</v>
      </c>
      <c r="E37" s="3">
        <f t="shared" si="4"/>
        <v>42</v>
      </c>
      <c r="F37" s="3">
        <f t="shared" si="4"/>
        <v>71</v>
      </c>
      <c r="G37" s="3">
        <f t="shared" si="4"/>
        <v>80</v>
      </c>
      <c r="H37" s="3">
        <f t="shared" si="4"/>
        <v>97</v>
      </c>
      <c r="I37" s="3">
        <f t="shared" si="4"/>
        <v>95</v>
      </c>
      <c r="J37" s="3">
        <f t="shared" si="4"/>
        <v>79</v>
      </c>
      <c r="K37" s="3">
        <f t="shared" si="4"/>
        <v>59</v>
      </c>
      <c r="L37" s="3">
        <f t="shared" si="4"/>
        <v>65</v>
      </c>
      <c r="M37" s="3">
        <f t="shared" si="4"/>
        <v>52</v>
      </c>
      <c r="N37" s="3">
        <f t="shared" si="4"/>
        <v>832</v>
      </c>
    </row>
    <row r="38" spans="1:14" s="129" customFormat="1" ht="11.25" customHeight="1" x14ac:dyDescent="0.15">
      <c r="A38" s="60" t="s">
        <v>21</v>
      </c>
      <c r="B38" s="57">
        <f>SUM(B33:B37)</f>
        <v>2823</v>
      </c>
      <c r="C38" s="57">
        <f t="shared" ref="C38:N38" si="5">SUM(C33:C37)</f>
        <v>1892</v>
      </c>
      <c r="D38" s="57">
        <f t="shared" si="5"/>
        <v>1147</v>
      </c>
      <c r="E38" s="57">
        <f t="shared" si="5"/>
        <v>584</v>
      </c>
      <c r="F38" s="57">
        <f t="shared" si="5"/>
        <v>531</v>
      </c>
      <c r="G38" s="57">
        <f t="shared" si="5"/>
        <v>559</v>
      </c>
      <c r="H38" s="57">
        <f t="shared" si="5"/>
        <v>451</v>
      </c>
      <c r="I38" s="57">
        <f t="shared" si="5"/>
        <v>435</v>
      </c>
      <c r="J38" s="57">
        <f t="shared" si="5"/>
        <v>524</v>
      </c>
      <c r="K38" s="57">
        <f t="shared" si="5"/>
        <v>1119</v>
      </c>
      <c r="L38" s="57">
        <f t="shared" si="5"/>
        <v>1281</v>
      </c>
      <c r="M38" s="57">
        <f t="shared" si="5"/>
        <v>1314</v>
      </c>
      <c r="N38" s="57">
        <f t="shared" si="5"/>
        <v>12660</v>
      </c>
    </row>
  </sheetData>
  <mergeCells count="3">
    <mergeCell ref="A1:N1"/>
    <mergeCell ref="A2:N2"/>
    <mergeCell ref="A3:N3"/>
  </mergeCells>
  <printOptions horizontalCentered="1"/>
  <pageMargins left="0.70866141732283472" right="0.31496062992125984" top="0.74803149606299213" bottom="0.74803149606299213" header="0.31496062992125984" footer="0.31496062992125984"/>
  <pageSetup scale="85" orientation="portrait" horizontalDpi="4294967293" verticalDpi="4294967293" r:id="rId1"/>
  <ignoredErrors>
    <ignoredError sqref="B37:N37 N33:N36 D35" formulaRange="1"/>
  </ignoredError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sqref="A1:N1"/>
    </sheetView>
  </sheetViews>
  <sheetFormatPr baseColWidth="10" defaultColWidth="11.44140625" defaultRowHeight="8.4" x14ac:dyDescent="0.15"/>
  <cols>
    <col min="1" max="1" width="21.5546875" style="66" bestFit="1" customWidth="1"/>
    <col min="2" max="14" width="5.6640625" style="66" customWidth="1"/>
    <col min="15" max="16384" width="11.44140625" style="66"/>
  </cols>
  <sheetData>
    <row r="1" spans="1:14" s="81" customFormat="1" ht="12.75" customHeight="1" x14ac:dyDescent="0.3">
      <c r="A1" s="443" t="s">
        <v>229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</row>
    <row r="5" spans="1:14" s="49" customFormat="1" ht="11.25" customHeight="1" x14ac:dyDescent="0.25">
      <c r="A5" s="25" t="s">
        <v>3</v>
      </c>
      <c r="B5" s="26" t="s">
        <v>4</v>
      </c>
      <c r="C5" s="26" t="s">
        <v>5</v>
      </c>
      <c r="D5" s="26" t="s">
        <v>6</v>
      </c>
      <c r="E5" s="26" t="s">
        <v>7</v>
      </c>
      <c r="F5" s="26" t="s">
        <v>8</v>
      </c>
      <c r="G5" s="26" t="s">
        <v>9</v>
      </c>
      <c r="H5" s="26" t="s">
        <v>10</v>
      </c>
      <c r="I5" s="26" t="s">
        <v>11</v>
      </c>
      <c r="J5" s="26" t="s">
        <v>12</v>
      </c>
      <c r="K5" s="26" t="s">
        <v>13</v>
      </c>
      <c r="L5" s="26" t="s">
        <v>14</v>
      </c>
      <c r="M5" s="26" t="s">
        <v>15</v>
      </c>
      <c r="N5" s="26" t="s">
        <v>0</v>
      </c>
    </row>
    <row r="6" spans="1:14" ht="9.9" customHeight="1" x14ac:dyDescent="0.15">
      <c r="A6" s="380" t="s">
        <v>196</v>
      </c>
      <c r="B6" s="381">
        <v>11</v>
      </c>
      <c r="C6" s="382" t="s">
        <v>254</v>
      </c>
      <c r="D6" s="382" t="s">
        <v>254</v>
      </c>
      <c r="E6" s="381">
        <v>7</v>
      </c>
      <c r="F6" s="382" t="s">
        <v>254</v>
      </c>
      <c r="G6" s="382" t="s">
        <v>254</v>
      </c>
      <c r="H6" s="382" t="s">
        <v>254</v>
      </c>
      <c r="I6" s="382" t="s">
        <v>254</v>
      </c>
      <c r="J6" s="382" t="s">
        <v>254</v>
      </c>
      <c r="K6" s="382" t="s">
        <v>254</v>
      </c>
      <c r="L6" s="381">
        <v>102</v>
      </c>
      <c r="M6" s="381">
        <v>68</v>
      </c>
      <c r="N6" s="381">
        <v>188</v>
      </c>
    </row>
    <row r="7" spans="1:14" ht="9.9" customHeight="1" x14ac:dyDescent="0.15">
      <c r="A7" s="378" t="s">
        <v>148</v>
      </c>
      <c r="B7" s="383" t="s">
        <v>254</v>
      </c>
      <c r="C7" s="383" t="s">
        <v>254</v>
      </c>
      <c r="D7" s="383" t="s">
        <v>254</v>
      </c>
      <c r="E7" s="383" t="s">
        <v>254</v>
      </c>
      <c r="F7" s="383" t="s">
        <v>254</v>
      </c>
      <c r="G7" s="383" t="s">
        <v>254</v>
      </c>
      <c r="H7" s="383" t="s">
        <v>254</v>
      </c>
      <c r="I7" s="383" t="s">
        <v>254</v>
      </c>
      <c r="J7" s="383" t="s">
        <v>254</v>
      </c>
      <c r="K7" s="384">
        <v>2</v>
      </c>
      <c r="L7" s="384">
        <v>2</v>
      </c>
      <c r="M7" s="384">
        <v>2</v>
      </c>
      <c r="N7" s="384">
        <v>6</v>
      </c>
    </row>
    <row r="8" spans="1:14" ht="9.9" customHeight="1" x14ac:dyDescent="0.15">
      <c r="A8" s="378" t="s">
        <v>199</v>
      </c>
      <c r="B8" s="383" t="s">
        <v>254</v>
      </c>
      <c r="C8" s="383" t="s">
        <v>254</v>
      </c>
      <c r="D8" s="383" t="s">
        <v>254</v>
      </c>
      <c r="E8" s="383" t="s">
        <v>254</v>
      </c>
      <c r="F8" s="383" t="s">
        <v>254</v>
      </c>
      <c r="G8" s="383" t="s">
        <v>254</v>
      </c>
      <c r="H8" s="384">
        <v>10</v>
      </c>
      <c r="I8" s="383" t="s">
        <v>254</v>
      </c>
      <c r="J8" s="384">
        <v>28</v>
      </c>
      <c r="K8" s="384">
        <v>23</v>
      </c>
      <c r="L8" s="384">
        <v>77</v>
      </c>
      <c r="M8" s="384">
        <v>120</v>
      </c>
      <c r="N8" s="384">
        <v>258</v>
      </c>
    </row>
    <row r="9" spans="1:14" ht="9.9" customHeight="1" x14ac:dyDescent="0.15">
      <c r="A9" s="378" t="s">
        <v>50</v>
      </c>
      <c r="B9" s="383" t="s">
        <v>254</v>
      </c>
      <c r="C9" s="383" t="s">
        <v>254</v>
      </c>
      <c r="D9" s="383" t="s">
        <v>254</v>
      </c>
      <c r="E9" s="383" t="s">
        <v>254</v>
      </c>
      <c r="F9" s="383" t="s">
        <v>254</v>
      </c>
      <c r="G9" s="383" t="s">
        <v>254</v>
      </c>
      <c r="H9" s="383" t="s">
        <v>254</v>
      </c>
      <c r="I9" s="383" t="s">
        <v>254</v>
      </c>
      <c r="J9" s="383" t="s">
        <v>254</v>
      </c>
      <c r="K9" s="384">
        <v>1</v>
      </c>
      <c r="L9" s="384" t="s">
        <v>254</v>
      </c>
      <c r="M9" s="383" t="s">
        <v>254</v>
      </c>
      <c r="N9" s="384">
        <v>1</v>
      </c>
    </row>
    <row r="10" spans="1:14" ht="9.9" customHeight="1" x14ac:dyDescent="0.15">
      <c r="A10" s="379" t="s">
        <v>169</v>
      </c>
      <c r="B10" s="385" t="s">
        <v>254</v>
      </c>
      <c r="C10" s="385" t="s">
        <v>254</v>
      </c>
      <c r="D10" s="385" t="s">
        <v>254</v>
      </c>
      <c r="E10" s="385" t="s">
        <v>254</v>
      </c>
      <c r="F10" s="385" t="s">
        <v>254</v>
      </c>
      <c r="G10" s="385" t="s">
        <v>254</v>
      </c>
      <c r="H10" s="385" t="s">
        <v>254</v>
      </c>
      <c r="I10" s="385" t="s">
        <v>254</v>
      </c>
      <c r="J10" s="385" t="s">
        <v>254</v>
      </c>
      <c r="K10" s="386">
        <v>6</v>
      </c>
      <c r="L10" s="385" t="s">
        <v>254</v>
      </c>
      <c r="M10" s="385" t="s">
        <v>254</v>
      </c>
      <c r="N10" s="386">
        <v>6</v>
      </c>
    </row>
    <row r="11" spans="1:14" ht="9.9" customHeight="1" x14ac:dyDescent="0.15">
      <c r="A11" s="378" t="s">
        <v>60</v>
      </c>
      <c r="B11" s="384">
        <v>120</v>
      </c>
      <c r="C11" s="384">
        <v>79</v>
      </c>
      <c r="D11" s="384">
        <v>135</v>
      </c>
      <c r="E11" s="384">
        <v>77</v>
      </c>
      <c r="F11" s="384">
        <v>105</v>
      </c>
      <c r="G11" s="384">
        <v>91</v>
      </c>
      <c r="H11" s="384">
        <v>86</v>
      </c>
      <c r="I11" s="384">
        <v>76</v>
      </c>
      <c r="J11" s="384">
        <v>105</v>
      </c>
      <c r="K11" s="384">
        <v>181</v>
      </c>
      <c r="L11" s="384">
        <v>147</v>
      </c>
      <c r="M11" s="384">
        <v>62</v>
      </c>
      <c r="N11" s="384">
        <v>1264</v>
      </c>
    </row>
    <row r="12" spans="1:14" ht="9.9" customHeight="1" x14ac:dyDescent="0.15">
      <c r="A12" s="378" t="s">
        <v>62</v>
      </c>
      <c r="B12" s="384">
        <v>12</v>
      </c>
      <c r="C12" s="384">
        <v>88</v>
      </c>
      <c r="D12" s="384">
        <v>124</v>
      </c>
      <c r="E12" s="384">
        <v>13</v>
      </c>
      <c r="F12" s="384">
        <v>4</v>
      </c>
      <c r="G12" s="384">
        <v>10</v>
      </c>
      <c r="H12" s="383" t="s">
        <v>254</v>
      </c>
      <c r="I12" s="383" t="s">
        <v>254</v>
      </c>
      <c r="J12" s="384">
        <v>65</v>
      </c>
      <c r="K12" s="384">
        <v>68</v>
      </c>
      <c r="L12" s="383" t="s">
        <v>254</v>
      </c>
      <c r="M12" s="383" t="s">
        <v>254</v>
      </c>
      <c r="N12" s="384">
        <v>384</v>
      </c>
    </row>
    <row r="13" spans="1:14" ht="9.9" customHeight="1" x14ac:dyDescent="0.15">
      <c r="A13" s="378" t="s">
        <v>64</v>
      </c>
      <c r="B13" s="383" t="s">
        <v>254</v>
      </c>
      <c r="C13" s="383" t="s">
        <v>254</v>
      </c>
      <c r="D13" s="384">
        <v>5</v>
      </c>
      <c r="E13" s="383" t="s">
        <v>254</v>
      </c>
      <c r="F13" s="383" t="s">
        <v>254</v>
      </c>
      <c r="G13" s="383" t="s">
        <v>254</v>
      </c>
      <c r="H13" s="383" t="s">
        <v>254</v>
      </c>
      <c r="I13" s="383" t="s">
        <v>254</v>
      </c>
      <c r="J13" s="383" t="s">
        <v>254</v>
      </c>
      <c r="K13" s="383" t="s">
        <v>254</v>
      </c>
      <c r="L13" s="383" t="s">
        <v>254</v>
      </c>
      <c r="M13" s="383" t="s">
        <v>254</v>
      </c>
      <c r="N13" s="384">
        <v>5</v>
      </c>
    </row>
    <row r="14" spans="1:14" ht="9.9" customHeight="1" x14ac:dyDescent="0.15">
      <c r="A14" s="378" t="s">
        <v>226</v>
      </c>
      <c r="B14" s="384">
        <v>167</v>
      </c>
      <c r="C14" s="384">
        <v>27</v>
      </c>
      <c r="D14" s="384">
        <v>23</v>
      </c>
      <c r="E14" s="384">
        <v>40</v>
      </c>
      <c r="F14" s="384">
        <v>121</v>
      </c>
      <c r="G14" s="384">
        <v>112</v>
      </c>
      <c r="H14" s="384">
        <v>90</v>
      </c>
      <c r="I14" s="384">
        <v>81</v>
      </c>
      <c r="J14" s="383" t="s">
        <v>254</v>
      </c>
      <c r="K14" s="384">
        <v>39</v>
      </c>
      <c r="L14" s="384">
        <v>222</v>
      </c>
      <c r="M14" s="384">
        <v>219</v>
      </c>
      <c r="N14" s="384">
        <v>1141</v>
      </c>
    </row>
    <row r="15" spans="1:14" ht="9.9" customHeight="1" x14ac:dyDescent="0.15">
      <c r="A15" s="379" t="s">
        <v>112</v>
      </c>
      <c r="B15" s="385" t="s">
        <v>254</v>
      </c>
      <c r="C15" s="385" t="s">
        <v>254</v>
      </c>
      <c r="D15" s="385" t="s">
        <v>254</v>
      </c>
      <c r="E15" s="385" t="s">
        <v>254</v>
      </c>
      <c r="F15" s="385" t="s">
        <v>254</v>
      </c>
      <c r="G15" s="385" t="s">
        <v>254</v>
      </c>
      <c r="H15" s="385" t="s">
        <v>254</v>
      </c>
      <c r="I15" s="386">
        <v>1</v>
      </c>
      <c r="J15" s="385" t="s">
        <v>254</v>
      </c>
      <c r="K15" s="385" t="s">
        <v>254</v>
      </c>
      <c r="L15" s="385" t="s">
        <v>254</v>
      </c>
      <c r="M15" s="385" t="s">
        <v>254</v>
      </c>
      <c r="N15" s="386">
        <v>1</v>
      </c>
    </row>
    <row r="16" spans="1:14" ht="9.9" customHeight="1" x14ac:dyDescent="0.15">
      <c r="A16" s="379" t="s">
        <v>72</v>
      </c>
      <c r="B16" s="385" t="s">
        <v>254</v>
      </c>
      <c r="C16" s="385" t="s">
        <v>254</v>
      </c>
      <c r="D16" s="385" t="s">
        <v>254</v>
      </c>
      <c r="E16" s="386">
        <v>278</v>
      </c>
      <c r="F16" s="386">
        <v>378</v>
      </c>
      <c r="G16" s="386">
        <v>315</v>
      </c>
      <c r="H16" s="386">
        <v>95</v>
      </c>
      <c r="I16" s="386">
        <v>25</v>
      </c>
      <c r="J16" s="386">
        <v>13</v>
      </c>
      <c r="K16" s="385" t="s">
        <v>254</v>
      </c>
      <c r="L16" s="385" t="s">
        <v>254</v>
      </c>
      <c r="M16" s="385" t="s">
        <v>254</v>
      </c>
      <c r="N16" s="386">
        <v>1104</v>
      </c>
    </row>
    <row r="17" spans="1:14" ht="9.9" customHeight="1" x14ac:dyDescent="0.15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</row>
    <row r="18" spans="1:14" s="48" customFormat="1" ht="11.25" customHeight="1" x14ac:dyDescent="0.25">
      <c r="A18" s="114" t="s">
        <v>16</v>
      </c>
      <c r="B18" s="3">
        <f>SUM(B6)</f>
        <v>11</v>
      </c>
      <c r="C18" s="3">
        <f t="shared" ref="C18:N18" si="0">SUM(C6)</f>
        <v>0</v>
      </c>
      <c r="D18" s="3">
        <f t="shared" si="0"/>
        <v>0</v>
      </c>
      <c r="E18" s="3">
        <f t="shared" si="0"/>
        <v>7</v>
      </c>
      <c r="F18" s="3">
        <f t="shared" si="0"/>
        <v>0</v>
      </c>
      <c r="G18" s="3">
        <f t="shared" si="0"/>
        <v>0</v>
      </c>
      <c r="H18" s="3">
        <f t="shared" si="0"/>
        <v>0</v>
      </c>
      <c r="I18" s="3">
        <f t="shared" si="0"/>
        <v>0</v>
      </c>
      <c r="J18" s="3">
        <f t="shared" si="0"/>
        <v>0</v>
      </c>
      <c r="K18" s="3">
        <f t="shared" si="0"/>
        <v>0</v>
      </c>
      <c r="L18" s="3">
        <f t="shared" si="0"/>
        <v>102</v>
      </c>
      <c r="M18" s="3">
        <f t="shared" si="0"/>
        <v>68</v>
      </c>
      <c r="N18" s="3">
        <f t="shared" si="0"/>
        <v>188</v>
      </c>
    </row>
    <row r="19" spans="1:14" s="48" customFormat="1" ht="11.25" customHeight="1" x14ac:dyDescent="0.25">
      <c r="A19" s="114" t="s">
        <v>17</v>
      </c>
      <c r="B19" s="3">
        <f>SUM(B7:B10)</f>
        <v>0</v>
      </c>
      <c r="C19" s="3">
        <f t="shared" ref="C19:N19" si="1">SUM(C7:C10)</f>
        <v>0</v>
      </c>
      <c r="D19" s="3">
        <f t="shared" si="1"/>
        <v>0</v>
      </c>
      <c r="E19" s="3">
        <f t="shared" si="1"/>
        <v>0</v>
      </c>
      <c r="F19" s="3">
        <f t="shared" si="1"/>
        <v>0</v>
      </c>
      <c r="G19" s="3">
        <f t="shared" si="1"/>
        <v>0</v>
      </c>
      <c r="H19" s="3">
        <f t="shared" si="1"/>
        <v>10</v>
      </c>
      <c r="I19" s="3">
        <f t="shared" si="1"/>
        <v>0</v>
      </c>
      <c r="J19" s="3">
        <f t="shared" si="1"/>
        <v>28</v>
      </c>
      <c r="K19" s="3">
        <f t="shared" si="1"/>
        <v>32</v>
      </c>
      <c r="L19" s="3">
        <f t="shared" si="1"/>
        <v>79</v>
      </c>
      <c r="M19" s="3">
        <f t="shared" si="1"/>
        <v>122</v>
      </c>
      <c r="N19" s="3">
        <f t="shared" si="1"/>
        <v>271</v>
      </c>
    </row>
    <row r="20" spans="1:14" s="48" customFormat="1" ht="11.25" customHeight="1" x14ac:dyDescent="0.25">
      <c r="A20" s="114" t="s">
        <v>18</v>
      </c>
      <c r="B20" s="3">
        <f>SUM(B11:B15)</f>
        <v>299</v>
      </c>
      <c r="C20" s="3">
        <f t="shared" ref="C20:N20" si="2">SUM(C11:C15)</f>
        <v>194</v>
      </c>
      <c r="D20" s="3">
        <f t="shared" si="2"/>
        <v>287</v>
      </c>
      <c r="E20" s="3">
        <f t="shared" si="2"/>
        <v>130</v>
      </c>
      <c r="F20" s="3">
        <f t="shared" si="2"/>
        <v>230</v>
      </c>
      <c r="G20" s="3">
        <f t="shared" si="2"/>
        <v>213</v>
      </c>
      <c r="H20" s="3">
        <f t="shared" si="2"/>
        <v>176</v>
      </c>
      <c r="I20" s="3">
        <f t="shared" si="2"/>
        <v>158</v>
      </c>
      <c r="J20" s="3">
        <f t="shared" si="2"/>
        <v>170</v>
      </c>
      <c r="K20" s="3">
        <f t="shared" si="2"/>
        <v>288</v>
      </c>
      <c r="L20" s="3">
        <f t="shared" si="2"/>
        <v>369</v>
      </c>
      <c r="M20" s="3">
        <f t="shared" si="2"/>
        <v>281</v>
      </c>
      <c r="N20" s="3">
        <f t="shared" si="2"/>
        <v>2795</v>
      </c>
    </row>
    <row r="21" spans="1:14" s="48" customFormat="1" ht="11.25" customHeight="1" x14ac:dyDescent="0.25">
      <c r="A21" s="114" t="s">
        <v>19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</row>
    <row r="22" spans="1:14" s="48" customFormat="1" ht="11.25" customHeight="1" x14ac:dyDescent="0.25">
      <c r="A22" s="114" t="s">
        <v>20</v>
      </c>
      <c r="B22" s="3">
        <f>SUM(B16)</f>
        <v>0</v>
      </c>
      <c r="C22" s="3">
        <f t="shared" ref="C22:N22" si="3">SUM(C16)</f>
        <v>0</v>
      </c>
      <c r="D22" s="3">
        <f t="shared" si="3"/>
        <v>0</v>
      </c>
      <c r="E22" s="3">
        <f t="shared" si="3"/>
        <v>278</v>
      </c>
      <c r="F22" s="3">
        <f t="shared" si="3"/>
        <v>378</v>
      </c>
      <c r="G22" s="3">
        <f t="shared" si="3"/>
        <v>315</v>
      </c>
      <c r="H22" s="3">
        <f t="shared" si="3"/>
        <v>95</v>
      </c>
      <c r="I22" s="3">
        <f t="shared" si="3"/>
        <v>25</v>
      </c>
      <c r="J22" s="3">
        <f t="shared" si="3"/>
        <v>13</v>
      </c>
      <c r="K22" s="3">
        <f t="shared" si="3"/>
        <v>0</v>
      </c>
      <c r="L22" s="3">
        <f t="shared" si="3"/>
        <v>0</v>
      </c>
      <c r="M22" s="3">
        <f t="shared" si="3"/>
        <v>0</v>
      </c>
      <c r="N22" s="3">
        <f t="shared" si="3"/>
        <v>1104</v>
      </c>
    </row>
    <row r="23" spans="1:14" s="48" customFormat="1" ht="12.15" customHeight="1" x14ac:dyDescent="0.25">
      <c r="A23" s="60" t="s">
        <v>21</v>
      </c>
      <c r="B23" s="57">
        <f>SUM(B18:B22)</f>
        <v>310</v>
      </c>
      <c r="C23" s="57">
        <f t="shared" ref="C23:N23" si="4">SUM(C18:C22)</f>
        <v>194</v>
      </c>
      <c r="D23" s="57">
        <f t="shared" si="4"/>
        <v>287</v>
      </c>
      <c r="E23" s="57">
        <f t="shared" si="4"/>
        <v>415</v>
      </c>
      <c r="F23" s="57">
        <f t="shared" si="4"/>
        <v>608</v>
      </c>
      <c r="G23" s="57">
        <f t="shared" si="4"/>
        <v>528</v>
      </c>
      <c r="H23" s="57">
        <f t="shared" si="4"/>
        <v>281</v>
      </c>
      <c r="I23" s="57">
        <f t="shared" si="4"/>
        <v>183</v>
      </c>
      <c r="J23" s="57">
        <f t="shared" si="4"/>
        <v>211</v>
      </c>
      <c r="K23" s="57">
        <f t="shared" si="4"/>
        <v>320</v>
      </c>
      <c r="L23" s="57">
        <f t="shared" si="4"/>
        <v>550</v>
      </c>
      <c r="M23" s="57">
        <f t="shared" si="4"/>
        <v>471</v>
      </c>
      <c r="N23" s="57">
        <f t="shared" si="4"/>
        <v>4358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  <ignoredErrors>
    <ignoredError sqref="K19 N19:N20" formulaRange="1"/>
  </ignoredError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sqref="A1:N1"/>
    </sheetView>
  </sheetViews>
  <sheetFormatPr baseColWidth="10" defaultColWidth="11.44140625" defaultRowHeight="8.4" x14ac:dyDescent="0.15"/>
  <cols>
    <col min="1" max="1" width="28.33203125" style="66" bestFit="1" customWidth="1"/>
    <col min="2" max="13" width="5.6640625" style="66" customWidth="1"/>
    <col min="14" max="14" width="7.88671875" style="66" bestFit="1" customWidth="1"/>
    <col min="15" max="16384" width="11.44140625" style="66"/>
  </cols>
  <sheetData>
    <row r="1" spans="1:14" s="81" customFormat="1" ht="12.75" customHeight="1" x14ac:dyDescent="0.3">
      <c r="A1" s="443" t="s">
        <v>242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116" customFormat="1" ht="12" x14ac:dyDescent="0.25"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</row>
    <row r="5" spans="1:14" s="43" customFormat="1" ht="11.25" customHeight="1" x14ac:dyDescent="0.25">
      <c r="A5" s="32" t="s">
        <v>3</v>
      </c>
      <c r="B5" s="33" t="s">
        <v>4</v>
      </c>
      <c r="C5" s="33" t="s">
        <v>5</v>
      </c>
      <c r="D5" s="33" t="s">
        <v>6</v>
      </c>
      <c r="E5" s="33" t="s">
        <v>7</v>
      </c>
      <c r="F5" s="33" t="s">
        <v>8</v>
      </c>
      <c r="G5" s="33" t="s">
        <v>9</v>
      </c>
      <c r="H5" s="33" t="s">
        <v>10</v>
      </c>
      <c r="I5" s="33" t="s">
        <v>11</v>
      </c>
      <c r="J5" s="33" t="s">
        <v>12</v>
      </c>
      <c r="K5" s="33" t="s">
        <v>13</v>
      </c>
      <c r="L5" s="33" t="s">
        <v>14</v>
      </c>
      <c r="M5" s="33" t="s">
        <v>15</v>
      </c>
      <c r="N5" s="33" t="s">
        <v>0</v>
      </c>
    </row>
    <row r="6" spans="1:14" ht="9" x14ac:dyDescent="0.15">
      <c r="A6" s="65" t="s">
        <v>143</v>
      </c>
      <c r="B6" s="357" t="s">
        <v>254</v>
      </c>
      <c r="C6" s="357" t="s">
        <v>254</v>
      </c>
      <c r="D6" s="357">
        <v>1</v>
      </c>
      <c r="E6" s="357">
        <v>1</v>
      </c>
      <c r="F6" s="357" t="s">
        <v>254</v>
      </c>
      <c r="G6" s="357" t="s">
        <v>254</v>
      </c>
      <c r="H6" s="357">
        <v>1</v>
      </c>
      <c r="I6" s="357">
        <v>1</v>
      </c>
      <c r="J6" s="357" t="s">
        <v>254</v>
      </c>
      <c r="K6" s="357" t="s">
        <v>254</v>
      </c>
      <c r="L6" s="357" t="s">
        <v>254</v>
      </c>
      <c r="M6" s="357" t="s">
        <v>254</v>
      </c>
      <c r="N6" s="357">
        <v>4</v>
      </c>
    </row>
    <row r="7" spans="1:14" ht="9" x14ac:dyDescent="0.15">
      <c r="A7" s="65" t="s">
        <v>78</v>
      </c>
      <c r="B7" s="357" t="s">
        <v>254</v>
      </c>
      <c r="C7" s="357" t="s">
        <v>254</v>
      </c>
      <c r="D7" s="357">
        <v>3</v>
      </c>
      <c r="E7" s="357">
        <v>1</v>
      </c>
      <c r="F7" s="357">
        <v>1</v>
      </c>
      <c r="G7" s="357" t="s">
        <v>254</v>
      </c>
      <c r="H7" s="357">
        <v>6</v>
      </c>
      <c r="I7" s="357">
        <v>15</v>
      </c>
      <c r="J7" s="357">
        <v>3</v>
      </c>
      <c r="K7" s="357">
        <v>3</v>
      </c>
      <c r="L7" s="357">
        <v>2</v>
      </c>
      <c r="M7" s="357">
        <v>2</v>
      </c>
      <c r="N7" s="357">
        <v>36</v>
      </c>
    </row>
    <row r="8" spans="1:14" ht="9" x14ac:dyDescent="0.15">
      <c r="A8" s="65" t="s">
        <v>196</v>
      </c>
      <c r="B8" s="357">
        <v>214</v>
      </c>
      <c r="C8" s="357">
        <v>860</v>
      </c>
      <c r="D8" s="357">
        <v>370</v>
      </c>
      <c r="E8" s="357">
        <v>93</v>
      </c>
      <c r="F8" s="357">
        <v>2</v>
      </c>
      <c r="G8" s="358" t="s">
        <v>254</v>
      </c>
      <c r="H8" s="357" t="s">
        <v>254</v>
      </c>
      <c r="I8" s="357" t="s">
        <v>254</v>
      </c>
      <c r="J8" s="358" t="s">
        <v>254</v>
      </c>
      <c r="K8" s="357">
        <v>3</v>
      </c>
      <c r="L8" s="357">
        <v>455</v>
      </c>
      <c r="M8" s="357">
        <v>550</v>
      </c>
      <c r="N8" s="357">
        <v>2547</v>
      </c>
    </row>
    <row r="9" spans="1:14" ht="9" x14ac:dyDescent="0.15">
      <c r="A9" s="70" t="s">
        <v>103</v>
      </c>
      <c r="B9" s="359" t="s">
        <v>254</v>
      </c>
      <c r="C9" s="360" t="s">
        <v>254</v>
      </c>
      <c r="D9" s="359" t="s">
        <v>254</v>
      </c>
      <c r="E9" s="360" t="s">
        <v>254</v>
      </c>
      <c r="F9" s="359">
        <v>1</v>
      </c>
      <c r="G9" s="360" t="s">
        <v>254</v>
      </c>
      <c r="H9" s="360" t="s">
        <v>254</v>
      </c>
      <c r="I9" s="360" t="s">
        <v>254</v>
      </c>
      <c r="J9" s="360" t="s">
        <v>254</v>
      </c>
      <c r="K9" s="359" t="s">
        <v>254</v>
      </c>
      <c r="L9" s="359" t="s">
        <v>254</v>
      </c>
      <c r="M9" s="359" t="s">
        <v>254</v>
      </c>
      <c r="N9" s="359">
        <v>1</v>
      </c>
    </row>
    <row r="10" spans="1:14" ht="9" x14ac:dyDescent="0.15">
      <c r="A10" s="65" t="s">
        <v>28</v>
      </c>
      <c r="B10" s="358" t="s">
        <v>254</v>
      </c>
      <c r="C10" s="357">
        <v>8</v>
      </c>
      <c r="D10" s="358" t="s">
        <v>254</v>
      </c>
      <c r="E10" s="358" t="s">
        <v>254</v>
      </c>
      <c r="F10" s="358" t="s">
        <v>254</v>
      </c>
      <c r="G10" s="358" t="s">
        <v>254</v>
      </c>
      <c r="H10" s="358" t="s">
        <v>254</v>
      </c>
      <c r="I10" s="358" t="s">
        <v>254</v>
      </c>
      <c r="J10" s="358" t="s">
        <v>254</v>
      </c>
      <c r="K10" s="358" t="s">
        <v>254</v>
      </c>
      <c r="L10" s="358" t="s">
        <v>254</v>
      </c>
      <c r="M10" s="358" t="s">
        <v>254</v>
      </c>
      <c r="N10" s="357">
        <v>8</v>
      </c>
    </row>
    <row r="11" spans="1:14" ht="9" x14ac:dyDescent="0.15">
      <c r="A11" s="65" t="s">
        <v>104</v>
      </c>
      <c r="B11" s="358" t="s">
        <v>254</v>
      </c>
      <c r="C11" s="358" t="s">
        <v>254</v>
      </c>
      <c r="D11" s="358" t="s">
        <v>254</v>
      </c>
      <c r="E11" s="358" t="s">
        <v>254</v>
      </c>
      <c r="F11" s="358" t="s">
        <v>254</v>
      </c>
      <c r="G11" s="358" t="s">
        <v>254</v>
      </c>
      <c r="H11" s="358" t="s">
        <v>254</v>
      </c>
      <c r="I11" s="358" t="s">
        <v>254</v>
      </c>
      <c r="J11" s="357" t="s">
        <v>254</v>
      </c>
      <c r="K11" s="357" t="s">
        <v>254</v>
      </c>
      <c r="L11" s="357" t="s">
        <v>254</v>
      </c>
      <c r="M11" s="357">
        <v>1</v>
      </c>
      <c r="N11" s="357">
        <v>1</v>
      </c>
    </row>
    <row r="12" spans="1:14" ht="9" x14ac:dyDescent="0.15">
      <c r="A12" s="65" t="s">
        <v>165</v>
      </c>
      <c r="B12" s="358" t="s">
        <v>254</v>
      </c>
      <c r="C12" s="358" t="s">
        <v>254</v>
      </c>
      <c r="D12" s="357">
        <v>1</v>
      </c>
      <c r="E12" s="357" t="s">
        <v>254</v>
      </c>
      <c r="F12" s="357">
        <v>1</v>
      </c>
      <c r="G12" s="357">
        <v>10</v>
      </c>
      <c r="H12" s="357" t="s">
        <v>254</v>
      </c>
      <c r="I12" s="357" t="s">
        <v>254</v>
      </c>
      <c r="J12" s="357">
        <v>1</v>
      </c>
      <c r="K12" s="357" t="s">
        <v>254</v>
      </c>
      <c r="L12" s="357" t="s">
        <v>254</v>
      </c>
      <c r="M12" s="358" t="s">
        <v>254</v>
      </c>
      <c r="N12" s="357">
        <v>13</v>
      </c>
    </row>
    <row r="13" spans="1:14" ht="9" x14ac:dyDescent="0.15">
      <c r="A13" s="65" t="s">
        <v>188</v>
      </c>
      <c r="B13" s="357" t="s">
        <v>254</v>
      </c>
      <c r="C13" s="358" t="s">
        <v>254</v>
      </c>
      <c r="D13" s="357">
        <v>3</v>
      </c>
      <c r="E13" s="357" t="s">
        <v>254</v>
      </c>
      <c r="F13" s="357">
        <v>2</v>
      </c>
      <c r="G13" s="357">
        <v>119</v>
      </c>
      <c r="H13" s="357">
        <v>13</v>
      </c>
      <c r="I13" s="357">
        <v>7</v>
      </c>
      <c r="J13" s="357" t="s">
        <v>254</v>
      </c>
      <c r="K13" s="357">
        <v>4</v>
      </c>
      <c r="L13" s="357">
        <v>2</v>
      </c>
      <c r="M13" s="357" t="s">
        <v>254</v>
      </c>
      <c r="N13" s="357">
        <v>150</v>
      </c>
    </row>
    <row r="14" spans="1:14" ht="9" x14ac:dyDescent="0.15">
      <c r="A14" s="65" t="s">
        <v>148</v>
      </c>
      <c r="B14" s="357">
        <v>25</v>
      </c>
      <c r="C14" s="357">
        <v>31</v>
      </c>
      <c r="D14" s="357">
        <v>14</v>
      </c>
      <c r="E14" s="357">
        <v>2</v>
      </c>
      <c r="F14" s="357">
        <v>1</v>
      </c>
      <c r="G14" s="357">
        <v>3</v>
      </c>
      <c r="H14" s="357">
        <v>17</v>
      </c>
      <c r="I14" s="357">
        <v>11</v>
      </c>
      <c r="J14" s="357">
        <v>36</v>
      </c>
      <c r="K14" s="357">
        <v>27</v>
      </c>
      <c r="L14" s="357">
        <v>45</v>
      </c>
      <c r="M14" s="357">
        <v>12</v>
      </c>
      <c r="N14" s="357">
        <v>224</v>
      </c>
    </row>
    <row r="15" spans="1:14" ht="9" x14ac:dyDescent="0.15">
      <c r="A15" s="65" t="s">
        <v>44</v>
      </c>
      <c r="B15" s="358" t="s">
        <v>254</v>
      </c>
      <c r="C15" s="358" t="s">
        <v>254</v>
      </c>
      <c r="D15" s="358" t="s">
        <v>254</v>
      </c>
      <c r="E15" s="357" t="s">
        <v>254</v>
      </c>
      <c r="F15" s="357" t="s">
        <v>254</v>
      </c>
      <c r="G15" s="358" t="s">
        <v>254</v>
      </c>
      <c r="H15" s="357" t="s">
        <v>254</v>
      </c>
      <c r="I15" s="357">
        <v>66</v>
      </c>
      <c r="J15" s="358" t="s">
        <v>254</v>
      </c>
      <c r="K15" s="358" t="s">
        <v>254</v>
      </c>
      <c r="L15" s="358" t="s">
        <v>254</v>
      </c>
      <c r="M15" s="358" t="s">
        <v>254</v>
      </c>
      <c r="N15" s="357">
        <v>66</v>
      </c>
    </row>
    <row r="16" spans="1:14" ht="9" x14ac:dyDescent="0.15">
      <c r="A16" s="65" t="s">
        <v>198</v>
      </c>
      <c r="B16" s="357">
        <v>60</v>
      </c>
      <c r="C16" s="357">
        <v>37</v>
      </c>
      <c r="D16" s="357">
        <v>106</v>
      </c>
      <c r="E16" s="357">
        <v>183</v>
      </c>
      <c r="F16" s="357">
        <v>114</v>
      </c>
      <c r="G16" s="357">
        <v>606</v>
      </c>
      <c r="H16" s="357">
        <v>2068</v>
      </c>
      <c r="I16" s="357">
        <v>433</v>
      </c>
      <c r="J16" s="357">
        <v>898</v>
      </c>
      <c r="K16" s="357">
        <v>33</v>
      </c>
      <c r="L16" s="357">
        <v>42</v>
      </c>
      <c r="M16" s="357">
        <v>156</v>
      </c>
      <c r="N16" s="357">
        <v>4736</v>
      </c>
    </row>
    <row r="17" spans="1:14" ht="9" x14ac:dyDescent="0.15">
      <c r="A17" s="65" t="s">
        <v>218</v>
      </c>
      <c r="B17" s="357" t="s">
        <v>254</v>
      </c>
      <c r="C17" s="357" t="s">
        <v>254</v>
      </c>
      <c r="D17" s="357">
        <v>1</v>
      </c>
      <c r="E17" s="358" t="s">
        <v>254</v>
      </c>
      <c r="F17" s="358" t="s">
        <v>254</v>
      </c>
      <c r="G17" s="358" t="s">
        <v>254</v>
      </c>
      <c r="H17" s="358" t="s">
        <v>254</v>
      </c>
      <c r="I17" s="357">
        <v>118</v>
      </c>
      <c r="J17" s="358" t="s">
        <v>254</v>
      </c>
      <c r="K17" s="357" t="s">
        <v>254</v>
      </c>
      <c r="L17" s="358" t="s">
        <v>254</v>
      </c>
      <c r="M17" s="358" t="s">
        <v>254</v>
      </c>
      <c r="N17" s="357">
        <v>119</v>
      </c>
    </row>
    <row r="18" spans="1:14" ht="9" x14ac:dyDescent="0.15">
      <c r="A18" s="65" t="s">
        <v>199</v>
      </c>
      <c r="B18" s="357">
        <v>258</v>
      </c>
      <c r="C18" s="357">
        <v>206</v>
      </c>
      <c r="D18" s="357">
        <v>474</v>
      </c>
      <c r="E18" s="357">
        <v>322</v>
      </c>
      <c r="F18" s="357">
        <v>643</v>
      </c>
      <c r="G18" s="357">
        <v>680</v>
      </c>
      <c r="H18" s="357">
        <v>277</v>
      </c>
      <c r="I18" s="357">
        <v>18</v>
      </c>
      <c r="J18" s="357">
        <v>918</v>
      </c>
      <c r="K18" s="357">
        <v>427</v>
      </c>
      <c r="L18" s="357">
        <v>436</v>
      </c>
      <c r="M18" s="357">
        <v>936</v>
      </c>
      <c r="N18" s="357">
        <v>5595</v>
      </c>
    </row>
    <row r="19" spans="1:14" ht="9" x14ac:dyDescent="0.15">
      <c r="A19" s="65" t="s">
        <v>51</v>
      </c>
      <c r="B19" s="358" t="s">
        <v>254</v>
      </c>
      <c r="C19" s="358" t="s">
        <v>254</v>
      </c>
      <c r="D19" s="357">
        <v>2</v>
      </c>
      <c r="E19" s="357" t="s">
        <v>254</v>
      </c>
      <c r="F19" s="357" t="s">
        <v>254</v>
      </c>
      <c r="G19" s="357" t="s">
        <v>254</v>
      </c>
      <c r="H19" s="357">
        <v>1</v>
      </c>
      <c r="I19" s="357">
        <v>2</v>
      </c>
      <c r="J19" s="357" t="s">
        <v>254</v>
      </c>
      <c r="K19" s="357" t="s">
        <v>254</v>
      </c>
      <c r="L19" s="357">
        <v>4</v>
      </c>
      <c r="M19" s="357">
        <v>1</v>
      </c>
      <c r="N19" s="357">
        <v>10</v>
      </c>
    </row>
    <row r="20" spans="1:14" ht="9" x14ac:dyDescent="0.15">
      <c r="A20" s="65" t="s">
        <v>168</v>
      </c>
      <c r="B20" s="358" t="s">
        <v>254</v>
      </c>
      <c r="C20" s="358" t="s">
        <v>254</v>
      </c>
      <c r="D20" s="358" t="s">
        <v>254</v>
      </c>
      <c r="E20" s="358" t="s">
        <v>254</v>
      </c>
      <c r="F20" s="358" t="s">
        <v>254</v>
      </c>
      <c r="G20" s="358" t="s">
        <v>254</v>
      </c>
      <c r="H20" s="358" t="s">
        <v>254</v>
      </c>
      <c r="I20" s="358" t="s">
        <v>254</v>
      </c>
      <c r="J20" s="358" t="s">
        <v>254</v>
      </c>
      <c r="K20" s="357">
        <v>3</v>
      </c>
      <c r="L20" s="357" t="s">
        <v>254</v>
      </c>
      <c r="M20" s="358" t="s">
        <v>254</v>
      </c>
      <c r="N20" s="357">
        <v>3</v>
      </c>
    </row>
    <row r="21" spans="1:14" ht="9" x14ac:dyDescent="0.15">
      <c r="A21" s="65" t="s">
        <v>169</v>
      </c>
      <c r="B21" s="358" t="s">
        <v>254</v>
      </c>
      <c r="C21" s="358" t="s">
        <v>254</v>
      </c>
      <c r="D21" s="358" t="s">
        <v>254</v>
      </c>
      <c r="E21" s="358" t="s">
        <v>254</v>
      </c>
      <c r="F21" s="358" t="s">
        <v>254</v>
      </c>
      <c r="G21" s="358" t="s">
        <v>254</v>
      </c>
      <c r="H21" s="358" t="s">
        <v>254</v>
      </c>
      <c r="I21" s="358" t="s">
        <v>254</v>
      </c>
      <c r="J21" s="358" t="s">
        <v>254</v>
      </c>
      <c r="K21" s="357">
        <v>60</v>
      </c>
      <c r="L21" s="357">
        <v>19</v>
      </c>
      <c r="M21" s="358" t="s">
        <v>254</v>
      </c>
      <c r="N21" s="357">
        <v>79</v>
      </c>
    </row>
    <row r="22" spans="1:14" ht="9" x14ac:dyDescent="0.15">
      <c r="A22" s="65" t="s">
        <v>149</v>
      </c>
      <c r="B22" s="357">
        <v>1174</v>
      </c>
      <c r="C22" s="357">
        <v>1149</v>
      </c>
      <c r="D22" s="357">
        <v>357</v>
      </c>
      <c r="E22" s="357">
        <v>38</v>
      </c>
      <c r="F22" s="357">
        <v>152</v>
      </c>
      <c r="G22" s="357">
        <v>26</v>
      </c>
      <c r="H22" s="357">
        <v>5</v>
      </c>
      <c r="I22" s="357">
        <v>174</v>
      </c>
      <c r="J22" s="357">
        <v>15</v>
      </c>
      <c r="K22" s="357">
        <v>633</v>
      </c>
      <c r="L22" s="357">
        <v>187</v>
      </c>
      <c r="M22" s="357">
        <v>67</v>
      </c>
      <c r="N22" s="357">
        <v>3977</v>
      </c>
    </row>
    <row r="23" spans="1:14" ht="9" x14ac:dyDescent="0.15">
      <c r="A23" s="65" t="s">
        <v>170</v>
      </c>
      <c r="B23" s="357">
        <v>1</v>
      </c>
      <c r="C23" s="357" t="s">
        <v>254</v>
      </c>
      <c r="D23" s="357">
        <v>3</v>
      </c>
      <c r="E23" s="357">
        <v>1</v>
      </c>
      <c r="F23" s="357" t="s">
        <v>254</v>
      </c>
      <c r="G23" s="357" t="s">
        <v>254</v>
      </c>
      <c r="H23" s="357">
        <v>2</v>
      </c>
      <c r="I23" s="357">
        <v>2</v>
      </c>
      <c r="J23" s="357">
        <v>1</v>
      </c>
      <c r="K23" s="357">
        <v>3</v>
      </c>
      <c r="L23" s="357" t="s">
        <v>254</v>
      </c>
      <c r="M23" s="357">
        <v>4</v>
      </c>
      <c r="N23" s="357">
        <v>17</v>
      </c>
    </row>
    <row r="24" spans="1:14" ht="9" x14ac:dyDescent="0.15">
      <c r="A24" s="65" t="s">
        <v>53</v>
      </c>
      <c r="B24" s="358" t="s">
        <v>254</v>
      </c>
      <c r="C24" s="357" t="s">
        <v>254</v>
      </c>
      <c r="D24" s="357" t="s">
        <v>254</v>
      </c>
      <c r="E24" s="357" t="s">
        <v>254</v>
      </c>
      <c r="F24" s="358" t="s">
        <v>254</v>
      </c>
      <c r="G24" s="358" t="s">
        <v>254</v>
      </c>
      <c r="H24" s="357" t="s">
        <v>254</v>
      </c>
      <c r="I24" s="357">
        <v>1</v>
      </c>
      <c r="J24" s="357" t="s">
        <v>254</v>
      </c>
      <c r="K24" s="357" t="s">
        <v>254</v>
      </c>
      <c r="L24" s="357" t="s">
        <v>254</v>
      </c>
      <c r="M24" s="358" t="s">
        <v>254</v>
      </c>
      <c r="N24" s="357">
        <v>1</v>
      </c>
    </row>
    <row r="25" spans="1:14" ht="9" x14ac:dyDescent="0.15">
      <c r="A25" s="65" t="s">
        <v>200</v>
      </c>
      <c r="B25" s="357">
        <v>37522</v>
      </c>
      <c r="C25" s="357">
        <v>44059</v>
      </c>
      <c r="D25" s="357">
        <v>37610</v>
      </c>
      <c r="E25" s="357">
        <v>36157</v>
      </c>
      <c r="F25" s="357">
        <v>21267</v>
      </c>
      <c r="G25" s="357">
        <v>23810</v>
      </c>
      <c r="H25" s="357">
        <v>25008</v>
      </c>
      <c r="I25" s="357">
        <v>30323</v>
      </c>
      <c r="J25" s="357">
        <v>33459</v>
      </c>
      <c r="K25" s="357">
        <v>36600</v>
      </c>
      <c r="L25" s="357">
        <v>35912</v>
      </c>
      <c r="M25" s="357">
        <v>36126</v>
      </c>
      <c r="N25" s="357">
        <v>397853</v>
      </c>
    </row>
    <row r="26" spans="1:14" ht="9" x14ac:dyDescent="0.15">
      <c r="A26" s="65" t="s">
        <v>210</v>
      </c>
      <c r="B26" s="357">
        <v>12820</v>
      </c>
      <c r="C26" s="357">
        <v>6467</v>
      </c>
      <c r="D26" s="358" t="s">
        <v>254</v>
      </c>
      <c r="E26" s="358" t="s">
        <v>254</v>
      </c>
      <c r="F26" s="358" t="s">
        <v>254</v>
      </c>
      <c r="G26" s="357">
        <v>1199</v>
      </c>
      <c r="H26" s="357">
        <v>2215</v>
      </c>
      <c r="I26" s="357">
        <v>5948</v>
      </c>
      <c r="J26" s="357">
        <v>6527</v>
      </c>
      <c r="K26" s="357">
        <v>12084</v>
      </c>
      <c r="L26" s="357">
        <v>5217</v>
      </c>
      <c r="M26" s="357">
        <v>6357</v>
      </c>
      <c r="N26" s="357">
        <v>58834</v>
      </c>
    </row>
    <row r="27" spans="1:14" x14ac:dyDescent="0.15">
      <c r="A27" s="65" t="s">
        <v>225</v>
      </c>
      <c r="B27" s="357">
        <v>278</v>
      </c>
      <c r="C27" s="357">
        <v>585</v>
      </c>
      <c r="D27" s="357">
        <v>152</v>
      </c>
      <c r="E27" s="357">
        <v>181</v>
      </c>
      <c r="F27" s="357">
        <v>388</v>
      </c>
      <c r="G27" s="357">
        <v>597</v>
      </c>
      <c r="H27" s="357">
        <v>242</v>
      </c>
      <c r="I27" s="357">
        <v>151</v>
      </c>
      <c r="J27" s="357">
        <v>49</v>
      </c>
      <c r="K27" s="357">
        <v>102</v>
      </c>
      <c r="L27" s="357">
        <v>304</v>
      </c>
      <c r="M27" s="357">
        <v>821</v>
      </c>
      <c r="N27" s="357">
        <v>3850</v>
      </c>
    </row>
    <row r="28" spans="1:14" x14ac:dyDescent="0.15">
      <c r="A28" s="65" t="s">
        <v>127</v>
      </c>
      <c r="B28" s="358" t="s">
        <v>254</v>
      </c>
      <c r="C28" s="357">
        <v>1</v>
      </c>
      <c r="D28" s="357">
        <v>1</v>
      </c>
      <c r="E28" s="358" t="s">
        <v>254</v>
      </c>
      <c r="F28" s="357" t="s">
        <v>254</v>
      </c>
      <c r="G28" s="357">
        <v>2</v>
      </c>
      <c r="H28" s="357">
        <v>5</v>
      </c>
      <c r="I28" s="357" t="s">
        <v>254</v>
      </c>
      <c r="J28" s="357" t="s">
        <v>254</v>
      </c>
      <c r="K28" s="358" t="s">
        <v>254</v>
      </c>
      <c r="L28" s="358" t="s">
        <v>254</v>
      </c>
      <c r="M28" s="358" t="s">
        <v>254</v>
      </c>
      <c r="N28" s="357">
        <v>9</v>
      </c>
    </row>
    <row r="29" spans="1:14" x14ac:dyDescent="0.15">
      <c r="A29" s="70" t="s">
        <v>185</v>
      </c>
      <c r="B29" s="359">
        <v>949</v>
      </c>
      <c r="C29" s="359">
        <v>1971</v>
      </c>
      <c r="D29" s="359">
        <v>2343</v>
      </c>
      <c r="E29" s="359">
        <v>2685</v>
      </c>
      <c r="F29" s="359">
        <v>2950</v>
      </c>
      <c r="G29" s="359">
        <v>2378</v>
      </c>
      <c r="H29" s="359">
        <v>3276</v>
      </c>
      <c r="I29" s="359">
        <v>1798</v>
      </c>
      <c r="J29" s="359">
        <v>1852</v>
      </c>
      <c r="K29" s="359">
        <v>1919</v>
      </c>
      <c r="L29" s="359">
        <v>2223</v>
      </c>
      <c r="M29" s="359">
        <v>1613</v>
      </c>
      <c r="N29" s="359">
        <v>25957</v>
      </c>
    </row>
    <row r="30" spans="1:14" x14ac:dyDescent="0.15">
      <c r="A30" s="65" t="s">
        <v>60</v>
      </c>
      <c r="B30" s="357">
        <v>1</v>
      </c>
      <c r="C30" s="357" t="s">
        <v>254</v>
      </c>
      <c r="D30" s="357">
        <v>32</v>
      </c>
      <c r="E30" s="357" t="s">
        <v>254</v>
      </c>
      <c r="F30" s="357">
        <v>1</v>
      </c>
      <c r="G30" s="357">
        <v>8</v>
      </c>
      <c r="H30" s="357">
        <v>11</v>
      </c>
      <c r="I30" s="357">
        <v>14</v>
      </c>
      <c r="J30" s="357">
        <v>4</v>
      </c>
      <c r="K30" s="357">
        <v>17</v>
      </c>
      <c r="L30" s="357" t="s">
        <v>254</v>
      </c>
      <c r="M30" s="357" t="s">
        <v>254</v>
      </c>
      <c r="N30" s="357">
        <v>88</v>
      </c>
    </row>
    <row r="31" spans="1:14" x14ac:dyDescent="0.15">
      <c r="A31" s="65" t="s">
        <v>62</v>
      </c>
      <c r="B31" s="357">
        <v>1</v>
      </c>
      <c r="C31" s="357" t="s">
        <v>254</v>
      </c>
      <c r="D31" s="357">
        <v>30</v>
      </c>
      <c r="E31" s="357">
        <v>1</v>
      </c>
      <c r="F31" s="357" t="s">
        <v>254</v>
      </c>
      <c r="G31" s="357">
        <v>3</v>
      </c>
      <c r="H31" s="357">
        <v>4</v>
      </c>
      <c r="I31" s="357" t="s">
        <v>254</v>
      </c>
      <c r="J31" s="357">
        <v>3</v>
      </c>
      <c r="K31" s="357">
        <v>17</v>
      </c>
      <c r="L31" s="358" t="s">
        <v>254</v>
      </c>
      <c r="M31" s="358" t="s">
        <v>254</v>
      </c>
      <c r="N31" s="357">
        <v>59</v>
      </c>
    </row>
    <row r="32" spans="1:14" x14ac:dyDescent="0.15">
      <c r="A32" s="65" t="s">
        <v>63</v>
      </c>
      <c r="B32" s="358" t="s">
        <v>254</v>
      </c>
      <c r="C32" s="357" t="s">
        <v>254</v>
      </c>
      <c r="D32" s="357">
        <v>1</v>
      </c>
      <c r="E32" s="358" t="s">
        <v>254</v>
      </c>
      <c r="F32" s="357" t="s">
        <v>254</v>
      </c>
      <c r="G32" s="357" t="s">
        <v>254</v>
      </c>
      <c r="H32" s="357" t="s">
        <v>254</v>
      </c>
      <c r="I32" s="357" t="s">
        <v>254</v>
      </c>
      <c r="J32" s="357" t="s">
        <v>254</v>
      </c>
      <c r="K32" s="357" t="s">
        <v>254</v>
      </c>
      <c r="L32" s="357">
        <v>2</v>
      </c>
      <c r="M32" s="358" t="s">
        <v>254</v>
      </c>
      <c r="N32" s="357">
        <v>3</v>
      </c>
    </row>
    <row r="33" spans="1:14" x14ac:dyDescent="0.15">
      <c r="A33" s="65" t="s">
        <v>64</v>
      </c>
      <c r="B33" s="357">
        <v>7</v>
      </c>
      <c r="C33" s="357">
        <v>11</v>
      </c>
      <c r="D33" s="357">
        <v>14</v>
      </c>
      <c r="E33" s="357" t="s">
        <v>254</v>
      </c>
      <c r="F33" s="357" t="s">
        <v>254</v>
      </c>
      <c r="G33" s="357">
        <v>2</v>
      </c>
      <c r="H33" s="357">
        <v>2</v>
      </c>
      <c r="I33" s="357">
        <v>1</v>
      </c>
      <c r="J33" s="357">
        <v>3</v>
      </c>
      <c r="K33" s="357">
        <v>3</v>
      </c>
      <c r="L33" s="358" t="s">
        <v>254</v>
      </c>
      <c r="M33" s="358" t="s">
        <v>254</v>
      </c>
      <c r="N33" s="357">
        <v>43</v>
      </c>
    </row>
    <row r="34" spans="1:14" x14ac:dyDescent="0.15">
      <c r="A34" s="65" t="s">
        <v>65</v>
      </c>
      <c r="B34" s="358" t="s">
        <v>254</v>
      </c>
      <c r="C34" s="357">
        <v>8</v>
      </c>
      <c r="D34" s="357">
        <v>7</v>
      </c>
      <c r="E34" s="357" t="s">
        <v>254</v>
      </c>
      <c r="F34" s="358" t="s">
        <v>254</v>
      </c>
      <c r="G34" s="358" t="s">
        <v>254</v>
      </c>
      <c r="H34" s="357" t="s">
        <v>254</v>
      </c>
      <c r="I34" s="357" t="s">
        <v>254</v>
      </c>
      <c r="J34" s="357">
        <v>5</v>
      </c>
      <c r="K34" s="357" t="s">
        <v>254</v>
      </c>
      <c r="L34" s="357">
        <v>7</v>
      </c>
      <c r="M34" s="358" t="s">
        <v>254</v>
      </c>
      <c r="N34" s="357">
        <v>27</v>
      </c>
    </row>
    <row r="35" spans="1:14" x14ac:dyDescent="0.15">
      <c r="A35" s="65" t="s">
        <v>66</v>
      </c>
      <c r="B35" s="357" t="s">
        <v>254</v>
      </c>
      <c r="C35" s="357" t="s">
        <v>254</v>
      </c>
      <c r="D35" s="357">
        <v>1</v>
      </c>
      <c r="E35" s="357" t="s">
        <v>254</v>
      </c>
      <c r="F35" s="357" t="s">
        <v>254</v>
      </c>
      <c r="G35" s="357" t="s">
        <v>254</v>
      </c>
      <c r="H35" s="357">
        <v>1</v>
      </c>
      <c r="I35" s="357" t="s">
        <v>254</v>
      </c>
      <c r="J35" s="357" t="s">
        <v>254</v>
      </c>
      <c r="K35" s="357" t="s">
        <v>254</v>
      </c>
      <c r="L35" s="357" t="s">
        <v>254</v>
      </c>
      <c r="M35" s="357" t="s">
        <v>254</v>
      </c>
      <c r="N35" s="357">
        <v>2</v>
      </c>
    </row>
    <row r="36" spans="1:14" x14ac:dyDescent="0.15">
      <c r="A36" s="65" t="s">
        <v>96</v>
      </c>
      <c r="B36" s="358" t="s">
        <v>254</v>
      </c>
      <c r="C36" s="358" t="s">
        <v>254</v>
      </c>
      <c r="D36" s="357" t="s">
        <v>254</v>
      </c>
      <c r="E36" s="358" t="s">
        <v>254</v>
      </c>
      <c r="F36" s="357">
        <v>1</v>
      </c>
      <c r="G36" s="358" t="s">
        <v>254</v>
      </c>
      <c r="H36" s="357" t="s">
        <v>254</v>
      </c>
      <c r="I36" s="357" t="s">
        <v>254</v>
      </c>
      <c r="J36" s="357">
        <v>2</v>
      </c>
      <c r="K36" s="358" t="s">
        <v>254</v>
      </c>
      <c r="L36" s="358" t="s">
        <v>254</v>
      </c>
      <c r="M36" s="358" t="s">
        <v>254</v>
      </c>
      <c r="N36" s="357">
        <v>3</v>
      </c>
    </row>
    <row r="37" spans="1:14" x14ac:dyDescent="0.15">
      <c r="A37" s="70" t="s">
        <v>227</v>
      </c>
      <c r="B37" s="360" t="s">
        <v>254</v>
      </c>
      <c r="C37" s="360" t="s">
        <v>254</v>
      </c>
      <c r="D37" s="359" t="s">
        <v>254</v>
      </c>
      <c r="E37" s="360" t="s">
        <v>254</v>
      </c>
      <c r="F37" s="359" t="s">
        <v>254</v>
      </c>
      <c r="G37" s="360" t="s">
        <v>254</v>
      </c>
      <c r="H37" s="359" t="s">
        <v>254</v>
      </c>
      <c r="I37" s="359">
        <v>1</v>
      </c>
      <c r="J37" s="359">
        <v>1</v>
      </c>
      <c r="K37" s="359" t="s">
        <v>254</v>
      </c>
      <c r="L37" s="360" t="s">
        <v>254</v>
      </c>
      <c r="M37" s="360" t="s">
        <v>254</v>
      </c>
      <c r="N37" s="359">
        <v>2</v>
      </c>
    </row>
    <row r="38" spans="1:14" x14ac:dyDescent="0.15">
      <c r="A38" s="65" t="s">
        <v>219</v>
      </c>
      <c r="B38" s="358" t="s">
        <v>254</v>
      </c>
      <c r="C38" s="357">
        <v>6</v>
      </c>
      <c r="D38" s="357">
        <v>5</v>
      </c>
      <c r="E38" s="357">
        <v>9</v>
      </c>
      <c r="F38" s="357">
        <v>5</v>
      </c>
      <c r="G38" s="357">
        <v>1</v>
      </c>
      <c r="H38" s="357">
        <v>4</v>
      </c>
      <c r="I38" s="357">
        <v>8</v>
      </c>
      <c r="J38" s="357">
        <v>17</v>
      </c>
      <c r="K38" s="357">
        <v>32</v>
      </c>
      <c r="L38" s="357">
        <v>43</v>
      </c>
      <c r="M38" s="357">
        <v>12</v>
      </c>
      <c r="N38" s="357">
        <v>142</v>
      </c>
    </row>
    <row r="39" spans="1:14" x14ac:dyDescent="0.15">
      <c r="A39" s="65" t="s">
        <v>228</v>
      </c>
      <c r="B39" s="358" t="s">
        <v>254</v>
      </c>
      <c r="C39" s="358" t="s">
        <v>254</v>
      </c>
      <c r="D39" s="358" t="s">
        <v>254</v>
      </c>
      <c r="E39" s="358" t="s">
        <v>254</v>
      </c>
      <c r="F39" s="358" t="s">
        <v>254</v>
      </c>
      <c r="G39" s="358" t="s">
        <v>254</v>
      </c>
      <c r="H39" s="357" t="s">
        <v>254</v>
      </c>
      <c r="I39" s="357">
        <v>2</v>
      </c>
      <c r="J39" s="357">
        <v>3</v>
      </c>
      <c r="K39" s="358" t="s">
        <v>254</v>
      </c>
      <c r="L39" s="357">
        <v>4</v>
      </c>
      <c r="M39" s="358" t="s">
        <v>254</v>
      </c>
      <c r="N39" s="357">
        <v>9</v>
      </c>
    </row>
    <row r="40" spans="1:14" x14ac:dyDescent="0.15">
      <c r="A40" s="65" t="s">
        <v>68</v>
      </c>
      <c r="B40" s="357" t="s">
        <v>254</v>
      </c>
      <c r="C40" s="357">
        <v>91</v>
      </c>
      <c r="D40" s="357">
        <v>192</v>
      </c>
      <c r="E40" s="357">
        <v>72</v>
      </c>
      <c r="F40" s="357">
        <v>151</v>
      </c>
      <c r="G40" s="357">
        <v>72</v>
      </c>
      <c r="H40" s="357">
        <v>79</v>
      </c>
      <c r="I40" s="357">
        <v>67</v>
      </c>
      <c r="J40" s="357">
        <v>40</v>
      </c>
      <c r="K40" s="357">
        <v>75</v>
      </c>
      <c r="L40" s="357">
        <v>104</v>
      </c>
      <c r="M40" s="357">
        <v>70</v>
      </c>
      <c r="N40" s="357">
        <v>1013</v>
      </c>
    </row>
    <row r="41" spans="1:14" x14ac:dyDescent="0.15">
      <c r="A41" s="70" t="s">
        <v>69</v>
      </c>
      <c r="B41" s="360" t="s">
        <v>254</v>
      </c>
      <c r="C41" s="360" t="s">
        <v>254</v>
      </c>
      <c r="D41" s="360" t="s">
        <v>254</v>
      </c>
      <c r="E41" s="360" t="s">
        <v>254</v>
      </c>
      <c r="F41" s="359" t="s">
        <v>254</v>
      </c>
      <c r="G41" s="360" t="s">
        <v>254</v>
      </c>
      <c r="H41" s="360" t="s">
        <v>254</v>
      </c>
      <c r="I41" s="359">
        <v>2</v>
      </c>
      <c r="J41" s="360" t="s">
        <v>254</v>
      </c>
      <c r="K41" s="360" t="s">
        <v>254</v>
      </c>
      <c r="L41" s="360" t="s">
        <v>254</v>
      </c>
      <c r="M41" s="360" t="s">
        <v>254</v>
      </c>
      <c r="N41" s="359">
        <v>2</v>
      </c>
    </row>
    <row r="42" spans="1:14" x14ac:dyDescent="0.15">
      <c r="A42" s="72" t="s">
        <v>72</v>
      </c>
      <c r="B42" s="387" t="s">
        <v>254</v>
      </c>
      <c r="C42" s="388">
        <v>1</v>
      </c>
      <c r="D42" s="388" t="s">
        <v>254</v>
      </c>
      <c r="E42" s="388">
        <v>112</v>
      </c>
      <c r="F42" s="388">
        <v>413</v>
      </c>
      <c r="G42" s="388">
        <v>1532</v>
      </c>
      <c r="H42" s="388">
        <v>1725</v>
      </c>
      <c r="I42" s="388">
        <v>1807</v>
      </c>
      <c r="J42" s="388">
        <v>1467</v>
      </c>
      <c r="K42" s="388">
        <v>687</v>
      </c>
      <c r="L42" s="388">
        <v>241</v>
      </c>
      <c r="M42" s="387" t="s">
        <v>254</v>
      </c>
      <c r="N42" s="388">
        <v>7985</v>
      </c>
    </row>
    <row r="44" spans="1:14" s="129" customFormat="1" ht="11.25" customHeight="1" x14ac:dyDescent="0.15">
      <c r="A44" s="114" t="s">
        <v>16</v>
      </c>
      <c r="B44" s="3">
        <f>SUM(B6:B9)</f>
        <v>214</v>
      </c>
      <c r="C44" s="3">
        <f t="shared" ref="C44:N44" si="0">SUM(C6:C9)</f>
        <v>860</v>
      </c>
      <c r="D44" s="3">
        <f t="shared" si="0"/>
        <v>374</v>
      </c>
      <c r="E44" s="3">
        <f t="shared" si="0"/>
        <v>95</v>
      </c>
      <c r="F44" s="3">
        <f t="shared" si="0"/>
        <v>4</v>
      </c>
      <c r="G44" s="3">
        <f t="shared" si="0"/>
        <v>0</v>
      </c>
      <c r="H44" s="3">
        <f t="shared" si="0"/>
        <v>7</v>
      </c>
      <c r="I44" s="3">
        <f t="shared" si="0"/>
        <v>16</v>
      </c>
      <c r="J44" s="3">
        <f t="shared" si="0"/>
        <v>3</v>
      </c>
      <c r="K44" s="3">
        <f t="shared" si="0"/>
        <v>6</v>
      </c>
      <c r="L44" s="3">
        <f t="shared" si="0"/>
        <v>457</v>
      </c>
      <c r="M44" s="3">
        <f t="shared" si="0"/>
        <v>552</v>
      </c>
      <c r="N44" s="3">
        <f t="shared" si="0"/>
        <v>2588</v>
      </c>
    </row>
    <row r="45" spans="1:14" s="129" customFormat="1" ht="11.25" customHeight="1" x14ac:dyDescent="0.15">
      <c r="A45" s="114" t="s">
        <v>17</v>
      </c>
      <c r="B45" s="3">
        <f>SUM(B10:B29)</f>
        <v>53087</v>
      </c>
      <c r="C45" s="3">
        <f t="shared" ref="C45:N45" si="1">SUM(C10:C29)</f>
        <v>54514</v>
      </c>
      <c r="D45" s="3">
        <f t="shared" si="1"/>
        <v>41067</v>
      </c>
      <c r="E45" s="3">
        <f t="shared" si="1"/>
        <v>39569</v>
      </c>
      <c r="F45" s="3">
        <f t="shared" si="1"/>
        <v>25518</v>
      </c>
      <c r="G45" s="3">
        <f t="shared" si="1"/>
        <v>29430</v>
      </c>
      <c r="H45" s="3">
        <f t="shared" si="1"/>
        <v>33129</v>
      </c>
      <c r="I45" s="3">
        <f t="shared" si="1"/>
        <v>39052</v>
      </c>
      <c r="J45" s="3">
        <f t="shared" si="1"/>
        <v>43756</v>
      </c>
      <c r="K45" s="3">
        <f t="shared" si="1"/>
        <v>51895</v>
      </c>
      <c r="L45" s="3">
        <f t="shared" si="1"/>
        <v>44391</v>
      </c>
      <c r="M45" s="3">
        <f t="shared" si="1"/>
        <v>46094</v>
      </c>
      <c r="N45" s="3">
        <f t="shared" si="1"/>
        <v>501502</v>
      </c>
    </row>
    <row r="46" spans="1:14" s="129" customFormat="1" ht="11.25" customHeight="1" x14ac:dyDescent="0.15">
      <c r="A46" s="114" t="s">
        <v>18</v>
      </c>
      <c r="B46" s="3">
        <f>SUM(B30:B37)</f>
        <v>9</v>
      </c>
      <c r="C46" s="3">
        <f t="shared" ref="C46:N46" si="2">SUM(C30:C37)</f>
        <v>19</v>
      </c>
      <c r="D46" s="3">
        <f t="shared" si="2"/>
        <v>85</v>
      </c>
      <c r="E46" s="3">
        <f t="shared" si="2"/>
        <v>1</v>
      </c>
      <c r="F46" s="3">
        <f t="shared" si="2"/>
        <v>2</v>
      </c>
      <c r="G46" s="3">
        <f t="shared" si="2"/>
        <v>13</v>
      </c>
      <c r="H46" s="3">
        <f t="shared" si="2"/>
        <v>18</v>
      </c>
      <c r="I46" s="3">
        <f t="shared" si="2"/>
        <v>16</v>
      </c>
      <c r="J46" s="3">
        <f t="shared" si="2"/>
        <v>18</v>
      </c>
      <c r="K46" s="3">
        <f t="shared" si="2"/>
        <v>37</v>
      </c>
      <c r="L46" s="3">
        <f t="shared" si="2"/>
        <v>9</v>
      </c>
      <c r="M46" s="3">
        <f t="shared" si="2"/>
        <v>0</v>
      </c>
      <c r="N46" s="3">
        <f t="shared" si="2"/>
        <v>227</v>
      </c>
    </row>
    <row r="47" spans="1:14" s="129" customFormat="1" ht="11.25" customHeight="1" x14ac:dyDescent="0.15">
      <c r="A47" s="114" t="s">
        <v>19</v>
      </c>
      <c r="B47" s="3">
        <f>SUM(B38:B41)</f>
        <v>0</v>
      </c>
      <c r="C47" s="3">
        <f t="shared" ref="C47:N47" si="3">SUM(C38:C41)</f>
        <v>97</v>
      </c>
      <c r="D47" s="3">
        <f t="shared" si="3"/>
        <v>197</v>
      </c>
      <c r="E47" s="3">
        <f t="shared" si="3"/>
        <v>81</v>
      </c>
      <c r="F47" s="3">
        <f t="shared" si="3"/>
        <v>156</v>
      </c>
      <c r="G47" s="3">
        <f t="shared" si="3"/>
        <v>73</v>
      </c>
      <c r="H47" s="3">
        <f t="shared" si="3"/>
        <v>83</v>
      </c>
      <c r="I47" s="3">
        <f t="shared" si="3"/>
        <v>79</v>
      </c>
      <c r="J47" s="3">
        <f t="shared" si="3"/>
        <v>60</v>
      </c>
      <c r="K47" s="3">
        <f t="shared" si="3"/>
        <v>107</v>
      </c>
      <c r="L47" s="3">
        <f t="shared" si="3"/>
        <v>151</v>
      </c>
      <c r="M47" s="3">
        <f t="shared" si="3"/>
        <v>82</v>
      </c>
      <c r="N47" s="3">
        <f t="shared" si="3"/>
        <v>1166</v>
      </c>
    </row>
    <row r="48" spans="1:14" s="129" customFormat="1" ht="11.25" customHeight="1" x14ac:dyDescent="0.15">
      <c r="A48" s="114" t="s">
        <v>20</v>
      </c>
      <c r="B48" s="3">
        <f>SUM(B42)</f>
        <v>0</v>
      </c>
      <c r="C48" s="3">
        <f t="shared" ref="C48:N48" si="4">SUM(C42)</f>
        <v>1</v>
      </c>
      <c r="D48" s="3">
        <f t="shared" si="4"/>
        <v>0</v>
      </c>
      <c r="E48" s="3">
        <f t="shared" si="4"/>
        <v>112</v>
      </c>
      <c r="F48" s="3">
        <f t="shared" si="4"/>
        <v>413</v>
      </c>
      <c r="G48" s="3">
        <f t="shared" si="4"/>
        <v>1532</v>
      </c>
      <c r="H48" s="3">
        <f t="shared" si="4"/>
        <v>1725</v>
      </c>
      <c r="I48" s="3">
        <f t="shared" si="4"/>
        <v>1807</v>
      </c>
      <c r="J48" s="3">
        <f t="shared" si="4"/>
        <v>1467</v>
      </c>
      <c r="K48" s="3">
        <f t="shared" si="4"/>
        <v>687</v>
      </c>
      <c r="L48" s="3">
        <f t="shared" si="4"/>
        <v>241</v>
      </c>
      <c r="M48" s="3">
        <f t="shared" si="4"/>
        <v>0</v>
      </c>
      <c r="N48" s="3">
        <f t="shared" si="4"/>
        <v>7985</v>
      </c>
    </row>
    <row r="49" spans="1:14" s="129" customFormat="1" ht="11.25" customHeight="1" x14ac:dyDescent="0.15">
      <c r="A49" s="60" t="s">
        <v>21</v>
      </c>
      <c r="B49" s="57">
        <f>SUM(B44:B48)</f>
        <v>53310</v>
      </c>
      <c r="C49" s="57">
        <f t="shared" ref="C49:N49" si="5">SUM(C44:C48)</f>
        <v>55491</v>
      </c>
      <c r="D49" s="57">
        <f t="shared" si="5"/>
        <v>41723</v>
      </c>
      <c r="E49" s="57">
        <f t="shared" si="5"/>
        <v>39858</v>
      </c>
      <c r="F49" s="57">
        <f t="shared" si="5"/>
        <v>26093</v>
      </c>
      <c r="G49" s="57">
        <f t="shared" si="5"/>
        <v>31048</v>
      </c>
      <c r="H49" s="57">
        <f t="shared" si="5"/>
        <v>34962</v>
      </c>
      <c r="I49" s="57">
        <f t="shared" si="5"/>
        <v>40970</v>
      </c>
      <c r="J49" s="57">
        <f t="shared" si="5"/>
        <v>45304</v>
      </c>
      <c r="K49" s="57">
        <f t="shared" si="5"/>
        <v>52732</v>
      </c>
      <c r="L49" s="57">
        <f t="shared" si="5"/>
        <v>45249</v>
      </c>
      <c r="M49" s="57">
        <f t="shared" si="5"/>
        <v>46728</v>
      </c>
      <c r="N49" s="57">
        <f t="shared" si="5"/>
        <v>513468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  <ignoredErrors>
    <ignoredError sqref="I47 N44:N47" formulaRange="1"/>
  </ignoredError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sqref="A1:N1"/>
    </sheetView>
  </sheetViews>
  <sheetFormatPr baseColWidth="10" defaultColWidth="11.44140625" defaultRowHeight="8.4" x14ac:dyDescent="0.15"/>
  <cols>
    <col min="1" max="1" width="21.5546875" style="66" bestFit="1" customWidth="1"/>
    <col min="2" max="13" width="5.6640625" style="66" customWidth="1"/>
    <col min="14" max="14" width="6.5546875" style="66" bestFit="1" customWidth="1"/>
    <col min="15" max="16384" width="11.44140625" style="66"/>
  </cols>
  <sheetData>
    <row r="1" spans="1:14" s="81" customFormat="1" ht="12.75" customHeight="1" x14ac:dyDescent="0.3">
      <c r="A1" s="443" t="s">
        <v>243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A4" s="26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</row>
    <row r="5" spans="1:14" s="49" customFormat="1" ht="11.25" customHeight="1" x14ac:dyDescent="0.25">
      <c r="A5" s="34" t="s">
        <v>3</v>
      </c>
      <c r="B5" s="35" t="s">
        <v>4</v>
      </c>
      <c r="C5" s="35" t="s">
        <v>5</v>
      </c>
      <c r="D5" s="35" t="s">
        <v>6</v>
      </c>
      <c r="E5" s="35" t="s">
        <v>7</v>
      </c>
      <c r="F5" s="35" t="s">
        <v>8</v>
      </c>
      <c r="G5" s="35" t="s">
        <v>9</v>
      </c>
      <c r="H5" s="35" t="s">
        <v>10</v>
      </c>
      <c r="I5" s="35" t="s">
        <v>11</v>
      </c>
      <c r="J5" s="35" t="s">
        <v>12</v>
      </c>
      <c r="K5" s="35" t="s">
        <v>13</v>
      </c>
      <c r="L5" s="35" t="s">
        <v>14</v>
      </c>
      <c r="M5" s="35" t="s">
        <v>15</v>
      </c>
      <c r="N5" s="35" t="s">
        <v>0</v>
      </c>
    </row>
    <row r="6" spans="1:14" ht="9.9" customHeight="1" x14ac:dyDescent="0.15">
      <c r="A6" s="390" t="s">
        <v>143</v>
      </c>
      <c r="B6" s="396" t="s">
        <v>254</v>
      </c>
      <c r="C6" s="393" t="s">
        <v>254</v>
      </c>
      <c r="D6" s="393">
        <v>1</v>
      </c>
      <c r="E6" s="393">
        <v>1</v>
      </c>
      <c r="F6" s="396" t="s">
        <v>254</v>
      </c>
      <c r="G6" s="393" t="s">
        <v>254</v>
      </c>
      <c r="H6" s="393">
        <v>1</v>
      </c>
      <c r="I6" s="393">
        <v>1</v>
      </c>
      <c r="J6" s="393" t="s">
        <v>254</v>
      </c>
      <c r="K6" s="393" t="s">
        <v>254</v>
      </c>
      <c r="L6" s="396" t="s">
        <v>254</v>
      </c>
      <c r="M6" s="393" t="s">
        <v>254</v>
      </c>
      <c r="N6" s="393">
        <v>4</v>
      </c>
    </row>
    <row r="7" spans="1:14" ht="9.9" customHeight="1" x14ac:dyDescent="0.15">
      <c r="A7" s="390" t="s">
        <v>78</v>
      </c>
      <c r="B7" s="393" t="s">
        <v>254</v>
      </c>
      <c r="C7" s="393" t="s">
        <v>254</v>
      </c>
      <c r="D7" s="393">
        <v>3</v>
      </c>
      <c r="E7" s="393">
        <v>1</v>
      </c>
      <c r="F7" s="393">
        <v>1</v>
      </c>
      <c r="G7" s="393" t="s">
        <v>254</v>
      </c>
      <c r="H7" s="393">
        <v>4</v>
      </c>
      <c r="I7" s="393">
        <v>5</v>
      </c>
      <c r="J7" s="393">
        <v>1</v>
      </c>
      <c r="K7" s="393">
        <v>1</v>
      </c>
      <c r="L7" s="393">
        <v>1</v>
      </c>
      <c r="M7" s="393" t="s">
        <v>254</v>
      </c>
      <c r="N7" s="393">
        <v>17</v>
      </c>
    </row>
    <row r="8" spans="1:14" ht="9.9" customHeight="1" x14ac:dyDescent="0.15">
      <c r="A8" s="391" t="s">
        <v>196</v>
      </c>
      <c r="B8" s="394">
        <v>44</v>
      </c>
      <c r="C8" s="394">
        <v>106</v>
      </c>
      <c r="D8" s="394">
        <v>22</v>
      </c>
      <c r="E8" s="394">
        <v>80</v>
      </c>
      <c r="F8" s="397" t="s">
        <v>254</v>
      </c>
      <c r="G8" s="397" t="s">
        <v>254</v>
      </c>
      <c r="H8" s="394" t="s">
        <v>254</v>
      </c>
      <c r="I8" s="394" t="s">
        <v>254</v>
      </c>
      <c r="J8" s="397" t="s">
        <v>254</v>
      </c>
      <c r="K8" s="397" t="s">
        <v>254</v>
      </c>
      <c r="L8" s="394">
        <v>96</v>
      </c>
      <c r="M8" s="394">
        <v>66</v>
      </c>
      <c r="N8" s="394">
        <v>414</v>
      </c>
    </row>
    <row r="9" spans="1:14" ht="9.9" customHeight="1" x14ac:dyDescent="0.15">
      <c r="A9" s="390" t="s">
        <v>28</v>
      </c>
      <c r="B9" s="396" t="s">
        <v>254</v>
      </c>
      <c r="C9" s="393">
        <v>8</v>
      </c>
      <c r="D9" s="396" t="s">
        <v>254</v>
      </c>
      <c r="E9" s="396" t="s">
        <v>254</v>
      </c>
      <c r="F9" s="396" t="s">
        <v>254</v>
      </c>
      <c r="G9" s="396" t="s">
        <v>254</v>
      </c>
      <c r="H9" s="396" t="s">
        <v>254</v>
      </c>
      <c r="I9" s="396" t="s">
        <v>254</v>
      </c>
      <c r="J9" s="396" t="s">
        <v>254</v>
      </c>
      <c r="K9" s="396" t="s">
        <v>254</v>
      </c>
      <c r="L9" s="396" t="s">
        <v>254</v>
      </c>
      <c r="M9" s="396" t="s">
        <v>254</v>
      </c>
      <c r="N9" s="393">
        <v>8</v>
      </c>
    </row>
    <row r="10" spans="1:14" ht="9.9" customHeight="1" x14ac:dyDescent="0.15">
      <c r="A10" s="390" t="s">
        <v>148</v>
      </c>
      <c r="B10" s="393">
        <v>16</v>
      </c>
      <c r="C10" s="393">
        <v>6</v>
      </c>
      <c r="D10" s="393">
        <v>10</v>
      </c>
      <c r="E10" s="393" t="s">
        <v>254</v>
      </c>
      <c r="F10" s="393">
        <v>1</v>
      </c>
      <c r="G10" s="393">
        <v>1</v>
      </c>
      <c r="H10" s="393">
        <v>9</v>
      </c>
      <c r="I10" s="393">
        <v>9</v>
      </c>
      <c r="J10" s="393">
        <v>12</v>
      </c>
      <c r="K10" s="393">
        <v>5</v>
      </c>
      <c r="L10" s="396" t="s">
        <v>254</v>
      </c>
      <c r="M10" s="393" t="s">
        <v>254</v>
      </c>
      <c r="N10" s="393">
        <v>69</v>
      </c>
    </row>
    <row r="11" spans="1:14" ht="9.9" customHeight="1" x14ac:dyDescent="0.15">
      <c r="A11" s="390" t="s">
        <v>199</v>
      </c>
      <c r="B11" s="396" t="s">
        <v>254</v>
      </c>
      <c r="C11" s="393">
        <v>2</v>
      </c>
      <c r="D11" s="393">
        <v>43</v>
      </c>
      <c r="E11" s="393">
        <v>45</v>
      </c>
      <c r="F11" s="393">
        <v>69</v>
      </c>
      <c r="G11" s="393">
        <v>35</v>
      </c>
      <c r="H11" s="393">
        <v>3</v>
      </c>
      <c r="I11" s="396" t="s">
        <v>254</v>
      </c>
      <c r="J11" s="393">
        <v>7</v>
      </c>
      <c r="K11" s="393">
        <v>5</v>
      </c>
      <c r="L11" s="393">
        <v>41</v>
      </c>
      <c r="M11" s="393">
        <v>52</v>
      </c>
      <c r="N11" s="393">
        <v>302</v>
      </c>
    </row>
    <row r="12" spans="1:14" ht="9.9" customHeight="1" x14ac:dyDescent="0.15">
      <c r="A12" s="390" t="s">
        <v>51</v>
      </c>
      <c r="B12" s="396" t="s">
        <v>254</v>
      </c>
      <c r="C12" s="396" t="s">
        <v>254</v>
      </c>
      <c r="D12" s="393" t="s">
        <v>254</v>
      </c>
      <c r="E12" s="396" t="s">
        <v>254</v>
      </c>
      <c r="F12" s="393" t="s">
        <v>254</v>
      </c>
      <c r="G12" s="393" t="s">
        <v>254</v>
      </c>
      <c r="H12" s="393">
        <v>1</v>
      </c>
      <c r="I12" s="393">
        <v>2</v>
      </c>
      <c r="J12" s="393" t="s">
        <v>254</v>
      </c>
      <c r="K12" s="393" t="s">
        <v>254</v>
      </c>
      <c r="L12" s="393" t="s">
        <v>254</v>
      </c>
      <c r="M12" s="393">
        <v>1</v>
      </c>
      <c r="N12" s="393">
        <v>4</v>
      </c>
    </row>
    <row r="13" spans="1:14" ht="9.9" customHeight="1" x14ac:dyDescent="0.15">
      <c r="A13" s="390" t="s">
        <v>169</v>
      </c>
      <c r="B13" s="396" t="s">
        <v>254</v>
      </c>
      <c r="C13" s="396" t="s">
        <v>254</v>
      </c>
      <c r="D13" s="396" t="s">
        <v>254</v>
      </c>
      <c r="E13" s="396" t="s">
        <v>254</v>
      </c>
      <c r="F13" s="396" t="s">
        <v>254</v>
      </c>
      <c r="G13" s="396" t="s">
        <v>254</v>
      </c>
      <c r="H13" s="396" t="s">
        <v>254</v>
      </c>
      <c r="I13" s="396" t="s">
        <v>254</v>
      </c>
      <c r="J13" s="396" t="s">
        <v>254</v>
      </c>
      <c r="K13" s="393">
        <v>1</v>
      </c>
      <c r="L13" s="396" t="s">
        <v>254</v>
      </c>
      <c r="M13" s="396" t="s">
        <v>254</v>
      </c>
      <c r="N13" s="393">
        <v>1</v>
      </c>
    </row>
    <row r="14" spans="1:14" ht="9.9" customHeight="1" x14ac:dyDescent="0.15">
      <c r="A14" s="390" t="s">
        <v>170</v>
      </c>
      <c r="B14" s="393">
        <v>1</v>
      </c>
      <c r="C14" s="393" t="s">
        <v>254</v>
      </c>
      <c r="D14" s="393">
        <v>2</v>
      </c>
      <c r="E14" s="393">
        <v>1</v>
      </c>
      <c r="F14" s="393" t="s">
        <v>254</v>
      </c>
      <c r="G14" s="393" t="s">
        <v>254</v>
      </c>
      <c r="H14" s="393">
        <v>2</v>
      </c>
      <c r="I14" s="393">
        <v>2</v>
      </c>
      <c r="J14" s="393">
        <v>1</v>
      </c>
      <c r="K14" s="393">
        <v>3</v>
      </c>
      <c r="L14" s="393" t="s">
        <v>254</v>
      </c>
      <c r="M14" s="393">
        <v>4</v>
      </c>
      <c r="N14" s="393">
        <v>16</v>
      </c>
    </row>
    <row r="15" spans="1:14" ht="9.9" customHeight="1" x14ac:dyDescent="0.15">
      <c r="A15" s="390" t="s">
        <v>53</v>
      </c>
      <c r="B15" s="396" t="s">
        <v>254</v>
      </c>
      <c r="C15" s="393" t="s">
        <v>254</v>
      </c>
      <c r="D15" s="393" t="s">
        <v>254</v>
      </c>
      <c r="E15" s="393" t="s">
        <v>254</v>
      </c>
      <c r="F15" s="396" t="s">
        <v>254</v>
      </c>
      <c r="G15" s="396" t="s">
        <v>254</v>
      </c>
      <c r="H15" s="393" t="s">
        <v>254</v>
      </c>
      <c r="I15" s="393">
        <v>1</v>
      </c>
      <c r="J15" s="393" t="s">
        <v>254</v>
      </c>
      <c r="K15" s="393" t="s">
        <v>254</v>
      </c>
      <c r="L15" s="393" t="s">
        <v>254</v>
      </c>
      <c r="M15" s="396" t="s">
        <v>254</v>
      </c>
      <c r="N15" s="393">
        <v>1</v>
      </c>
    </row>
    <row r="16" spans="1:14" ht="9.9" customHeight="1" x14ac:dyDescent="0.15">
      <c r="A16" s="390" t="s">
        <v>200</v>
      </c>
      <c r="B16" s="393">
        <v>20309</v>
      </c>
      <c r="C16" s="393">
        <v>18324</v>
      </c>
      <c r="D16" s="393">
        <v>14567</v>
      </c>
      <c r="E16" s="393">
        <v>13104</v>
      </c>
      <c r="F16" s="393">
        <v>8785</v>
      </c>
      <c r="G16" s="393">
        <v>14272</v>
      </c>
      <c r="H16" s="393">
        <v>15208</v>
      </c>
      <c r="I16" s="393">
        <v>15213</v>
      </c>
      <c r="J16" s="393">
        <v>19263</v>
      </c>
      <c r="K16" s="393">
        <v>11869</v>
      </c>
      <c r="L16" s="393">
        <v>7092</v>
      </c>
      <c r="M16" s="393">
        <v>9711</v>
      </c>
      <c r="N16" s="393">
        <v>167717</v>
      </c>
    </row>
    <row r="17" spans="1:14" ht="9.9" customHeight="1" x14ac:dyDescent="0.15">
      <c r="A17" s="390" t="s">
        <v>210</v>
      </c>
      <c r="B17" s="393">
        <v>5979</v>
      </c>
      <c r="C17" s="393">
        <v>4153</v>
      </c>
      <c r="D17" s="396" t="s">
        <v>254</v>
      </c>
      <c r="E17" s="396" t="s">
        <v>254</v>
      </c>
      <c r="F17" s="396" t="s">
        <v>254</v>
      </c>
      <c r="G17" s="393">
        <v>1199</v>
      </c>
      <c r="H17" s="393">
        <v>1491</v>
      </c>
      <c r="I17" s="393">
        <v>384</v>
      </c>
      <c r="J17" s="393">
        <v>2819</v>
      </c>
      <c r="K17" s="393">
        <v>7021</v>
      </c>
      <c r="L17" s="393">
        <v>3004</v>
      </c>
      <c r="M17" s="393">
        <v>2308</v>
      </c>
      <c r="N17" s="393">
        <v>28358</v>
      </c>
    </row>
    <row r="18" spans="1:14" ht="9.9" customHeight="1" x14ac:dyDescent="0.15">
      <c r="A18" s="390" t="s">
        <v>225</v>
      </c>
      <c r="B18" s="393">
        <v>278</v>
      </c>
      <c r="C18" s="393">
        <v>585</v>
      </c>
      <c r="D18" s="393">
        <v>152</v>
      </c>
      <c r="E18" s="393">
        <v>181</v>
      </c>
      <c r="F18" s="393">
        <v>388</v>
      </c>
      <c r="G18" s="393">
        <v>597</v>
      </c>
      <c r="H18" s="393">
        <v>242</v>
      </c>
      <c r="I18" s="393">
        <v>151</v>
      </c>
      <c r="J18" s="393">
        <v>49</v>
      </c>
      <c r="K18" s="393">
        <v>102</v>
      </c>
      <c r="L18" s="393">
        <v>250</v>
      </c>
      <c r="M18" s="393">
        <v>699</v>
      </c>
      <c r="N18" s="393">
        <v>3674</v>
      </c>
    </row>
    <row r="19" spans="1:14" ht="9.9" customHeight="1" x14ac:dyDescent="0.15">
      <c r="A19" s="391" t="s">
        <v>185</v>
      </c>
      <c r="B19" s="394">
        <v>949</v>
      </c>
      <c r="C19" s="394">
        <v>1924</v>
      </c>
      <c r="D19" s="394">
        <v>2343</v>
      </c>
      <c r="E19" s="394">
        <v>2685</v>
      </c>
      <c r="F19" s="394">
        <v>2950</v>
      </c>
      <c r="G19" s="394">
        <v>2378</v>
      </c>
      <c r="H19" s="394">
        <v>3276</v>
      </c>
      <c r="I19" s="394">
        <v>1798</v>
      </c>
      <c r="J19" s="394">
        <v>1852</v>
      </c>
      <c r="K19" s="394">
        <v>1919</v>
      </c>
      <c r="L19" s="394">
        <v>2223</v>
      </c>
      <c r="M19" s="394">
        <v>1613</v>
      </c>
      <c r="N19" s="394">
        <v>25910</v>
      </c>
    </row>
    <row r="20" spans="1:14" ht="9.9" customHeight="1" x14ac:dyDescent="0.15">
      <c r="A20" s="390" t="s">
        <v>60</v>
      </c>
      <c r="B20" s="393" t="s">
        <v>254</v>
      </c>
      <c r="C20" s="393" t="s">
        <v>254</v>
      </c>
      <c r="D20" s="393">
        <v>32</v>
      </c>
      <c r="E20" s="393" t="s">
        <v>254</v>
      </c>
      <c r="F20" s="393">
        <v>1</v>
      </c>
      <c r="G20" s="393">
        <v>1</v>
      </c>
      <c r="H20" s="393">
        <v>4</v>
      </c>
      <c r="I20" s="393">
        <v>9</v>
      </c>
      <c r="J20" s="393">
        <v>4</v>
      </c>
      <c r="K20" s="393">
        <v>17</v>
      </c>
      <c r="L20" s="393" t="s">
        <v>254</v>
      </c>
      <c r="M20" s="393" t="s">
        <v>254</v>
      </c>
      <c r="N20" s="393">
        <v>68</v>
      </c>
    </row>
    <row r="21" spans="1:14" ht="9.9" customHeight="1" x14ac:dyDescent="0.15">
      <c r="A21" s="390" t="s">
        <v>62</v>
      </c>
      <c r="B21" s="393" t="s">
        <v>254</v>
      </c>
      <c r="C21" s="393" t="s">
        <v>254</v>
      </c>
      <c r="D21" s="393">
        <v>30</v>
      </c>
      <c r="E21" s="393" t="s">
        <v>254</v>
      </c>
      <c r="F21" s="393" t="s">
        <v>254</v>
      </c>
      <c r="G21" s="393">
        <v>3</v>
      </c>
      <c r="H21" s="393">
        <v>4</v>
      </c>
      <c r="I21" s="393" t="s">
        <v>254</v>
      </c>
      <c r="J21" s="393">
        <v>3</v>
      </c>
      <c r="K21" s="393">
        <v>16</v>
      </c>
      <c r="L21" s="396" t="s">
        <v>254</v>
      </c>
      <c r="M21" s="396" t="s">
        <v>254</v>
      </c>
      <c r="N21" s="393">
        <v>56</v>
      </c>
    </row>
    <row r="22" spans="1:14" ht="9.9" customHeight="1" x14ac:dyDescent="0.15">
      <c r="A22" s="390" t="s">
        <v>63</v>
      </c>
      <c r="B22" s="396" t="s">
        <v>254</v>
      </c>
      <c r="C22" s="393" t="s">
        <v>254</v>
      </c>
      <c r="D22" s="393">
        <v>1</v>
      </c>
      <c r="E22" s="396" t="s">
        <v>254</v>
      </c>
      <c r="F22" s="396" t="s">
        <v>254</v>
      </c>
      <c r="G22" s="396" t="s">
        <v>254</v>
      </c>
      <c r="H22" s="393" t="s">
        <v>254</v>
      </c>
      <c r="I22" s="393" t="s">
        <v>254</v>
      </c>
      <c r="J22" s="396" t="s">
        <v>254</v>
      </c>
      <c r="K22" s="393" t="s">
        <v>254</v>
      </c>
      <c r="L22" s="393">
        <v>2</v>
      </c>
      <c r="M22" s="396" t="s">
        <v>254</v>
      </c>
      <c r="N22" s="393">
        <v>3</v>
      </c>
    </row>
    <row r="23" spans="1:14" ht="9.9" customHeight="1" x14ac:dyDescent="0.15">
      <c r="A23" s="390" t="s">
        <v>64</v>
      </c>
      <c r="B23" s="396" t="s">
        <v>254</v>
      </c>
      <c r="C23" s="393" t="s">
        <v>254</v>
      </c>
      <c r="D23" s="393">
        <v>14</v>
      </c>
      <c r="E23" s="393" t="s">
        <v>254</v>
      </c>
      <c r="F23" s="393" t="s">
        <v>254</v>
      </c>
      <c r="G23" s="393">
        <v>2</v>
      </c>
      <c r="H23" s="393">
        <v>2</v>
      </c>
      <c r="I23" s="393" t="s">
        <v>254</v>
      </c>
      <c r="J23" s="393">
        <v>3</v>
      </c>
      <c r="K23" s="393">
        <v>3</v>
      </c>
      <c r="L23" s="396" t="s">
        <v>254</v>
      </c>
      <c r="M23" s="396" t="s">
        <v>254</v>
      </c>
      <c r="N23" s="393">
        <v>24</v>
      </c>
    </row>
    <row r="24" spans="1:14" ht="9.9" customHeight="1" x14ac:dyDescent="0.15">
      <c r="A24" s="390" t="s">
        <v>65</v>
      </c>
      <c r="B24" s="396" t="s">
        <v>254</v>
      </c>
      <c r="C24" s="393">
        <v>8</v>
      </c>
      <c r="D24" s="393">
        <v>7</v>
      </c>
      <c r="E24" s="393" t="s">
        <v>254</v>
      </c>
      <c r="F24" s="396" t="s">
        <v>254</v>
      </c>
      <c r="G24" s="396" t="s">
        <v>254</v>
      </c>
      <c r="H24" s="393" t="s">
        <v>254</v>
      </c>
      <c r="I24" s="393" t="s">
        <v>254</v>
      </c>
      <c r="J24" s="393">
        <v>5</v>
      </c>
      <c r="K24" s="393" t="s">
        <v>254</v>
      </c>
      <c r="L24" s="393">
        <v>7</v>
      </c>
      <c r="M24" s="396" t="s">
        <v>254</v>
      </c>
      <c r="N24" s="393">
        <v>27</v>
      </c>
    </row>
    <row r="25" spans="1:14" ht="9.9" customHeight="1" x14ac:dyDescent="0.15">
      <c r="A25" s="390" t="s">
        <v>66</v>
      </c>
      <c r="B25" s="396" t="s">
        <v>254</v>
      </c>
      <c r="C25" s="393" t="s">
        <v>254</v>
      </c>
      <c r="D25" s="393">
        <v>1</v>
      </c>
      <c r="E25" s="393" t="s">
        <v>254</v>
      </c>
      <c r="F25" s="393" t="s">
        <v>254</v>
      </c>
      <c r="G25" s="396" t="s">
        <v>254</v>
      </c>
      <c r="H25" s="393">
        <v>1</v>
      </c>
      <c r="I25" s="393" t="s">
        <v>254</v>
      </c>
      <c r="J25" s="393" t="s">
        <v>254</v>
      </c>
      <c r="K25" s="393" t="s">
        <v>254</v>
      </c>
      <c r="L25" s="393" t="s">
        <v>254</v>
      </c>
      <c r="M25" s="393" t="s">
        <v>254</v>
      </c>
      <c r="N25" s="393">
        <v>2</v>
      </c>
    </row>
    <row r="26" spans="1:14" ht="9.9" customHeight="1" x14ac:dyDescent="0.15">
      <c r="A26" s="391" t="s">
        <v>96</v>
      </c>
      <c r="B26" s="397" t="s">
        <v>254</v>
      </c>
      <c r="C26" s="397" t="s">
        <v>254</v>
      </c>
      <c r="D26" s="394" t="s">
        <v>254</v>
      </c>
      <c r="E26" s="397" t="s">
        <v>254</v>
      </c>
      <c r="F26" s="394">
        <v>1</v>
      </c>
      <c r="G26" s="397" t="s">
        <v>254</v>
      </c>
      <c r="H26" s="394" t="s">
        <v>254</v>
      </c>
      <c r="I26" s="394" t="s">
        <v>254</v>
      </c>
      <c r="J26" s="394">
        <v>2</v>
      </c>
      <c r="K26" s="397" t="s">
        <v>254</v>
      </c>
      <c r="L26" s="397" t="s">
        <v>254</v>
      </c>
      <c r="M26" s="397" t="s">
        <v>254</v>
      </c>
      <c r="N26" s="394">
        <v>3</v>
      </c>
    </row>
    <row r="27" spans="1:14" ht="9.9" customHeight="1" x14ac:dyDescent="0.15">
      <c r="A27" s="390" t="s">
        <v>219</v>
      </c>
      <c r="B27" s="396" t="s">
        <v>254</v>
      </c>
      <c r="C27" s="393">
        <v>6</v>
      </c>
      <c r="D27" s="393">
        <v>5</v>
      </c>
      <c r="E27" s="393">
        <v>9</v>
      </c>
      <c r="F27" s="393">
        <v>5</v>
      </c>
      <c r="G27" s="393">
        <v>1</v>
      </c>
      <c r="H27" s="393">
        <v>1</v>
      </c>
      <c r="I27" s="393">
        <v>6</v>
      </c>
      <c r="J27" s="393">
        <v>14</v>
      </c>
      <c r="K27" s="393">
        <v>24</v>
      </c>
      <c r="L27" s="393">
        <v>31</v>
      </c>
      <c r="M27" s="393">
        <v>12</v>
      </c>
      <c r="N27" s="393">
        <v>114</v>
      </c>
    </row>
    <row r="28" spans="1:14" ht="9.9" customHeight="1" x14ac:dyDescent="0.15">
      <c r="A28" s="390" t="s">
        <v>68</v>
      </c>
      <c r="B28" s="393" t="s">
        <v>254</v>
      </c>
      <c r="C28" s="393">
        <v>23</v>
      </c>
      <c r="D28" s="393">
        <v>27</v>
      </c>
      <c r="E28" s="393">
        <v>1</v>
      </c>
      <c r="F28" s="393">
        <v>15</v>
      </c>
      <c r="G28" s="393" t="s">
        <v>254</v>
      </c>
      <c r="H28" s="393">
        <v>9</v>
      </c>
      <c r="I28" s="393">
        <v>15</v>
      </c>
      <c r="J28" s="393">
        <v>2</v>
      </c>
      <c r="K28" s="393">
        <v>20</v>
      </c>
      <c r="L28" s="393">
        <v>33</v>
      </c>
      <c r="M28" s="393">
        <v>20</v>
      </c>
      <c r="N28" s="393">
        <v>165</v>
      </c>
    </row>
    <row r="29" spans="1:14" ht="9.9" customHeight="1" x14ac:dyDescent="0.15">
      <c r="A29" s="391" t="s">
        <v>69</v>
      </c>
      <c r="B29" s="397" t="s">
        <v>254</v>
      </c>
      <c r="C29" s="397" t="s">
        <v>254</v>
      </c>
      <c r="D29" s="397" t="s">
        <v>254</v>
      </c>
      <c r="E29" s="397" t="s">
        <v>254</v>
      </c>
      <c r="F29" s="397" t="s">
        <v>254</v>
      </c>
      <c r="G29" s="397" t="s">
        <v>254</v>
      </c>
      <c r="H29" s="397" t="s">
        <v>254</v>
      </c>
      <c r="I29" s="394">
        <v>2</v>
      </c>
      <c r="J29" s="397" t="s">
        <v>254</v>
      </c>
      <c r="K29" s="397" t="s">
        <v>254</v>
      </c>
      <c r="L29" s="397" t="s">
        <v>254</v>
      </c>
      <c r="M29" s="397" t="s">
        <v>254</v>
      </c>
      <c r="N29" s="394">
        <v>2</v>
      </c>
    </row>
    <row r="30" spans="1:14" ht="9.9" customHeight="1" x14ac:dyDescent="0.15">
      <c r="A30" s="392" t="s">
        <v>72</v>
      </c>
      <c r="B30" s="398" t="s">
        <v>254</v>
      </c>
      <c r="C30" s="398" t="s">
        <v>254</v>
      </c>
      <c r="D30" s="398" t="s">
        <v>254</v>
      </c>
      <c r="E30" s="395">
        <v>37</v>
      </c>
      <c r="F30" s="395">
        <v>50</v>
      </c>
      <c r="G30" s="395">
        <v>105</v>
      </c>
      <c r="H30" s="395">
        <v>104</v>
      </c>
      <c r="I30" s="395">
        <v>64</v>
      </c>
      <c r="J30" s="395">
        <v>27</v>
      </c>
      <c r="K30" s="395">
        <v>242</v>
      </c>
      <c r="L30" s="395">
        <v>183</v>
      </c>
      <c r="M30" s="398" t="s">
        <v>254</v>
      </c>
      <c r="N30" s="395">
        <v>812</v>
      </c>
    </row>
    <row r="32" spans="1:14" s="129" customFormat="1" ht="11.25" customHeight="1" x14ac:dyDescent="0.15">
      <c r="A32" s="114" t="s">
        <v>16</v>
      </c>
      <c r="B32" s="3">
        <f>SUM(B6:B8)</f>
        <v>44</v>
      </c>
      <c r="C32" s="3">
        <f t="shared" ref="C32:N32" si="0">SUM(C6:C8)</f>
        <v>106</v>
      </c>
      <c r="D32" s="3">
        <f t="shared" si="0"/>
        <v>26</v>
      </c>
      <c r="E32" s="3">
        <f t="shared" si="0"/>
        <v>82</v>
      </c>
      <c r="F32" s="3">
        <f t="shared" si="0"/>
        <v>1</v>
      </c>
      <c r="G32" s="3">
        <f t="shared" si="0"/>
        <v>0</v>
      </c>
      <c r="H32" s="3">
        <f t="shared" si="0"/>
        <v>5</v>
      </c>
      <c r="I32" s="3">
        <f t="shared" si="0"/>
        <v>6</v>
      </c>
      <c r="J32" s="3">
        <f t="shared" si="0"/>
        <v>1</v>
      </c>
      <c r="K32" s="3">
        <f t="shared" si="0"/>
        <v>1</v>
      </c>
      <c r="L32" s="3">
        <f t="shared" si="0"/>
        <v>97</v>
      </c>
      <c r="M32" s="3">
        <f t="shared" si="0"/>
        <v>66</v>
      </c>
      <c r="N32" s="3">
        <f t="shared" si="0"/>
        <v>435</v>
      </c>
    </row>
    <row r="33" spans="1:14" s="129" customFormat="1" ht="11.25" customHeight="1" x14ac:dyDescent="0.15">
      <c r="A33" s="114" t="s">
        <v>17</v>
      </c>
      <c r="B33" s="3">
        <f>SUM(B9:B19)</f>
        <v>27532</v>
      </c>
      <c r="C33" s="3">
        <f t="shared" ref="C33:N33" si="1">SUM(C9:C19)</f>
        <v>25002</v>
      </c>
      <c r="D33" s="3">
        <f t="shared" si="1"/>
        <v>17117</v>
      </c>
      <c r="E33" s="3">
        <f t="shared" si="1"/>
        <v>16016</v>
      </c>
      <c r="F33" s="3">
        <f t="shared" si="1"/>
        <v>12193</v>
      </c>
      <c r="G33" s="3">
        <f t="shared" si="1"/>
        <v>18482</v>
      </c>
      <c r="H33" s="3">
        <f t="shared" si="1"/>
        <v>20232</v>
      </c>
      <c r="I33" s="3">
        <f t="shared" si="1"/>
        <v>17560</v>
      </c>
      <c r="J33" s="3">
        <f t="shared" si="1"/>
        <v>24003</v>
      </c>
      <c r="K33" s="3">
        <f t="shared" si="1"/>
        <v>20925</v>
      </c>
      <c r="L33" s="3">
        <f t="shared" si="1"/>
        <v>12610</v>
      </c>
      <c r="M33" s="3">
        <f t="shared" si="1"/>
        <v>14388</v>
      </c>
      <c r="N33" s="3">
        <f t="shared" si="1"/>
        <v>226060</v>
      </c>
    </row>
    <row r="34" spans="1:14" s="129" customFormat="1" ht="11.25" customHeight="1" x14ac:dyDescent="0.15">
      <c r="A34" s="114" t="s">
        <v>18</v>
      </c>
      <c r="B34" s="3">
        <f>SUM(B20:B26)</f>
        <v>0</v>
      </c>
      <c r="C34" s="3">
        <f t="shared" ref="C34:N34" si="2">SUM(C20:C26)</f>
        <v>8</v>
      </c>
      <c r="D34" s="3">
        <f t="shared" si="2"/>
        <v>85</v>
      </c>
      <c r="E34" s="3">
        <f t="shared" si="2"/>
        <v>0</v>
      </c>
      <c r="F34" s="3">
        <f t="shared" si="2"/>
        <v>2</v>
      </c>
      <c r="G34" s="3">
        <f t="shared" si="2"/>
        <v>6</v>
      </c>
      <c r="H34" s="3">
        <f t="shared" si="2"/>
        <v>11</v>
      </c>
      <c r="I34" s="3">
        <f t="shared" si="2"/>
        <v>9</v>
      </c>
      <c r="J34" s="3">
        <f t="shared" si="2"/>
        <v>17</v>
      </c>
      <c r="K34" s="3">
        <f t="shared" si="2"/>
        <v>36</v>
      </c>
      <c r="L34" s="3">
        <f t="shared" si="2"/>
        <v>9</v>
      </c>
      <c r="M34" s="3">
        <f t="shared" si="2"/>
        <v>0</v>
      </c>
      <c r="N34" s="3">
        <f t="shared" si="2"/>
        <v>183</v>
      </c>
    </row>
    <row r="35" spans="1:14" s="129" customFormat="1" ht="11.25" customHeight="1" x14ac:dyDescent="0.15">
      <c r="A35" s="114" t="s">
        <v>19</v>
      </c>
      <c r="B35" s="3">
        <f>SUM(B27:B29)</f>
        <v>0</v>
      </c>
      <c r="C35" s="3">
        <f t="shared" ref="C35:N35" si="3">SUM(C27:C29)</f>
        <v>29</v>
      </c>
      <c r="D35" s="3">
        <f t="shared" si="3"/>
        <v>32</v>
      </c>
      <c r="E35" s="3">
        <f t="shared" si="3"/>
        <v>10</v>
      </c>
      <c r="F35" s="3">
        <f t="shared" si="3"/>
        <v>20</v>
      </c>
      <c r="G35" s="3">
        <f t="shared" si="3"/>
        <v>1</v>
      </c>
      <c r="H35" s="3">
        <f t="shared" si="3"/>
        <v>10</v>
      </c>
      <c r="I35" s="3">
        <f t="shared" si="3"/>
        <v>23</v>
      </c>
      <c r="J35" s="3">
        <f t="shared" si="3"/>
        <v>16</v>
      </c>
      <c r="K35" s="3">
        <f t="shared" si="3"/>
        <v>44</v>
      </c>
      <c r="L35" s="3">
        <f t="shared" si="3"/>
        <v>64</v>
      </c>
      <c r="M35" s="3">
        <f t="shared" si="3"/>
        <v>32</v>
      </c>
      <c r="N35" s="3">
        <f t="shared" si="3"/>
        <v>281</v>
      </c>
    </row>
    <row r="36" spans="1:14" s="129" customFormat="1" ht="11.25" customHeight="1" x14ac:dyDescent="0.15">
      <c r="A36" s="114" t="s">
        <v>20</v>
      </c>
      <c r="B36" s="3">
        <f>SUM(B30)</f>
        <v>0</v>
      </c>
      <c r="C36" s="3">
        <f t="shared" ref="C36:N36" si="4">SUM(C30)</f>
        <v>0</v>
      </c>
      <c r="D36" s="3">
        <f t="shared" si="4"/>
        <v>0</v>
      </c>
      <c r="E36" s="3">
        <f t="shared" si="4"/>
        <v>37</v>
      </c>
      <c r="F36" s="3">
        <f t="shared" si="4"/>
        <v>50</v>
      </c>
      <c r="G36" s="3">
        <f t="shared" si="4"/>
        <v>105</v>
      </c>
      <c r="H36" s="3">
        <f t="shared" si="4"/>
        <v>104</v>
      </c>
      <c r="I36" s="3">
        <f t="shared" si="4"/>
        <v>64</v>
      </c>
      <c r="J36" s="3">
        <f t="shared" si="4"/>
        <v>27</v>
      </c>
      <c r="K36" s="3">
        <f t="shared" si="4"/>
        <v>242</v>
      </c>
      <c r="L36" s="3">
        <f t="shared" si="4"/>
        <v>183</v>
      </c>
      <c r="M36" s="3">
        <f t="shared" si="4"/>
        <v>0</v>
      </c>
      <c r="N36" s="3">
        <f t="shared" si="4"/>
        <v>812</v>
      </c>
    </row>
    <row r="37" spans="1:14" s="176" customFormat="1" ht="12.15" customHeight="1" x14ac:dyDescent="0.2">
      <c r="A37" s="60" t="s">
        <v>21</v>
      </c>
      <c r="B37" s="57">
        <f>SUM(B32:B36)</f>
        <v>27576</v>
      </c>
      <c r="C37" s="57">
        <f t="shared" ref="C37:N37" si="5">SUM(C32:C36)</f>
        <v>25145</v>
      </c>
      <c r="D37" s="57">
        <f t="shared" si="5"/>
        <v>17260</v>
      </c>
      <c r="E37" s="57">
        <f t="shared" si="5"/>
        <v>16145</v>
      </c>
      <c r="F37" s="57">
        <f t="shared" si="5"/>
        <v>12266</v>
      </c>
      <c r="G37" s="57">
        <f t="shared" si="5"/>
        <v>18594</v>
      </c>
      <c r="H37" s="57">
        <f t="shared" si="5"/>
        <v>20362</v>
      </c>
      <c r="I37" s="57">
        <f t="shared" si="5"/>
        <v>17662</v>
      </c>
      <c r="J37" s="57">
        <f t="shared" si="5"/>
        <v>24064</v>
      </c>
      <c r="K37" s="57">
        <f t="shared" si="5"/>
        <v>21248</v>
      </c>
      <c r="L37" s="57">
        <f t="shared" si="5"/>
        <v>12963</v>
      </c>
      <c r="M37" s="57">
        <f t="shared" si="5"/>
        <v>14486</v>
      </c>
      <c r="N37" s="57">
        <f t="shared" si="5"/>
        <v>227771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  <ignoredErrors>
    <ignoredError sqref="I35 N32:N35" formulaRange="1"/>
  </ignoredError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sqref="A1:N1"/>
    </sheetView>
  </sheetViews>
  <sheetFormatPr baseColWidth="10" defaultColWidth="11.44140625" defaultRowHeight="8.4" x14ac:dyDescent="0.15"/>
  <cols>
    <col min="1" max="1" width="21.5546875" style="66" bestFit="1" customWidth="1"/>
    <col min="2" max="14" width="5.6640625" style="66" customWidth="1"/>
    <col min="15" max="16384" width="11.44140625" style="66"/>
  </cols>
  <sheetData>
    <row r="1" spans="1:14" s="81" customFormat="1" ht="12.75" customHeight="1" x14ac:dyDescent="0.3">
      <c r="A1" s="443" t="s">
        <v>244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A4" s="389"/>
      <c r="B4" s="389"/>
      <c r="C4" s="389"/>
      <c r="D4" s="389"/>
      <c r="E4" s="389"/>
      <c r="F4" s="389"/>
      <c r="G4" s="389"/>
      <c r="H4" s="389"/>
      <c r="I4" s="389"/>
      <c r="J4" s="389"/>
      <c r="K4" s="389"/>
      <c r="L4" s="389"/>
      <c r="M4" s="389"/>
      <c r="N4" s="389"/>
    </row>
    <row r="5" spans="1:14" s="81" customFormat="1" ht="12.75" customHeight="1" x14ac:dyDescent="0.25">
      <c r="B5" s="82"/>
      <c r="C5" s="82"/>
      <c r="D5" s="400"/>
      <c r="E5" s="82"/>
      <c r="F5" s="82"/>
      <c r="G5" s="82"/>
      <c r="H5" s="82"/>
      <c r="I5" s="82"/>
      <c r="J5" s="82"/>
      <c r="K5" s="82"/>
      <c r="L5" s="82"/>
      <c r="M5" s="82"/>
      <c r="N5" s="82"/>
    </row>
    <row r="6" spans="1:14" s="49" customFormat="1" ht="11.25" customHeight="1" x14ac:dyDescent="0.25">
      <c r="A6" s="34" t="s">
        <v>3</v>
      </c>
      <c r="B6" s="35" t="s">
        <v>4</v>
      </c>
      <c r="C6" s="35" t="s">
        <v>5</v>
      </c>
      <c r="D6" s="35" t="s">
        <v>6</v>
      </c>
      <c r="E6" s="35" t="s">
        <v>7</v>
      </c>
      <c r="F6" s="35" t="s">
        <v>8</v>
      </c>
      <c r="G6" s="35" t="s">
        <v>9</v>
      </c>
      <c r="H6" s="35" t="s">
        <v>10</v>
      </c>
      <c r="I6" s="35" t="s">
        <v>11</v>
      </c>
      <c r="J6" s="35" t="s">
        <v>12</v>
      </c>
      <c r="K6" s="35" t="s">
        <v>13</v>
      </c>
      <c r="L6" s="35" t="s">
        <v>14</v>
      </c>
      <c r="M6" s="35" t="s">
        <v>15</v>
      </c>
      <c r="N6" s="35" t="s">
        <v>0</v>
      </c>
    </row>
    <row r="7" spans="1:14" ht="9.9" customHeight="1" x14ac:dyDescent="0.15">
      <c r="A7" s="390" t="s">
        <v>104</v>
      </c>
      <c r="B7" s="396" t="s">
        <v>254</v>
      </c>
      <c r="C7" s="396" t="s">
        <v>254</v>
      </c>
      <c r="D7" s="396" t="s">
        <v>254</v>
      </c>
      <c r="E7" s="396" t="s">
        <v>254</v>
      </c>
      <c r="F7" s="396" t="s">
        <v>254</v>
      </c>
      <c r="G7" s="396" t="s">
        <v>254</v>
      </c>
      <c r="H7" s="396" t="s">
        <v>254</v>
      </c>
      <c r="I7" s="396" t="s">
        <v>254</v>
      </c>
      <c r="J7" s="393" t="s">
        <v>254</v>
      </c>
      <c r="K7" s="393" t="s">
        <v>254</v>
      </c>
      <c r="L7" s="393" t="s">
        <v>254</v>
      </c>
      <c r="M7" s="393">
        <v>1</v>
      </c>
      <c r="N7" s="393">
        <v>1</v>
      </c>
    </row>
    <row r="8" spans="1:14" ht="9.9" customHeight="1" x14ac:dyDescent="0.15">
      <c r="A8" s="390" t="s">
        <v>165</v>
      </c>
      <c r="B8" s="396" t="s">
        <v>254</v>
      </c>
      <c r="C8" s="396" t="s">
        <v>254</v>
      </c>
      <c r="D8" s="393">
        <v>1</v>
      </c>
      <c r="E8" s="393" t="s">
        <v>254</v>
      </c>
      <c r="F8" s="393">
        <v>1</v>
      </c>
      <c r="G8" s="393">
        <v>10</v>
      </c>
      <c r="H8" s="393" t="s">
        <v>254</v>
      </c>
      <c r="I8" s="393" t="s">
        <v>254</v>
      </c>
      <c r="J8" s="393">
        <v>1</v>
      </c>
      <c r="K8" s="393" t="s">
        <v>254</v>
      </c>
      <c r="L8" s="393" t="s">
        <v>254</v>
      </c>
      <c r="M8" s="396" t="s">
        <v>254</v>
      </c>
      <c r="N8" s="393">
        <v>13</v>
      </c>
    </row>
    <row r="9" spans="1:14" ht="9.9" customHeight="1" x14ac:dyDescent="0.15">
      <c r="A9" s="390" t="s">
        <v>188</v>
      </c>
      <c r="B9" s="393" t="s">
        <v>254</v>
      </c>
      <c r="C9" s="396" t="s">
        <v>254</v>
      </c>
      <c r="D9" s="393">
        <v>3</v>
      </c>
      <c r="E9" s="393" t="s">
        <v>254</v>
      </c>
      <c r="F9" s="393">
        <v>2</v>
      </c>
      <c r="G9" s="393">
        <v>119</v>
      </c>
      <c r="H9" s="393">
        <v>13</v>
      </c>
      <c r="I9" s="393">
        <v>7</v>
      </c>
      <c r="J9" s="393" t="s">
        <v>254</v>
      </c>
      <c r="K9" s="393">
        <v>4</v>
      </c>
      <c r="L9" s="393">
        <v>2</v>
      </c>
      <c r="M9" s="393" t="s">
        <v>254</v>
      </c>
      <c r="N9" s="393">
        <v>150</v>
      </c>
    </row>
    <row r="10" spans="1:14" ht="9.9" customHeight="1" x14ac:dyDescent="0.15">
      <c r="A10" s="390" t="s">
        <v>148</v>
      </c>
      <c r="B10" s="393">
        <v>2</v>
      </c>
      <c r="C10" s="393" t="s">
        <v>254</v>
      </c>
      <c r="D10" s="393" t="s">
        <v>254</v>
      </c>
      <c r="E10" s="393">
        <v>1</v>
      </c>
      <c r="F10" s="393" t="s">
        <v>254</v>
      </c>
      <c r="G10" s="393">
        <v>2</v>
      </c>
      <c r="H10" s="393">
        <v>1</v>
      </c>
      <c r="I10" s="393">
        <v>2</v>
      </c>
      <c r="J10" s="393">
        <v>18</v>
      </c>
      <c r="K10" s="393">
        <v>9</v>
      </c>
      <c r="L10" s="393">
        <v>41</v>
      </c>
      <c r="M10" s="393">
        <v>5</v>
      </c>
      <c r="N10" s="393">
        <v>81</v>
      </c>
    </row>
    <row r="11" spans="1:14" ht="9.9" customHeight="1" x14ac:dyDescent="0.15">
      <c r="A11" s="390" t="s">
        <v>44</v>
      </c>
      <c r="B11" s="396" t="s">
        <v>254</v>
      </c>
      <c r="C11" s="396" t="s">
        <v>254</v>
      </c>
      <c r="D11" s="396" t="s">
        <v>254</v>
      </c>
      <c r="E11" s="393" t="s">
        <v>254</v>
      </c>
      <c r="F11" s="393" t="s">
        <v>254</v>
      </c>
      <c r="G11" s="396" t="s">
        <v>254</v>
      </c>
      <c r="H11" s="393" t="s">
        <v>254</v>
      </c>
      <c r="I11" s="393">
        <v>66</v>
      </c>
      <c r="J11" s="396" t="s">
        <v>254</v>
      </c>
      <c r="K11" s="396" t="s">
        <v>254</v>
      </c>
      <c r="L11" s="396" t="s">
        <v>254</v>
      </c>
      <c r="M11" s="396" t="s">
        <v>254</v>
      </c>
      <c r="N11" s="393">
        <v>66</v>
      </c>
    </row>
    <row r="12" spans="1:14" ht="9.9" customHeight="1" x14ac:dyDescent="0.15">
      <c r="A12" s="390" t="s">
        <v>198</v>
      </c>
      <c r="B12" s="393">
        <v>60</v>
      </c>
      <c r="C12" s="393">
        <v>37</v>
      </c>
      <c r="D12" s="393">
        <v>106</v>
      </c>
      <c r="E12" s="393">
        <v>183</v>
      </c>
      <c r="F12" s="393">
        <v>114</v>
      </c>
      <c r="G12" s="393">
        <v>606</v>
      </c>
      <c r="H12" s="393">
        <v>2068</v>
      </c>
      <c r="I12" s="393">
        <v>433</v>
      </c>
      <c r="J12" s="393">
        <v>898</v>
      </c>
      <c r="K12" s="393">
        <v>33</v>
      </c>
      <c r="L12" s="393">
        <v>42</v>
      </c>
      <c r="M12" s="393">
        <v>156</v>
      </c>
      <c r="N12" s="393">
        <v>4736</v>
      </c>
    </row>
    <row r="13" spans="1:14" ht="9.9" customHeight="1" x14ac:dyDescent="0.15">
      <c r="A13" s="390" t="s">
        <v>218</v>
      </c>
      <c r="B13" s="393" t="s">
        <v>254</v>
      </c>
      <c r="C13" s="393" t="s">
        <v>254</v>
      </c>
      <c r="D13" s="393">
        <v>1</v>
      </c>
      <c r="E13" s="396" t="s">
        <v>254</v>
      </c>
      <c r="F13" s="396" t="s">
        <v>254</v>
      </c>
      <c r="G13" s="396" t="s">
        <v>254</v>
      </c>
      <c r="H13" s="396" t="s">
        <v>254</v>
      </c>
      <c r="I13" s="393">
        <v>118</v>
      </c>
      <c r="J13" s="396" t="s">
        <v>254</v>
      </c>
      <c r="K13" s="393" t="s">
        <v>254</v>
      </c>
      <c r="L13" s="396" t="s">
        <v>254</v>
      </c>
      <c r="M13" s="396" t="s">
        <v>254</v>
      </c>
      <c r="N13" s="393">
        <v>119</v>
      </c>
    </row>
    <row r="14" spans="1:14" ht="9.9" customHeight="1" x14ac:dyDescent="0.15">
      <c r="A14" s="390" t="s">
        <v>199</v>
      </c>
      <c r="B14" s="393">
        <v>234</v>
      </c>
      <c r="C14" s="393">
        <v>126</v>
      </c>
      <c r="D14" s="393">
        <v>333</v>
      </c>
      <c r="E14" s="393">
        <v>265</v>
      </c>
      <c r="F14" s="393">
        <v>567</v>
      </c>
      <c r="G14" s="393">
        <v>638</v>
      </c>
      <c r="H14" s="393">
        <v>271</v>
      </c>
      <c r="I14" s="393">
        <v>18</v>
      </c>
      <c r="J14" s="393">
        <v>897</v>
      </c>
      <c r="K14" s="393">
        <v>398</v>
      </c>
      <c r="L14" s="393">
        <v>333</v>
      </c>
      <c r="M14" s="393">
        <v>750</v>
      </c>
      <c r="N14" s="393">
        <v>4830</v>
      </c>
    </row>
    <row r="15" spans="1:14" ht="9.9" customHeight="1" x14ac:dyDescent="0.15">
      <c r="A15" s="390" t="s">
        <v>149</v>
      </c>
      <c r="B15" s="393">
        <v>1174</v>
      </c>
      <c r="C15" s="393">
        <v>1149</v>
      </c>
      <c r="D15" s="393">
        <v>357</v>
      </c>
      <c r="E15" s="393">
        <v>38</v>
      </c>
      <c r="F15" s="393">
        <v>152</v>
      </c>
      <c r="G15" s="393">
        <v>26</v>
      </c>
      <c r="H15" s="393">
        <v>5</v>
      </c>
      <c r="I15" s="393">
        <v>174</v>
      </c>
      <c r="J15" s="393">
        <v>15</v>
      </c>
      <c r="K15" s="393">
        <v>633</v>
      </c>
      <c r="L15" s="393">
        <v>187</v>
      </c>
      <c r="M15" s="393">
        <v>67</v>
      </c>
      <c r="N15" s="393">
        <v>3977</v>
      </c>
    </row>
    <row r="16" spans="1:14" ht="9.9" customHeight="1" x14ac:dyDescent="0.15">
      <c r="A16" s="391" t="s">
        <v>127</v>
      </c>
      <c r="B16" s="397" t="s">
        <v>254</v>
      </c>
      <c r="C16" s="397" t="s">
        <v>254</v>
      </c>
      <c r="D16" s="397" t="s">
        <v>254</v>
      </c>
      <c r="E16" s="397" t="s">
        <v>254</v>
      </c>
      <c r="F16" s="394" t="s">
        <v>254</v>
      </c>
      <c r="G16" s="394">
        <v>2</v>
      </c>
      <c r="H16" s="394">
        <v>5</v>
      </c>
      <c r="I16" s="394" t="s">
        <v>254</v>
      </c>
      <c r="J16" s="394" t="s">
        <v>254</v>
      </c>
      <c r="K16" s="397" t="s">
        <v>254</v>
      </c>
      <c r="L16" s="397" t="s">
        <v>254</v>
      </c>
      <c r="M16" s="397" t="s">
        <v>254</v>
      </c>
      <c r="N16" s="394">
        <v>7</v>
      </c>
    </row>
    <row r="18" spans="1:14" s="141" customFormat="1" ht="11.25" customHeight="1" x14ac:dyDescent="0.15">
      <c r="A18" s="114" t="s">
        <v>16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</row>
    <row r="19" spans="1:14" s="141" customFormat="1" ht="11.25" customHeight="1" x14ac:dyDescent="0.15">
      <c r="A19" s="114" t="s">
        <v>17</v>
      </c>
      <c r="B19" s="3">
        <f>SUM(B7:B16)</f>
        <v>1470</v>
      </c>
      <c r="C19" s="3">
        <f t="shared" ref="C19:N19" si="0">SUM(C7:C16)</f>
        <v>1312</v>
      </c>
      <c r="D19" s="3">
        <f t="shared" si="0"/>
        <v>801</v>
      </c>
      <c r="E19" s="3">
        <f t="shared" si="0"/>
        <v>487</v>
      </c>
      <c r="F19" s="3">
        <f t="shared" si="0"/>
        <v>836</v>
      </c>
      <c r="G19" s="3">
        <f t="shared" si="0"/>
        <v>1403</v>
      </c>
      <c r="H19" s="3">
        <f t="shared" si="0"/>
        <v>2363</v>
      </c>
      <c r="I19" s="3">
        <f t="shared" si="0"/>
        <v>818</v>
      </c>
      <c r="J19" s="3">
        <f t="shared" si="0"/>
        <v>1829</v>
      </c>
      <c r="K19" s="3">
        <f t="shared" si="0"/>
        <v>1077</v>
      </c>
      <c r="L19" s="3">
        <f t="shared" si="0"/>
        <v>605</v>
      </c>
      <c r="M19" s="3">
        <f t="shared" si="0"/>
        <v>979</v>
      </c>
      <c r="N19" s="3">
        <f t="shared" si="0"/>
        <v>13980</v>
      </c>
    </row>
    <row r="20" spans="1:14" s="141" customFormat="1" ht="11.25" customHeight="1" x14ac:dyDescent="0.15">
      <c r="A20" s="114" t="s">
        <v>18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</row>
    <row r="21" spans="1:14" s="141" customFormat="1" ht="11.25" customHeight="1" x14ac:dyDescent="0.15">
      <c r="A21" s="114" t="s">
        <v>19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</row>
    <row r="22" spans="1:14" s="141" customFormat="1" ht="11.25" customHeight="1" x14ac:dyDescent="0.15">
      <c r="A22" s="114" t="s">
        <v>20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</row>
    <row r="23" spans="1:14" s="141" customFormat="1" ht="12.15" customHeight="1" x14ac:dyDescent="0.15">
      <c r="A23" s="60" t="s">
        <v>21</v>
      </c>
      <c r="B23" s="57">
        <f>SUM(B18:B22)</f>
        <v>1470</v>
      </c>
      <c r="C23" s="57">
        <f t="shared" ref="C23:N23" si="1">SUM(C18:C22)</f>
        <v>1312</v>
      </c>
      <c r="D23" s="57">
        <f t="shared" si="1"/>
        <v>801</v>
      </c>
      <c r="E23" s="57">
        <f t="shared" si="1"/>
        <v>487</v>
      </c>
      <c r="F23" s="57">
        <f t="shared" si="1"/>
        <v>836</v>
      </c>
      <c r="G23" s="57">
        <f t="shared" si="1"/>
        <v>1403</v>
      </c>
      <c r="H23" s="57">
        <f t="shared" si="1"/>
        <v>2363</v>
      </c>
      <c r="I23" s="57">
        <f t="shared" si="1"/>
        <v>818</v>
      </c>
      <c r="J23" s="57">
        <f t="shared" si="1"/>
        <v>1829</v>
      </c>
      <c r="K23" s="57">
        <f t="shared" si="1"/>
        <v>1077</v>
      </c>
      <c r="L23" s="57">
        <f t="shared" si="1"/>
        <v>605</v>
      </c>
      <c r="M23" s="57">
        <f t="shared" si="1"/>
        <v>979</v>
      </c>
      <c r="N23" s="57">
        <f t="shared" si="1"/>
        <v>13980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N1"/>
    </sheetView>
  </sheetViews>
  <sheetFormatPr baseColWidth="10" defaultColWidth="11.44140625" defaultRowHeight="8.4" x14ac:dyDescent="0.15"/>
  <cols>
    <col min="1" max="1" width="21.5546875" style="66" bestFit="1" customWidth="1"/>
    <col min="2" max="13" width="5.6640625" style="66" customWidth="1"/>
    <col min="14" max="14" width="6.88671875" style="66" bestFit="1" customWidth="1"/>
    <col min="15" max="16384" width="11.44140625" style="66"/>
  </cols>
  <sheetData>
    <row r="1" spans="1:14" s="81" customFormat="1" ht="12.75" customHeight="1" x14ac:dyDescent="0.3">
      <c r="A1" s="443" t="s">
        <v>245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A4" s="399"/>
      <c r="B4" s="399"/>
      <c r="C4" s="399"/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</row>
    <row r="5" spans="1:14" s="81" customFormat="1" ht="12.75" customHeight="1" x14ac:dyDescent="0.25"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</row>
    <row r="6" spans="1:14" s="49" customFormat="1" ht="11.25" customHeight="1" x14ac:dyDescent="0.25">
      <c r="A6" s="34" t="s">
        <v>3</v>
      </c>
      <c r="B6" s="35" t="s">
        <v>4</v>
      </c>
      <c r="C6" s="35" t="s">
        <v>5</v>
      </c>
      <c r="D6" s="35" t="s">
        <v>6</v>
      </c>
      <c r="E6" s="35" t="s">
        <v>7</v>
      </c>
      <c r="F6" s="35" t="s">
        <v>8</v>
      </c>
      <c r="G6" s="35" t="s">
        <v>9</v>
      </c>
      <c r="H6" s="35" t="s">
        <v>10</v>
      </c>
      <c r="I6" s="35" t="s">
        <v>11</v>
      </c>
      <c r="J6" s="35" t="s">
        <v>12</v>
      </c>
      <c r="K6" s="35" t="s">
        <v>13</v>
      </c>
      <c r="L6" s="35" t="s">
        <v>14</v>
      </c>
      <c r="M6" s="35" t="s">
        <v>15</v>
      </c>
      <c r="N6" s="35" t="s">
        <v>0</v>
      </c>
    </row>
    <row r="7" spans="1:14" ht="9.9" customHeight="1" x14ac:dyDescent="0.15">
      <c r="A7" s="390" t="s">
        <v>196</v>
      </c>
      <c r="B7" s="396" t="s">
        <v>254</v>
      </c>
      <c r="C7" s="396" t="s">
        <v>254</v>
      </c>
      <c r="D7" s="396" t="s">
        <v>254</v>
      </c>
      <c r="E7" s="396" t="s">
        <v>254</v>
      </c>
      <c r="F7" s="393">
        <v>2</v>
      </c>
      <c r="G7" s="396" t="s">
        <v>254</v>
      </c>
      <c r="H7" s="396" t="s">
        <v>254</v>
      </c>
      <c r="I7" s="396" t="s">
        <v>254</v>
      </c>
      <c r="J7" s="396" t="s">
        <v>254</v>
      </c>
      <c r="K7" s="396" t="s">
        <v>254</v>
      </c>
      <c r="L7" s="396" t="s">
        <v>254</v>
      </c>
      <c r="M7" s="396" t="s">
        <v>254</v>
      </c>
      <c r="N7" s="393">
        <v>2</v>
      </c>
    </row>
    <row r="8" spans="1:14" ht="9.9" customHeight="1" x14ac:dyDescent="0.15">
      <c r="A8" s="391" t="s">
        <v>103</v>
      </c>
      <c r="B8" s="397" t="s">
        <v>254</v>
      </c>
      <c r="C8" s="397" t="s">
        <v>254</v>
      </c>
      <c r="D8" s="397" t="s">
        <v>254</v>
      </c>
      <c r="E8" s="397" t="s">
        <v>254</v>
      </c>
      <c r="F8" s="394">
        <v>1</v>
      </c>
      <c r="G8" s="397" t="s">
        <v>254</v>
      </c>
      <c r="H8" s="397" t="s">
        <v>254</v>
      </c>
      <c r="I8" s="397" t="s">
        <v>254</v>
      </c>
      <c r="J8" s="397" t="s">
        <v>254</v>
      </c>
      <c r="K8" s="397" t="s">
        <v>254</v>
      </c>
      <c r="L8" s="397" t="s">
        <v>254</v>
      </c>
      <c r="M8" s="397" t="s">
        <v>254</v>
      </c>
      <c r="N8" s="394">
        <v>1</v>
      </c>
    </row>
    <row r="9" spans="1:14" ht="9.9" customHeight="1" x14ac:dyDescent="0.15">
      <c r="A9" s="390" t="s">
        <v>148</v>
      </c>
      <c r="B9" s="393">
        <v>7</v>
      </c>
      <c r="C9" s="393">
        <v>25</v>
      </c>
      <c r="D9" s="393">
        <v>4</v>
      </c>
      <c r="E9" s="393">
        <v>1</v>
      </c>
      <c r="F9" s="393" t="s">
        <v>254</v>
      </c>
      <c r="G9" s="396" t="s">
        <v>254</v>
      </c>
      <c r="H9" s="393">
        <v>7</v>
      </c>
      <c r="I9" s="396" t="s">
        <v>254</v>
      </c>
      <c r="J9" s="393">
        <v>6</v>
      </c>
      <c r="K9" s="393">
        <v>13</v>
      </c>
      <c r="L9" s="393">
        <v>4</v>
      </c>
      <c r="M9" s="393">
        <v>7</v>
      </c>
      <c r="N9" s="393">
        <v>74</v>
      </c>
    </row>
    <row r="10" spans="1:14" ht="9.9" customHeight="1" x14ac:dyDescent="0.15">
      <c r="A10" s="390" t="s">
        <v>199</v>
      </c>
      <c r="B10" s="393">
        <v>24</v>
      </c>
      <c r="C10" s="393">
        <v>78</v>
      </c>
      <c r="D10" s="393">
        <v>98</v>
      </c>
      <c r="E10" s="393">
        <v>12</v>
      </c>
      <c r="F10" s="393">
        <v>5</v>
      </c>
      <c r="G10" s="393">
        <v>7</v>
      </c>
      <c r="H10" s="393">
        <v>3</v>
      </c>
      <c r="I10" s="396" t="s">
        <v>254</v>
      </c>
      <c r="J10" s="393">
        <v>14</v>
      </c>
      <c r="K10" s="393">
        <v>24</v>
      </c>
      <c r="L10" s="393">
        <v>62</v>
      </c>
      <c r="M10" s="393">
        <v>134</v>
      </c>
      <c r="N10" s="393">
        <v>461</v>
      </c>
    </row>
    <row r="11" spans="1:14" ht="9.9" customHeight="1" x14ac:dyDescent="0.15">
      <c r="A11" s="390" t="s">
        <v>51</v>
      </c>
      <c r="B11" s="396" t="s">
        <v>254</v>
      </c>
      <c r="C11" s="396" t="s">
        <v>254</v>
      </c>
      <c r="D11" s="396" t="s">
        <v>254</v>
      </c>
      <c r="E11" s="393" t="s">
        <v>254</v>
      </c>
      <c r="F11" s="396" t="s">
        <v>254</v>
      </c>
      <c r="G11" s="396" t="s">
        <v>254</v>
      </c>
      <c r="H11" s="396" t="s">
        <v>254</v>
      </c>
      <c r="I11" s="396" t="s">
        <v>254</v>
      </c>
      <c r="J11" s="396" t="s">
        <v>254</v>
      </c>
      <c r="K11" s="393" t="s">
        <v>254</v>
      </c>
      <c r="L11" s="393">
        <v>4</v>
      </c>
      <c r="M11" s="393" t="s">
        <v>254</v>
      </c>
      <c r="N11" s="393">
        <v>4</v>
      </c>
    </row>
    <row r="12" spans="1:14" ht="9.9" customHeight="1" x14ac:dyDescent="0.15">
      <c r="A12" s="390" t="s">
        <v>168</v>
      </c>
      <c r="B12" s="396" t="s">
        <v>254</v>
      </c>
      <c r="C12" s="396" t="s">
        <v>254</v>
      </c>
      <c r="D12" s="396" t="s">
        <v>254</v>
      </c>
      <c r="E12" s="396" t="s">
        <v>254</v>
      </c>
      <c r="F12" s="396" t="s">
        <v>254</v>
      </c>
      <c r="G12" s="396" t="s">
        <v>254</v>
      </c>
      <c r="H12" s="396" t="s">
        <v>254</v>
      </c>
      <c r="I12" s="396" t="s">
        <v>254</v>
      </c>
      <c r="J12" s="396" t="s">
        <v>254</v>
      </c>
      <c r="K12" s="393">
        <v>3</v>
      </c>
      <c r="L12" s="393" t="s">
        <v>254</v>
      </c>
      <c r="M12" s="396" t="s">
        <v>254</v>
      </c>
      <c r="N12" s="393">
        <v>3</v>
      </c>
    </row>
    <row r="13" spans="1:14" ht="9.9" customHeight="1" x14ac:dyDescent="0.15">
      <c r="A13" s="390" t="s">
        <v>169</v>
      </c>
      <c r="B13" s="396" t="s">
        <v>254</v>
      </c>
      <c r="C13" s="396" t="s">
        <v>254</v>
      </c>
      <c r="D13" s="396" t="s">
        <v>254</v>
      </c>
      <c r="E13" s="396" t="s">
        <v>254</v>
      </c>
      <c r="F13" s="396" t="s">
        <v>254</v>
      </c>
      <c r="G13" s="396" t="s">
        <v>254</v>
      </c>
      <c r="H13" s="396" t="s">
        <v>254</v>
      </c>
      <c r="I13" s="396" t="s">
        <v>254</v>
      </c>
      <c r="J13" s="396" t="s">
        <v>254</v>
      </c>
      <c r="K13" s="393">
        <v>59</v>
      </c>
      <c r="L13" s="393">
        <v>19</v>
      </c>
      <c r="M13" s="396" t="s">
        <v>254</v>
      </c>
      <c r="N13" s="393">
        <v>78</v>
      </c>
    </row>
    <row r="14" spans="1:14" ht="9.9" customHeight="1" x14ac:dyDescent="0.15">
      <c r="A14" s="390" t="s">
        <v>200</v>
      </c>
      <c r="B14" s="393">
        <v>17213</v>
      </c>
      <c r="C14" s="393">
        <v>25735</v>
      </c>
      <c r="D14" s="393">
        <v>23043</v>
      </c>
      <c r="E14" s="393">
        <v>23053</v>
      </c>
      <c r="F14" s="393">
        <v>12482</v>
      </c>
      <c r="G14" s="393">
        <v>9538</v>
      </c>
      <c r="H14" s="393">
        <v>9800</v>
      </c>
      <c r="I14" s="393">
        <v>15110</v>
      </c>
      <c r="J14" s="393">
        <v>14196</v>
      </c>
      <c r="K14" s="393">
        <v>24454</v>
      </c>
      <c r="L14" s="393">
        <v>24469</v>
      </c>
      <c r="M14" s="393">
        <v>18295</v>
      </c>
      <c r="N14" s="393">
        <v>217388</v>
      </c>
    </row>
    <row r="15" spans="1:14" ht="9.9" customHeight="1" x14ac:dyDescent="0.15">
      <c r="A15" s="390" t="s">
        <v>210</v>
      </c>
      <c r="B15" s="393">
        <v>6841</v>
      </c>
      <c r="C15" s="393">
        <v>2314</v>
      </c>
      <c r="D15" s="396" t="s">
        <v>254</v>
      </c>
      <c r="E15" s="396" t="s">
        <v>254</v>
      </c>
      <c r="F15" s="396" t="s">
        <v>254</v>
      </c>
      <c r="G15" s="396" t="s">
        <v>254</v>
      </c>
      <c r="H15" s="393">
        <v>724</v>
      </c>
      <c r="I15" s="393">
        <v>5564</v>
      </c>
      <c r="J15" s="393">
        <v>3708</v>
      </c>
      <c r="K15" s="393">
        <v>5063</v>
      </c>
      <c r="L15" s="393">
        <v>2213</v>
      </c>
      <c r="M15" s="393">
        <v>4049</v>
      </c>
      <c r="N15" s="393">
        <v>30476</v>
      </c>
    </row>
    <row r="16" spans="1:14" ht="9.9" customHeight="1" x14ac:dyDescent="0.15">
      <c r="A16" s="391" t="s">
        <v>185</v>
      </c>
      <c r="B16" s="397" t="s">
        <v>254</v>
      </c>
      <c r="C16" s="394">
        <v>47</v>
      </c>
      <c r="D16" s="397" t="s">
        <v>254</v>
      </c>
      <c r="E16" s="397" t="s">
        <v>254</v>
      </c>
      <c r="F16" s="397" t="s">
        <v>254</v>
      </c>
      <c r="G16" s="397" t="s">
        <v>254</v>
      </c>
      <c r="H16" s="397" t="s">
        <v>254</v>
      </c>
      <c r="I16" s="397" t="s">
        <v>254</v>
      </c>
      <c r="J16" s="397" t="s">
        <v>254</v>
      </c>
      <c r="K16" s="397" t="s">
        <v>254</v>
      </c>
      <c r="L16" s="397" t="s">
        <v>254</v>
      </c>
      <c r="M16" s="397" t="s">
        <v>254</v>
      </c>
      <c r="N16" s="394">
        <v>47</v>
      </c>
    </row>
    <row r="17" spans="1:14" ht="9.9" customHeight="1" x14ac:dyDescent="0.15">
      <c r="A17" s="392" t="s">
        <v>60</v>
      </c>
      <c r="B17" s="398" t="s">
        <v>254</v>
      </c>
      <c r="C17" s="398" t="s">
        <v>254</v>
      </c>
      <c r="D17" s="398" t="s">
        <v>254</v>
      </c>
      <c r="E17" s="398" t="s">
        <v>254</v>
      </c>
      <c r="F17" s="398" t="s">
        <v>254</v>
      </c>
      <c r="G17" s="398" t="s">
        <v>254</v>
      </c>
      <c r="H17" s="395" t="s">
        <v>254</v>
      </c>
      <c r="I17" s="395">
        <v>5</v>
      </c>
      <c r="J17" s="395" t="s">
        <v>254</v>
      </c>
      <c r="K17" s="395" t="s">
        <v>254</v>
      </c>
      <c r="L17" s="398" t="s">
        <v>254</v>
      </c>
      <c r="M17" s="398" t="s">
        <v>254</v>
      </c>
      <c r="N17" s="395">
        <v>5</v>
      </c>
    </row>
    <row r="18" spans="1:14" ht="9.9" customHeight="1" x14ac:dyDescent="0.15">
      <c r="A18" s="392" t="s">
        <v>68</v>
      </c>
      <c r="B18" s="398" t="s">
        <v>254</v>
      </c>
      <c r="C18" s="398" t="s">
        <v>254</v>
      </c>
      <c r="D18" s="395" t="s">
        <v>254</v>
      </c>
      <c r="E18" s="398" t="s">
        <v>254</v>
      </c>
      <c r="F18" s="395">
        <v>3</v>
      </c>
      <c r="G18" s="398" t="s">
        <v>254</v>
      </c>
      <c r="H18" s="395" t="s">
        <v>254</v>
      </c>
      <c r="I18" s="398" t="s">
        <v>254</v>
      </c>
      <c r="J18" s="398" t="s">
        <v>254</v>
      </c>
      <c r="K18" s="398" t="s">
        <v>254</v>
      </c>
      <c r="L18" s="395" t="s">
        <v>254</v>
      </c>
      <c r="M18" s="395" t="s">
        <v>254</v>
      </c>
      <c r="N18" s="395">
        <v>3</v>
      </c>
    </row>
    <row r="19" spans="1:14" ht="9.9" customHeight="1" x14ac:dyDescent="0.15">
      <c r="A19" s="392" t="s">
        <v>72</v>
      </c>
      <c r="B19" s="398" t="s">
        <v>254</v>
      </c>
      <c r="C19" s="398" t="s">
        <v>254</v>
      </c>
      <c r="D19" s="398" t="s">
        <v>254</v>
      </c>
      <c r="E19" s="398" t="s">
        <v>254</v>
      </c>
      <c r="F19" s="398" t="s">
        <v>254</v>
      </c>
      <c r="G19" s="398" t="s">
        <v>254</v>
      </c>
      <c r="H19" s="395">
        <v>3</v>
      </c>
      <c r="I19" s="395">
        <v>3</v>
      </c>
      <c r="J19" s="398" t="s">
        <v>254</v>
      </c>
      <c r="K19" s="398" t="s">
        <v>254</v>
      </c>
      <c r="L19" s="398" t="s">
        <v>254</v>
      </c>
      <c r="M19" s="398" t="s">
        <v>254</v>
      </c>
      <c r="N19" s="395">
        <v>6</v>
      </c>
    </row>
    <row r="21" spans="1:14" s="141" customFormat="1" ht="11.25" customHeight="1" x14ac:dyDescent="0.15">
      <c r="A21" s="114" t="s">
        <v>16</v>
      </c>
      <c r="B21" s="3">
        <f>SUM(B7:B8)</f>
        <v>0</v>
      </c>
      <c r="C21" s="3">
        <f t="shared" ref="C21:N21" si="0">SUM(C7:C8)</f>
        <v>0</v>
      </c>
      <c r="D21" s="3">
        <f t="shared" si="0"/>
        <v>0</v>
      </c>
      <c r="E21" s="3">
        <f t="shared" si="0"/>
        <v>0</v>
      </c>
      <c r="F21" s="3">
        <f t="shared" si="0"/>
        <v>3</v>
      </c>
      <c r="G21" s="3">
        <f t="shared" si="0"/>
        <v>0</v>
      </c>
      <c r="H21" s="3">
        <f t="shared" si="0"/>
        <v>0</v>
      </c>
      <c r="I21" s="3">
        <f t="shared" si="0"/>
        <v>0</v>
      </c>
      <c r="J21" s="3">
        <f t="shared" si="0"/>
        <v>0</v>
      </c>
      <c r="K21" s="3">
        <f t="shared" si="0"/>
        <v>0</v>
      </c>
      <c r="L21" s="3">
        <f t="shared" si="0"/>
        <v>0</v>
      </c>
      <c r="M21" s="3">
        <f t="shared" si="0"/>
        <v>0</v>
      </c>
      <c r="N21" s="3">
        <f t="shared" si="0"/>
        <v>3</v>
      </c>
    </row>
    <row r="22" spans="1:14" s="141" customFormat="1" ht="11.25" customHeight="1" x14ac:dyDescent="0.15">
      <c r="A22" s="114" t="s">
        <v>17</v>
      </c>
      <c r="B22" s="3">
        <f>SUM(B9:B16)</f>
        <v>24085</v>
      </c>
      <c r="C22" s="3">
        <f t="shared" ref="C22:N22" si="1">SUM(C9:C16)</f>
        <v>28199</v>
      </c>
      <c r="D22" s="3">
        <f t="shared" si="1"/>
        <v>23145</v>
      </c>
      <c r="E22" s="3">
        <f t="shared" si="1"/>
        <v>23066</v>
      </c>
      <c r="F22" s="3">
        <f t="shared" si="1"/>
        <v>12487</v>
      </c>
      <c r="G22" s="3">
        <f t="shared" si="1"/>
        <v>9545</v>
      </c>
      <c r="H22" s="3">
        <f t="shared" si="1"/>
        <v>10534</v>
      </c>
      <c r="I22" s="3">
        <f t="shared" si="1"/>
        <v>20674</v>
      </c>
      <c r="J22" s="3">
        <f t="shared" si="1"/>
        <v>17924</v>
      </c>
      <c r="K22" s="3">
        <f t="shared" si="1"/>
        <v>29616</v>
      </c>
      <c r="L22" s="3">
        <f t="shared" si="1"/>
        <v>26771</v>
      </c>
      <c r="M22" s="3">
        <f t="shared" si="1"/>
        <v>22485</v>
      </c>
      <c r="N22" s="3">
        <f t="shared" si="1"/>
        <v>248531</v>
      </c>
    </row>
    <row r="23" spans="1:14" s="141" customFormat="1" ht="11.25" customHeight="1" x14ac:dyDescent="0.15">
      <c r="A23" s="114" t="s">
        <v>18</v>
      </c>
      <c r="B23" s="3">
        <f>SUM(B17)</f>
        <v>0</v>
      </c>
      <c r="C23" s="3">
        <f t="shared" ref="C23:N23" si="2">SUM(C17)</f>
        <v>0</v>
      </c>
      <c r="D23" s="3">
        <f t="shared" si="2"/>
        <v>0</v>
      </c>
      <c r="E23" s="3">
        <f t="shared" si="2"/>
        <v>0</v>
      </c>
      <c r="F23" s="3">
        <f t="shared" si="2"/>
        <v>0</v>
      </c>
      <c r="G23" s="3">
        <f t="shared" si="2"/>
        <v>0</v>
      </c>
      <c r="H23" s="3">
        <f t="shared" si="2"/>
        <v>0</v>
      </c>
      <c r="I23" s="3">
        <f t="shared" si="2"/>
        <v>5</v>
      </c>
      <c r="J23" s="3">
        <f t="shared" si="2"/>
        <v>0</v>
      </c>
      <c r="K23" s="3">
        <f t="shared" si="2"/>
        <v>0</v>
      </c>
      <c r="L23" s="3">
        <f t="shared" si="2"/>
        <v>0</v>
      </c>
      <c r="M23" s="3">
        <f t="shared" si="2"/>
        <v>0</v>
      </c>
      <c r="N23" s="3">
        <f t="shared" si="2"/>
        <v>5</v>
      </c>
    </row>
    <row r="24" spans="1:14" s="141" customFormat="1" ht="11.25" customHeight="1" x14ac:dyDescent="0.15">
      <c r="A24" s="114" t="s">
        <v>19</v>
      </c>
      <c r="B24" s="3">
        <f>SUM(B18)</f>
        <v>0</v>
      </c>
      <c r="C24" s="3">
        <f t="shared" ref="C24:N24" si="3">SUM(C18)</f>
        <v>0</v>
      </c>
      <c r="D24" s="3">
        <f t="shared" si="3"/>
        <v>0</v>
      </c>
      <c r="E24" s="3">
        <f t="shared" si="3"/>
        <v>0</v>
      </c>
      <c r="F24" s="3">
        <f t="shared" si="3"/>
        <v>3</v>
      </c>
      <c r="G24" s="3">
        <f t="shared" si="3"/>
        <v>0</v>
      </c>
      <c r="H24" s="3">
        <f t="shared" si="3"/>
        <v>0</v>
      </c>
      <c r="I24" s="3">
        <f t="shared" si="3"/>
        <v>0</v>
      </c>
      <c r="J24" s="3">
        <f t="shared" si="3"/>
        <v>0</v>
      </c>
      <c r="K24" s="3">
        <f t="shared" si="3"/>
        <v>0</v>
      </c>
      <c r="L24" s="3">
        <f t="shared" si="3"/>
        <v>0</v>
      </c>
      <c r="M24" s="3">
        <f t="shared" si="3"/>
        <v>0</v>
      </c>
      <c r="N24" s="3">
        <f t="shared" si="3"/>
        <v>3</v>
      </c>
    </row>
    <row r="25" spans="1:14" s="141" customFormat="1" ht="11.25" customHeight="1" x14ac:dyDescent="0.15">
      <c r="A25" s="114" t="s">
        <v>20</v>
      </c>
      <c r="B25" s="3">
        <f>SUM(B19)</f>
        <v>0</v>
      </c>
      <c r="C25" s="3">
        <f t="shared" ref="C25:N25" si="4">SUM(C19)</f>
        <v>0</v>
      </c>
      <c r="D25" s="3">
        <f t="shared" si="4"/>
        <v>0</v>
      </c>
      <c r="E25" s="3">
        <f t="shared" si="4"/>
        <v>0</v>
      </c>
      <c r="F25" s="3">
        <f t="shared" si="4"/>
        <v>0</v>
      </c>
      <c r="G25" s="3">
        <f t="shared" si="4"/>
        <v>0</v>
      </c>
      <c r="H25" s="3">
        <f t="shared" si="4"/>
        <v>3</v>
      </c>
      <c r="I25" s="3">
        <f t="shared" si="4"/>
        <v>3</v>
      </c>
      <c r="J25" s="3">
        <f t="shared" si="4"/>
        <v>0</v>
      </c>
      <c r="K25" s="3">
        <f t="shared" si="4"/>
        <v>0</v>
      </c>
      <c r="L25" s="3">
        <f t="shared" si="4"/>
        <v>0</v>
      </c>
      <c r="M25" s="3">
        <f t="shared" si="4"/>
        <v>0</v>
      </c>
      <c r="N25" s="3">
        <f t="shared" si="4"/>
        <v>6</v>
      </c>
    </row>
    <row r="26" spans="1:14" s="141" customFormat="1" ht="12.15" customHeight="1" x14ac:dyDescent="0.15">
      <c r="A26" s="98" t="s">
        <v>21</v>
      </c>
      <c r="B26" s="161">
        <f>SUM(B21:B25)</f>
        <v>24085</v>
      </c>
      <c r="C26" s="161">
        <f t="shared" ref="C26:N26" si="5">SUM(C21:C25)</f>
        <v>28199</v>
      </c>
      <c r="D26" s="161">
        <f t="shared" si="5"/>
        <v>23145</v>
      </c>
      <c r="E26" s="161">
        <f t="shared" si="5"/>
        <v>23066</v>
      </c>
      <c r="F26" s="161">
        <f t="shared" si="5"/>
        <v>12493</v>
      </c>
      <c r="G26" s="161">
        <f t="shared" si="5"/>
        <v>9545</v>
      </c>
      <c r="H26" s="161">
        <f t="shared" si="5"/>
        <v>10537</v>
      </c>
      <c r="I26" s="161">
        <f t="shared" si="5"/>
        <v>20682</v>
      </c>
      <c r="J26" s="161">
        <f t="shared" si="5"/>
        <v>17924</v>
      </c>
      <c r="K26" s="161">
        <f t="shared" si="5"/>
        <v>29616</v>
      </c>
      <c r="L26" s="161">
        <f t="shared" si="5"/>
        <v>26771</v>
      </c>
      <c r="M26" s="161">
        <f t="shared" si="5"/>
        <v>22485</v>
      </c>
      <c r="N26" s="161">
        <f t="shared" si="5"/>
        <v>248548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  <ignoredErrors>
    <ignoredError sqref="N21:N22" formulaRange="1"/>
  </ignoredError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sqref="A1:N1"/>
    </sheetView>
  </sheetViews>
  <sheetFormatPr baseColWidth="10" defaultColWidth="11.44140625" defaultRowHeight="8.4" x14ac:dyDescent="0.15"/>
  <cols>
    <col min="1" max="1" width="22.44140625" style="66" bestFit="1" customWidth="1"/>
    <col min="2" max="14" width="5.6640625" style="66" customWidth="1"/>
    <col min="15" max="16384" width="11.44140625" style="66"/>
  </cols>
  <sheetData>
    <row r="1" spans="1:14" s="81" customFormat="1" ht="12.75" customHeight="1" x14ac:dyDescent="0.3">
      <c r="A1" s="443" t="s">
        <v>246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A4" s="401"/>
      <c r="B4" s="401"/>
      <c r="C4" s="401"/>
      <c r="D4" s="401"/>
      <c r="E4" s="401"/>
      <c r="F4" s="401"/>
      <c r="G4" s="401"/>
      <c r="H4" s="401"/>
      <c r="I4" s="401"/>
      <c r="J4" s="401"/>
      <c r="K4" s="401"/>
      <c r="L4" s="401"/>
      <c r="M4" s="401"/>
      <c r="N4" s="401"/>
    </row>
    <row r="5" spans="1:14" s="81" customFormat="1" ht="12.75" customHeight="1" x14ac:dyDescent="0.25"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</row>
    <row r="6" spans="1:14" s="49" customFormat="1" ht="11.25" customHeight="1" x14ac:dyDescent="0.25">
      <c r="A6" s="34" t="s">
        <v>3</v>
      </c>
      <c r="B6" s="35" t="s">
        <v>4</v>
      </c>
      <c r="C6" s="35" t="s">
        <v>5</v>
      </c>
      <c r="D6" s="35" t="s">
        <v>6</v>
      </c>
      <c r="E6" s="35" t="s">
        <v>7</v>
      </c>
      <c r="F6" s="35" t="s">
        <v>8</v>
      </c>
      <c r="G6" s="35" t="s">
        <v>9</v>
      </c>
      <c r="H6" s="35" t="s">
        <v>10</v>
      </c>
      <c r="I6" s="35" t="s">
        <v>11</v>
      </c>
      <c r="J6" s="35" t="s">
        <v>12</v>
      </c>
      <c r="K6" s="35" t="s">
        <v>13</v>
      </c>
      <c r="L6" s="35" t="s">
        <v>14</v>
      </c>
      <c r="M6" s="35" t="s">
        <v>15</v>
      </c>
      <c r="N6" s="35" t="s">
        <v>0</v>
      </c>
    </row>
    <row r="7" spans="1:14" ht="9.9" customHeight="1" x14ac:dyDescent="0.15">
      <c r="A7" s="390" t="s">
        <v>78</v>
      </c>
      <c r="B7" s="393" t="s">
        <v>254</v>
      </c>
      <c r="C7" s="393" t="s">
        <v>254</v>
      </c>
      <c r="D7" s="393" t="s">
        <v>254</v>
      </c>
      <c r="E7" s="393" t="s">
        <v>254</v>
      </c>
      <c r="F7" s="393" t="s">
        <v>254</v>
      </c>
      <c r="G7" s="393" t="s">
        <v>254</v>
      </c>
      <c r="H7" s="393">
        <v>1</v>
      </c>
      <c r="I7" s="393">
        <v>8</v>
      </c>
      <c r="J7" s="393">
        <v>1</v>
      </c>
      <c r="K7" s="393">
        <v>1</v>
      </c>
      <c r="L7" s="393">
        <v>1</v>
      </c>
      <c r="M7" s="393">
        <v>2</v>
      </c>
      <c r="N7" s="393">
        <v>14</v>
      </c>
    </row>
    <row r="8" spans="1:14" ht="9.9" customHeight="1" x14ac:dyDescent="0.15">
      <c r="A8" s="391" t="s">
        <v>196</v>
      </c>
      <c r="B8" s="394">
        <v>61</v>
      </c>
      <c r="C8" s="394">
        <v>91</v>
      </c>
      <c r="D8" s="397" t="s">
        <v>254</v>
      </c>
      <c r="E8" s="394">
        <v>13</v>
      </c>
      <c r="F8" s="397" t="s">
        <v>254</v>
      </c>
      <c r="G8" s="397" t="s">
        <v>254</v>
      </c>
      <c r="H8" s="397" t="s">
        <v>254</v>
      </c>
      <c r="I8" s="397" t="s">
        <v>254</v>
      </c>
      <c r="J8" s="397" t="s">
        <v>254</v>
      </c>
      <c r="K8" s="394">
        <v>3</v>
      </c>
      <c r="L8" s="394">
        <v>135</v>
      </c>
      <c r="M8" s="394">
        <v>165</v>
      </c>
      <c r="N8" s="394">
        <v>468</v>
      </c>
    </row>
    <row r="9" spans="1:14" ht="9.9" customHeight="1" x14ac:dyDescent="0.15">
      <c r="A9" s="392" t="s">
        <v>127</v>
      </c>
      <c r="B9" s="398" t="s">
        <v>254</v>
      </c>
      <c r="C9" s="395">
        <v>1</v>
      </c>
      <c r="D9" s="395">
        <v>1</v>
      </c>
      <c r="E9" s="398" t="s">
        <v>254</v>
      </c>
      <c r="F9" s="398" t="s">
        <v>254</v>
      </c>
      <c r="G9" s="398" t="s">
        <v>254</v>
      </c>
      <c r="H9" s="398" t="s">
        <v>254</v>
      </c>
      <c r="I9" s="398" t="s">
        <v>254</v>
      </c>
      <c r="J9" s="398" t="s">
        <v>254</v>
      </c>
      <c r="K9" s="398" t="s">
        <v>254</v>
      </c>
      <c r="L9" s="398" t="s">
        <v>254</v>
      </c>
      <c r="M9" s="398" t="s">
        <v>254</v>
      </c>
      <c r="N9" s="395">
        <v>2</v>
      </c>
    </row>
    <row r="10" spans="1:14" ht="9.9" customHeight="1" x14ac:dyDescent="0.15">
      <c r="A10" s="390" t="s">
        <v>60</v>
      </c>
      <c r="B10" s="393">
        <v>1</v>
      </c>
      <c r="C10" s="393" t="s">
        <v>254</v>
      </c>
      <c r="D10" s="396" t="s">
        <v>254</v>
      </c>
      <c r="E10" s="396" t="s">
        <v>254</v>
      </c>
      <c r="F10" s="396" t="s">
        <v>254</v>
      </c>
      <c r="G10" s="396" t="s">
        <v>254</v>
      </c>
      <c r="H10" s="393" t="s">
        <v>254</v>
      </c>
      <c r="I10" s="393" t="s">
        <v>254</v>
      </c>
      <c r="J10" s="393" t="s">
        <v>254</v>
      </c>
      <c r="K10" s="393" t="s">
        <v>254</v>
      </c>
      <c r="L10" s="393" t="s">
        <v>254</v>
      </c>
      <c r="M10" s="393" t="s">
        <v>254</v>
      </c>
      <c r="N10" s="393">
        <v>1</v>
      </c>
    </row>
    <row r="11" spans="1:14" ht="9.9" customHeight="1" x14ac:dyDescent="0.15">
      <c r="A11" s="390" t="s">
        <v>62</v>
      </c>
      <c r="B11" s="393">
        <v>1</v>
      </c>
      <c r="C11" s="393" t="s">
        <v>254</v>
      </c>
      <c r="D11" s="396" t="s">
        <v>254</v>
      </c>
      <c r="E11" s="396" t="s">
        <v>254</v>
      </c>
      <c r="F11" s="396" t="s">
        <v>254</v>
      </c>
      <c r="G11" s="393" t="s">
        <v>254</v>
      </c>
      <c r="H11" s="393" t="s">
        <v>254</v>
      </c>
      <c r="I11" s="393" t="s">
        <v>254</v>
      </c>
      <c r="J11" s="396" t="s">
        <v>254</v>
      </c>
      <c r="K11" s="393">
        <v>1</v>
      </c>
      <c r="L11" s="396" t="s">
        <v>254</v>
      </c>
      <c r="M11" s="396" t="s">
        <v>254</v>
      </c>
      <c r="N11" s="393">
        <v>2</v>
      </c>
    </row>
    <row r="12" spans="1:14" ht="9.9" customHeight="1" x14ac:dyDescent="0.15">
      <c r="A12" s="390" t="s">
        <v>64</v>
      </c>
      <c r="B12" s="393">
        <v>3</v>
      </c>
      <c r="C12" s="393">
        <v>5</v>
      </c>
      <c r="D12" s="396" t="s">
        <v>254</v>
      </c>
      <c r="E12" s="396" t="s">
        <v>254</v>
      </c>
      <c r="F12" s="396" t="s">
        <v>254</v>
      </c>
      <c r="G12" s="396" t="s">
        <v>254</v>
      </c>
      <c r="H12" s="393" t="s">
        <v>254</v>
      </c>
      <c r="I12" s="393" t="s">
        <v>254</v>
      </c>
      <c r="J12" s="396" t="s">
        <v>254</v>
      </c>
      <c r="K12" s="396" t="s">
        <v>254</v>
      </c>
      <c r="L12" s="396" t="s">
        <v>254</v>
      </c>
      <c r="M12" s="396" t="s">
        <v>254</v>
      </c>
      <c r="N12" s="393">
        <v>8</v>
      </c>
    </row>
    <row r="13" spans="1:14" ht="9.9" customHeight="1" x14ac:dyDescent="0.15">
      <c r="A13" s="391" t="s">
        <v>227</v>
      </c>
      <c r="B13" s="397" t="s">
        <v>254</v>
      </c>
      <c r="C13" s="397" t="s">
        <v>254</v>
      </c>
      <c r="D13" s="394" t="s">
        <v>254</v>
      </c>
      <c r="E13" s="397" t="s">
        <v>254</v>
      </c>
      <c r="F13" s="394" t="s">
        <v>254</v>
      </c>
      <c r="G13" s="397" t="s">
        <v>254</v>
      </c>
      <c r="H13" s="394" t="s">
        <v>254</v>
      </c>
      <c r="I13" s="394">
        <v>1</v>
      </c>
      <c r="J13" s="394">
        <v>1</v>
      </c>
      <c r="K13" s="394" t="s">
        <v>254</v>
      </c>
      <c r="L13" s="397" t="s">
        <v>254</v>
      </c>
      <c r="M13" s="397" t="s">
        <v>254</v>
      </c>
      <c r="N13" s="394">
        <v>2</v>
      </c>
    </row>
    <row r="14" spans="1:14" ht="9.9" customHeight="1" x14ac:dyDescent="0.15">
      <c r="A14" s="392" t="s">
        <v>219</v>
      </c>
      <c r="B14" s="398" t="s">
        <v>254</v>
      </c>
      <c r="C14" s="398" t="s">
        <v>254</v>
      </c>
      <c r="D14" s="395" t="s">
        <v>254</v>
      </c>
      <c r="E14" s="398" t="s">
        <v>254</v>
      </c>
      <c r="F14" s="395" t="s">
        <v>254</v>
      </c>
      <c r="G14" s="395" t="s">
        <v>254</v>
      </c>
      <c r="H14" s="395" t="s">
        <v>254</v>
      </c>
      <c r="I14" s="395" t="s">
        <v>254</v>
      </c>
      <c r="J14" s="398" t="s">
        <v>254</v>
      </c>
      <c r="K14" s="395" t="s">
        <v>254</v>
      </c>
      <c r="L14" s="395">
        <v>2</v>
      </c>
      <c r="M14" s="395" t="s">
        <v>254</v>
      </c>
      <c r="N14" s="395">
        <v>2</v>
      </c>
    </row>
    <row r="15" spans="1:14" ht="9.9" customHeight="1" x14ac:dyDescent="0.15">
      <c r="A15" s="392" t="s">
        <v>72</v>
      </c>
      <c r="B15" s="398" t="s">
        <v>254</v>
      </c>
      <c r="C15" s="395">
        <v>1</v>
      </c>
      <c r="D15" s="395" t="s">
        <v>254</v>
      </c>
      <c r="E15" s="398" t="s">
        <v>254</v>
      </c>
      <c r="F15" s="395">
        <v>237</v>
      </c>
      <c r="G15" s="395">
        <v>910</v>
      </c>
      <c r="H15" s="395">
        <v>961</v>
      </c>
      <c r="I15" s="395">
        <v>765</v>
      </c>
      <c r="J15" s="395">
        <v>875</v>
      </c>
      <c r="K15" s="395">
        <v>404</v>
      </c>
      <c r="L15" s="395">
        <v>55</v>
      </c>
      <c r="M15" s="398" t="s">
        <v>254</v>
      </c>
      <c r="N15" s="395">
        <v>4208</v>
      </c>
    </row>
    <row r="17" spans="1:14" s="129" customFormat="1" ht="11.25" customHeight="1" x14ac:dyDescent="0.15">
      <c r="A17" s="67" t="s">
        <v>16</v>
      </c>
      <c r="B17" s="403">
        <f>SUM(B7:B8)</f>
        <v>61</v>
      </c>
      <c r="C17" s="403">
        <f t="shared" ref="C17:N17" si="0">SUM(C7:C8)</f>
        <v>91</v>
      </c>
      <c r="D17" s="403">
        <f t="shared" si="0"/>
        <v>0</v>
      </c>
      <c r="E17" s="403">
        <f t="shared" si="0"/>
        <v>13</v>
      </c>
      <c r="F17" s="403">
        <f t="shared" si="0"/>
        <v>0</v>
      </c>
      <c r="G17" s="403">
        <f t="shared" si="0"/>
        <v>0</v>
      </c>
      <c r="H17" s="403">
        <f t="shared" si="0"/>
        <v>1</v>
      </c>
      <c r="I17" s="403">
        <f t="shared" si="0"/>
        <v>8</v>
      </c>
      <c r="J17" s="403">
        <f t="shared" si="0"/>
        <v>1</v>
      </c>
      <c r="K17" s="403">
        <f t="shared" si="0"/>
        <v>4</v>
      </c>
      <c r="L17" s="403">
        <f t="shared" si="0"/>
        <v>136</v>
      </c>
      <c r="M17" s="403">
        <f t="shared" si="0"/>
        <v>167</v>
      </c>
      <c r="N17" s="403">
        <f t="shared" si="0"/>
        <v>482</v>
      </c>
    </row>
    <row r="18" spans="1:14" s="129" customFormat="1" ht="11.25" customHeight="1" x14ac:dyDescent="0.15">
      <c r="A18" s="67" t="s">
        <v>17</v>
      </c>
      <c r="B18" s="403">
        <f>SUM(B9)</f>
        <v>0</v>
      </c>
      <c r="C18" s="403">
        <f t="shared" ref="C18:N18" si="1">SUM(C9)</f>
        <v>1</v>
      </c>
      <c r="D18" s="403">
        <f t="shared" si="1"/>
        <v>1</v>
      </c>
      <c r="E18" s="403">
        <f t="shared" si="1"/>
        <v>0</v>
      </c>
      <c r="F18" s="403">
        <f t="shared" si="1"/>
        <v>0</v>
      </c>
      <c r="G18" s="403">
        <f t="shared" si="1"/>
        <v>0</v>
      </c>
      <c r="H18" s="403">
        <f t="shared" si="1"/>
        <v>0</v>
      </c>
      <c r="I18" s="403">
        <f t="shared" si="1"/>
        <v>0</v>
      </c>
      <c r="J18" s="403">
        <f t="shared" si="1"/>
        <v>0</v>
      </c>
      <c r="K18" s="403">
        <f t="shared" si="1"/>
        <v>0</v>
      </c>
      <c r="L18" s="403">
        <f t="shared" si="1"/>
        <v>0</v>
      </c>
      <c r="M18" s="403">
        <f t="shared" si="1"/>
        <v>0</v>
      </c>
      <c r="N18" s="403">
        <f t="shared" si="1"/>
        <v>2</v>
      </c>
    </row>
    <row r="19" spans="1:14" s="129" customFormat="1" ht="11.25" customHeight="1" x14ac:dyDescent="0.15">
      <c r="A19" s="67" t="s">
        <v>18</v>
      </c>
      <c r="B19" s="403">
        <f>SUM(B10:B13)</f>
        <v>5</v>
      </c>
      <c r="C19" s="403">
        <f t="shared" ref="C19:N19" si="2">SUM(C10:C13)</f>
        <v>5</v>
      </c>
      <c r="D19" s="403">
        <f t="shared" si="2"/>
        <v>0</v>
      </c>
      <c r="E19" s="403">
        <f t="shared" si="2"/>
        <v>0</v>
      </c>
      <c r="F19" s="403">
        <f t="shared" si="2"/>
        <v>0</v>
      </c>
      <c r="G19" s="403">
        <f t="shared" si="2"/>
        <v>0</v>
      </c>
      <c r="H19" s="403">
        <f t="shared" si="2"/>
        <v>0</v>
      </c>
      <c r="I19" s="403">
        <f t="shared" si="2"/>
        <v>1</v>
      </c>
      <c r="J19" s="403">
        <f t="shared" si="2"/>
        <v>1</v>
      </c>
      <c r="K19" s="403">
        <f t="shared" si="2"/>
        <v>1</v>
      </c>
      <c r="L19" s="403">
        <f t="shared" si="2"/>
        <v>0</v>
      </c>
      <c r="M19" s="403">
        <f t="shared" si="2"/>
        <v>0</v>
      </c>
      <c r="N19" s="403">
        <f t="shared" si="2"/>
        <v>13</v>
      </c>
    </row>
    <row r="20" spans="1:14" s="129" customFormat="1" ht="11.25" customHeight="1" x14ac:dyDescent="0.15">
      <c r="A20" s="67" t="s">
        <v>19</v>
      </c>
      <c r="B20" s="403">
        <f>SUM(B14)</f>
        <v>0</v>
      </c>
      <c r="C20" s="403">
        <f t="shared" ref="C20:N20" si="3">SUM(C14)</f>
        <v>0</v>
      </c>
      <c r="D20" s="403">
        <f t="shared" si="3"/>
        <v>0</v>
      </c>
      <c r="E20" s="403">
        <f t="shared" si="3"/>
        <v>0</v>
      </c>
      <c r="F20" s="403">
        <f t="shared" si="3"/>
        <v>0</v>
      </c>
      <c r="G20" s="403">
        <f t="shared" si="3"/>
        <v>0</v>
      </c>
      <c r="H20" s="403">
        <f t="shared" si="3"/>
        <v>0</v>
      </c>
      <c r="I20" s="403">
        <f t="shared" si="3"/>
        <v>0</v>
      </c>
      <c r="J20" s="403">
        <f t="shared" si="3"/>
        <v>0</v>
      </c>
      <c r="K20" s="403">
        <f t="shared" si="3"/>
        <v>0</v>
      </c>
      <c r="L20" s="403">
        <f t="shared" si="3"/>
        <v>2</v>
      </c>
      <c r="M20" s="403">
        <f t="shared" si="3"/>
        <v>0</v>
      </c>
      <c r="N20" s="403">
        <f t="shared" si="3"/>
        <v>2</v>
      </c>
    </row>
    <row r="21" spans="1:14" s="129" customFormat="1" ht="11.25" customHeight="1" x14ac:dyDescent="0.15">
      <c r="A21" s="67" t="s">
        <v>20</v>
      </c>
      <c r="B21" s="403">
        <f>SUM(B15)</f>
        <v>0</v>
      </c>
      <c r="C21" s="403">
        <f t="shared" ref="C21:N21" si="4">SUM(C15)</f>
        <v>1</v>
      </c>
      <c r="D21" s="403">
        <f t="shared" si="4"/>
        <v>0</v>
      </c>
      <c r="E21" s="403">
        <f t="shared" si="4"/>
        <v>0</v>
      </c>
      <c r="F21" s="403">
        <f t="shared" si="4"/>
        <v>237</v>
      </c>
      <c r="G21" s="403">
        <f t="shared" si="4"/>
        <v>910</v>
      </c>
      <c r="H21" s="403">
        <f t="shared" si="4"/>
        <v>961</v>
      </c>
      <c r="I21" s="403">
        <f t="shared" si="4"/>
        <v>765</v>
      </c>
      <c r="J21" s="403">
        <f t="shared" si="4"/>
        <v>875</v>
      </c>
      <c r="K21" s="403">
        <f t="shared" si="4"/>
        <v>404</v>
      </c>
      <c r="L21" s="403">
        <f t="shared" si="4"/>
        <v>55</v>
      </c>
      <c r="M21" s="403">
        <f t="shared" si="4"/>
        <v>0</v>
      </c>
      <c r="N21" s="403">
        <f t="shared" si="4"/>
        <v>4208</v>
      </c>
    </row>
    <row r="22" spans="1:14" s="129" customFormat="1" ht="11.25" customHeight="1" x14ac:dyDescent="0.15">
      <c r="A22" s="60" t="s">
        <v>21</v>
      </c>
      <c r="B22" s="61">
        <f>SUM(B17:B21)</f>
        <v>66</v>
      </c>
      <c r="C22" s="61">
        <f t="shared" ref="C22:N22" si="5">SUM(C17:C21)</f>
        <v>98</v>
      </c>
      <c r="D22" s="61">
        <f t="shared" si="5"/>
        <v>1</v>
      </c>
      <c r="E22" s="61">
        <f t="shared" si="5"/>
        <v>13</v>
      </c>
      <c r="F22" s="61">
        <f t="shared" si="5"/>
        <v>237</v>
      </c>
      <c r="G22" s="61">
        <f t="shared" si="5"/>
        <v>910</v>
      </c>
      <c r="H22" s="61">
        <f t="shared" si="5"/>
        <v>962</v>
      </c>
      <c r="I22" s="61">
        <f t="shared" si="5"/>
        <v>774</v>
      </c>
      <c r="J22" s="61">
        <f t="shared" si="5"/>
        <v>877</v>
      </c>
      <c r="K22" s="61">
        <f t="shared" si="5"/>
        <v>409</v>
      </c>
      <c r="L22" s="61">
        <f t="shared" si="5"/>
        <v>193</v>
      </c>
      <c r="M22" s="61">
        <f t="shared" si="5"/>
        <v>167</v>
      </c>
      <c r="N22" s="61">
        <f t="shared" si="5"/>
        <v>4707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  <ignoredErrors>
    <ignoredError sqref="N17:N19" formulaRange="1"/>
  </ignoredError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sqref="A1:N1"/>
    </sheetView>
  </sheetViews>
  <sheetFormatPr baseColWidth="10" defaultColWidth="11.44140625" defaultRowHeight="8.4" x14ac:dyDescent="0.15"/>
  <cols>
    <col min="1" max="1" width="17.88671875" style="66" bestFit="1" customWidth="1"/>
    <col min="2" max="14" width="5.6640625" style="66" customWidth="1"/>
    <col min="15" max="16384" width="11.44140625" style="66"/>
  </cols>
  <sheetData>
    <row r="1" spans="1:14" s="81" customFormat="1" ht="12.75" customHeight="1" x14ac:dyDescent="0.3">
      <c r="A1" s="443" t="s">
        <v>247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A4" s="402"/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</row>
    <row r="5" spans="1:14" s="81" customFormat="1" ht="12.75" customHeight="1" x14ac:dyDescent="0.25"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</row>
    <row r="6" spans="1:14" s="49" customFormat="1" ht="9.9" customHeight="1" x14ac:dyDescent="0.25">
      <c r="A6" s="34" t="s">
        <v>3</v>
      </c>
      <c r="B6" s="35" t="s">
        <v>4</v>
      </c>
      <c r="C6" s="35" t="s">
        <v>5</v>
      </c>
      <c r="D6" s="35" t="s">
        <v>6</v>
      </c>
      <c r="E6" s="35" t="s">
        <v>7</v>
      </c>
      <c r="F6" s="35" t="s">
        <v>8</v>
      </c>
      <c r="G6" s="35" t="s">
        <v>9</v>
      </c>
      <c r="H6" s="35" t="s">
        <v>10</v>
      </c>
      <c r="I6" s="35" t="s">
        <v>11</v>
      </c>
      <c r="J6" s="35" t="s">
        <v>12</v>
      </c>
      <c r="K6" s="35" t="s">
        <v>13</v>
      </c>
      <c r="L6" s="35" t="s">
        <v>14</v>
      </c>
      <c r="M6" s="35" t="s">
        <v>15</v>
      </c>
      <c r="N6" s="35" t="s">
        <v>0</v>
      </c>
    </row>
    <row r="7" spans="1:14" ht="9.9" customHeight="1" x14ac:dyDescent="0.15">
      <c r="A7" s="392" t="s">
        <v>78</v>
      </c>
      <c r="B7" s="395" t="s">
        <v>254</v>
      </c>
      <c r="C7" s="395" t="s">
        <v>254</v>
      </c>
      <c r="D7" s="395" t="s">
        <v>254</v>
      </c>
      <c r="E7" s="395" t="s">
        <v>254</v>
      </c>
      <c r="F7" s="395" t="s">
        <v>254</v>
      </c>
      <c r="G7" s="398" t="s">
        <v>254</v>
      </c>
      <c r="H7" s="395">
        <v>1</v>
      </c>
      <c r="I7" s="395">
        <v>2</v>
      </c>
      <c r="J7" s="395">
        <v>1</v>
      </c>
      <c r="K7" s="395">
        <v>1</v>
      </c>
      <c r="L7" s="395" t="s">
        <v>254</v>
      </c>
      <c r="M7" s="395" t="s">
        <v>254</v>
      </c>
      <c r="N7" s="395">
        <v>5</v>
      </c>
    </row>
    <row r="8" spans="1:14" ht="9.9" customHeight="1" x14ac:dyDescent="0.15">
      <c r="A8" s="392" t="s">
        <v>200</v>
      </c>
      <c r="B8" s="398" t="s">
        <v>254</v>
      </c>
      <c r="C8" s="398" t="s">
        <v>254</v>
      </c>
      <c r="D8" s="398" t="s">
        <v>254</v>
      </c>
      <c r="E8" s="398" t="s">
        <v>254</v>
      </c>
      <c r="F8" s="398" t="s">
        <v>254</v>
      </c>
      <c r="G8" s="398" t="s">
        <v>254</v>
      </c>
      <c r="H8" s="398" t="s">
        <v>254</v>
      </c>
      <c r="I8" s="398" t="s">
        <v>254</v>
      </c>
      <c r="J8" s="398" t="s">
        <v>254</v>
      </c>
      <c r="K8" s="395">
        <v>277</v>
      </c>
      <c r="L8" s="395">
        <v>4351</v>
      </c>
      <c r="M8" s="395">
        <v>8120</v>
      </c>
      <c r="N8" s="395">
        <v>12748</v>
      </c>
    </row>
    <row r="9" spans="1:14" ht="9.9" customHeight="1" x14ac:dyDescent="0.15">
      <c r="A9" s="390" t="s">
        <v>62</v>
      </c>
      <c r="B9" s="396" t="s">
        <v>254</v>
      </c>
      <c r="C9" s="396" t="s">
        <v>254</v>
      </c>
      <c r="D9" s="393" t="s">
        <v>254</v>
      </c>
      <c r="E9" s="393">
        <v>1</v>
      </c>
      <c r="F9" s="393" t="s">
        <v>254</v>
      </c>
      <c r="G9" s="396" t="s">
        <v>254</v>
      </c>
      <c r="H9" s="393" t="s">
        <v>254</v>
      </c>
      <c r="I9" s="396" t="s">
        <v>254</v>
      </c>
      <c r="J9" s="393" t="s">
        <v>254</v>
      </c>
      <c r="K9" s="393" t="s">
        <v>254</v>
      </c>
      <c r="L9" s="396" t="s">
        <v>254</v>
      </c>
      <c r="M9" s="396" t="s">
        <v>254</v>
      </c>
      <c r="N9" s="393">
        <v>1</v>
      </c>
    </row>
    <row r="10" spans="1:14" ht="9.9" customHeight="1" x14ac:dyDescent="0.15">
      <c r="A10" s="391" t="s">
        <v>64</v>
      </c>
      <c r="B10" s="394">
        <v>4</v>
      </c>
      <c r="C10" s="394">
        <v>6</v>
      </c>
      <c r="D10" s="394" t="s">
        <v>254</v>
      </c>
      <c r="E10" s="394" t="s">
        <v>254</v>
      </c>
      <c r="F10" s="397" t="s">
        <v>254</v>
      </c>
      <c r="G10" s="397" t="s">
        <v>254</v>
      </c>
      <c r="H10" s="394" t="s">
        <v>254</v>
      </c>
      <c r="I10" s="394">
        <v>1</v>
      </c>
      <c r="J10" s="394" t="s">
        <v>254</v>
      </c>
      <c r="K10" s="397" t="s">
        <v>254</v>
      </c>
      <c r="L10" s="397" t="s">
        <v>254</v>
      </c>
      <c r="M10" s="397" t="s">
        <v>254</v>
      </c>
      <c r="N10" s="394">
        <v>11</v>
      </c>
    </row>
    <row r="11" spans="1:14" ht="9.9" customHeight="1" x14ac:dyDescent="0.15">
      <c r="A11" s="392" t="s">
        <v>72</v>
      </c>
      <c r="B11" s="398" t="s">
        <v>254</v>
      </c>
      <c r="C11" s="398" t="s">
        <v>254</v>
      </c>
      <c r="D11" s="398" t="s">
        <v>254</v>
      </c>
      <c r="E11" s="398" t="s">
        <v>254</v>
      </c>
      <c r="F11" s="395">
        <v>1</v>
      </c>
      <c r="G11" s="395">
        <v>28</v>
      </c>
      <c r="H11" s="395">
        <v>44</v>
      </c>
      <c r="I11" s="395">
        <v>31</v>
      </c>
      <c r="J11" s="395">
        <v>29</v>
      </c>
      <c r="K11" s="395">
        <v>17</v>
      </c>
      <c r="L11" s="395">
        <v>3</v>
      </c>
      <c r="M11" s="398" t="s">
        <v>254</v>
      </c>
      <c r="N11" s="395">
        <v>153</v>
      </c>
    </row>
    <row r="13" spans="1:14" s="129" customFormat="1" ht="11.25" customHeight="1" x14ac:dyDescent="0.15">
      <c r="A13" s="67" t="s">
        <v>16</v>
      </c>
      <c r="B13" s="405">
        <f>SUM(B7)</f>
        <v>0</v>
      </c>
      <c r="C13" s="405">
        <f t="shared" ref="C13:N13" si="0">SUM(C7)</f>
        <v>0</v>
      </c>
      <c r="D13" s="405">
        <f t="shared" si="0"/>
        <v>0</v>
      </c>
      <c r="E13" s="405">
        <f t="shared" si="0"/>
        <v>0</v>
      </c>
      <c r="F13" s="405">
        <f t="shared" si="0"/>
        <v>0</v>
      </c>
      <c r="G13" s="405">
        <f t="shared" si="0"/>
        <v>0</v>
      </c>
      <c r="H13" s="405">
        <f t="shared" si="0"/>
        <v>1</v>
      </c>
      <c r="I13" s="405">
        <f t="shared" si="0"/>
        <v>2</v>
      </c>
      <c r="J13" s="405">
        <f t="shared" si="0"/>
        <v>1</v>
      </c>
      <c r="K13" s="405">
        <f t="shared" si="0"/>
        <v>1</v>
      </c>
      <c r="L13" s="405">
        <f t="shared" si="0"/>
        <v>0</v>
      </c>
      <c r="M13" s="405">
        <f t="shared" si="0"/>
        <v>0</v>
      </c>
      <c r="N13" s="405">
        <f t="shared" si="0"/>
        <v>5</v>
      </c>
    </row>
    <row r="14" spans="1:14" s="129" customFormat="1" ht="11.25" customHeight="1" x14ac:dyDescent="0.15">
      <c r="A14" s="67" t="s">
        <v>17</v>
      </c>
      <c r="B14" s="403">
        <f>SUM(B8)</f>
        <v>0</v>
      </c>
      <c r="C14" s="403">
        <f t="shared" ref="C14:N14" si="1">SUM(C8)</f>
        <v>0</v>
      </c>
      <c r="D14" s="403">
        <f t="shared" si="1"/>
        <v>0</v>
      </c>
      <c r="E14" s="403">
        <f t="shared" si="1"/>
        <v>0</v>
      </c>
      <c r="F14" s="403">
        <f t="shared" si="1"/>
        <v>0</v>
      </c>
      <c r="G14" s="403">
        <f t="shared" si="1"/>
        <v>0</v>
      </c>
      <c r="H14" s="403">
        <f t="shared" si="1"/>
        <v>0</v>
      </c>
      <c r="I14" s="403">
        <f t="shared" si="1"/>
        <v>0</v>
      </c>
      <c r="J14" s="403">
        <f t="shared" si="1"/>
        <v>0</v>
      </c>
      <c r="K14" s="403">
        <f t="shared" si="1"/>
        <v>277</v>
      </c>
      <c r="L14" s="403">
        <f t="shared" si="1"/>
        <v>4351</v>
      </c>
      <c r="M14" s="403">
        <f t="shared" si="1"/>
        <v>8120</v>
      </c>
      <c r="N14" s="403">
        <f t="shared" si="1"/>
        <v>12748</v>
      </c>
    </row>
    <row r="15" spans="1:14" s="129" customFormat="1" ht="11.25" customHeight="1" x14ac:dyDescent="0.15">
      <c r="A15" s="67" t="s">
        <v>18</v>
      </c>
      <c r="B15" s="403">
        <f>SUM(B9:B10)</f>
        <v>4</v>
      </c>
      <c r="C15" s="403">
        <f t="shared" ref="C15:N15" si="2">SUM(C9:C10)</f>
        <v>6</v>
      </c>
      <c r="D15" s="403">
        <f t="shared" si="2"/>
        <v>0</v>
      </c>
      <c r="E15" s="403">
        <f t="shared" si="2"/>
        <v>1</v>
      </c>
      <c r="F15" s="403">
        <f t="shared" si="2"/>
        <v>0</v>
      </c>
      <c r="G15" s="403">
        <f t="shared" si="2"/>
        <v>0</v>
      </c>
      <c r="H15" s="403">
        <f t="shared" si="2"/>
        <v>0</v>
      </c>
      <c r="I15" s="403">
        <f t="shared" si="2"/>
        <v>1</v>
      </c>
      <c r="J15" s="403">
        <f t="shared" si="2"/>
        <v>0</v>
      </c>
      <c r="K15" s="403">
        <f t="shared" si="2"/>
        <v>0</v>
      </c>
      <c r="L15" s="403">
        <f t="shared" si="2"/>
        <v>0</v>
      </c>
      <c r="M15" s="403">
        <f t="shared" si="2"/>
        <v>0</v>
      </c>
      <c r="N15" s="403">
        <f t="shared" si="2"/>
        <v>12</v>
      </c>
    </row>
    <row r="16" spans="1:14" s="129" customFormat="1" ht="11.25" customHeight="1" x14ac:dyDescent="0.15">
      <c r="A16" s="67" t="s">
        <v>19</v>
      </c>
      <c r="B16" s="403">
        <v>0</v>
      </c>
      <c r="C16" s="403">
        <v>0</v>
      </c>
      <c r="D16" s="403">
        <v>0</v>
      </c>
      <c r="E16" s="403">
        <v>0</v>
      </c>
      <c r="F16" s="403">
        <v>0</v>
      </c>
      <c r="G16" s="403">
        <v>0</v>
      </c>
      <c r="H16" s="403">
        <v>0</v>
      </c>
      <c r="I16" s="403">
        <v>0</v>
      </c>
      <c r="J16" s="403">
        <v>0</v>
      </c>
      <c r="K16" s="403">
        <v>0</v>
      </c>
      <c r="L16" s="403">
        <v>0</v>
      </c>
      <c r="M16" s="403">
        <v>0</v>
      </c>
      <c r="N16" s="403">
        <v>0</v>
      </c>
    </row>
    <row r="17" spans="1:14" s="129" customFormat="1" ht="11.25" customHeight="1" x14ac:dyDescent="0.15">
      <c r="A17" s="67" t="s">
        <v>20</v>
      </c>
      <c r="B17" s="403">
        <f>SUM(B11)</f>
        <v>0</v>
      </c>
      <c r="C17" s="403">
        <f t="shared" ref="C17:N17" si="3">SUM(C11)</f>
        <v>0</v>
      </c>
      <c r="D17" s="403">
        <f t="shared" si="3"/>
        <v>0</v>
      </c>
      <c r="E17" s="403">
        <f t="shared" si="3"/>
        <v>0</v>
      </c>
      <c r="F17" s="403">
        <f t="shared" si="3"/>
        <v>1</v>
      </c>
      <c r="G17" s="403">
        <f t="shared" si="3"/>
        <v>28</v>
      </c>
      <c r="H17" s="403">
        <f t="shared" si="3"/>
        <v>44</v>
      </c>
      <c r="I17" s="403">
        <f t="shared" si="3"/>
        <v>31</v>
      </c>
      <c r="J17" s="403">
        <f t="shared" si="3"/>
        <v>29</v>
      </c>
      <c r="K17" s="403">
        <f t="shared" si="3"/>
        <v>17</v>
      </c>
      <c r="L17" s="403">
        <f t="shared" si="3"/>
        <v>3</v>
      </c>
      <c r="M17" s="403">
        <f t="shared" si="3"/>
        <v>0</v>
      </c>
      <c r="N17" s="403">
        <f t="shared" si="3"/>
        <v>153</v>
      </c>
    </row>
    <row r="18" spans="1:14" s="129" customFormat="1" ht="12.15" customHeight="1" x14ac:dyDescent="0.15">
      <c r="A18" s="60" t="s">
        <v>21</v>
      </c>
      <c r="B18" s="57">
        <f>SUM(B13:B17)</f>
        <v>4</v>
      </c>
      <c r="C18" s="57">
        <f t="shared" ref="C18:N18" si="4">SUM(C13:C17)</f>
        <v>6</v>
      </c>
      <c r="D18" s="57">
        <f t="shared" si="4"/>
        <v>0</v>
      </c>
      <c r="E18" s="57">
        <f t="shared" si="4"/>
        <v>1</v>
      </c>
      <c r="F18" s="57">
        <f t="shared" si="4"/>
        <v>1</v>
      </c>
      <c r="G18" s="57">
        <f t="shared" si="4"/>
        <v>28</v>
      </c>
      <c r="H18" s="57">
        <f t="shared" si="4"/>
        <v>45</v>
      </c>
      <c r="I18" s="57">
        <f t="shared" si="4"/>
        <v>34</v>
      </c>
      <c r="J18" s="57">
        <f t="shared" si="4"/>
        <v>30</v>
      </c>
      <c r="K18" s="57">
        <f t="shared" si="4"/>
        <v>295</v>
      </c>
      <c r="L18" s="57">
        <f t="shared" si="4"/>
        <v>4354</v>
      </c>
      <c r="M18" s="57">
        <f t="shared" si="4"/>
        <v>8120</v>
      </c>
      <c r="N18" s="57">
        <f t="shared" si="4"/>
        <v>12918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90" orientation="portrait" horizontalDpi="4294967293" verticalDpi="4294967293" r:id="rId1"/>
  <ignoredErrors>
    <ignoredError sqref="N15" formulaRange="1"/>
  </ignoredError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sqref="A1:N1"/>
    </sheetView>
  </sheetViews>
  <sheetFormatPr baseColWidth="10" defaultColWidth="11.44140625" defaultRowHeight="8.4" x14ac:dyDescent="0.15"/>
  <cols>
    <col min="1" max="1" width="21.5546875" style="66" bestFit="1" customWidth="1"/>
    <col min="2" max="14" width="5.6640625" style="66" customWidth="1"/>
    <col min="15" max="16384" width="11.44140625" style="66"/>
  </cols>
  <sheetData>
    <row r="1" spans="1:14" s="81" customFormat="1" ht="12.75" customHeight="1" x14ac:dyDescent="0.3">
      <c r="A1" s="443" t="s">
        <v>248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A4" s="404"/>
      <c r="B4" s="404"/>
      <c r="C4" s="404"/>
      <c r="D4" s="404"/>
      <c r="E4" s="404"/>
      <c r="F4" s="404"/>
      <c r="G4" s="404"/>
      <c r="H4" s="404"/>
      <c r="I4" s="404"/>
      <c r="J4" s="404"/>
      <c r="K4" s="404"/>
      <c r="L4" s="404"/>
      <c r="M4" s="404"/>
      <c r="N4" s="404"/>
    </row>
    <row r="5" spans="1:14" s="81" customFormat="1" ht="12.75" customHeight="1" x14ac:dyDescent="0.25"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</row>
    <row r="6" spans="1:14" s="49" customFormat="1" ht="9.9" customHeight="1" x14ac:dyDescent="0.25">
      <c r="A6" s="34" t="s">
        <v>3</v>
      </c>
      <c r="B6" s="35" t="s">
        <v>4</v>
      </c>
      <c r="C6" s="35" t="s">
        <v>5</v>
      </c>
      <c r="D6" s="35" t="s">
        <v>6</v>
      </c>
      <c r="E6" s="35" t="s">
        <v>7</v>
      </c>
      <c r="F6" s="35" t="s">
        <v>8</v>
      </c>
      <c r="G6" s="35" t="s">
        <v>9</v>
      </c>
      <c r="H6" s="35" t="s">
        <v>10</v>
      </c>
      <c r="I6" s="35" t="s">
        <v>11</v>
      </c>
      <c r="J6" s="35" t="s">
        <v>12</v>
      </c>
      <c r="K6" s="35" t="s">
        <v>13</v>
      </c>
      <c r="L6" s="35" t="s">
        <v>14</v>
      </c>
      <c r="M6" s="35" t="s">
        <v>15</v>
      </c>
      <c r="N6" s="35" t="s">
        <v>0</v>
      </c>
    </row>
    <row r="7" spans="1:14" ht="9" x14ac:dyDescent="0.15">
      <c r="A7" s="390" t="s">
        <v>199</v>
      </c>
      <c r="B7" s="409" t="s">
        <v>254</v>
      </c>
      <c r="C7" s="409" t="s">
        <v>254</v>
      </c>
      <c r="D7" s="409" t="s">
        <v>254</v>
      </c>
      <c r="E7" s="409" t="s">
        <v>254</v>
      </c>
      <c r="F7" s="407">
        <v>2</v>
      </c>
      <c r="G7" s="409" t="s">
        <v>254</v>
      </c>
      <c r="H7" s="409" t="s">
        <v>254</v>
      </c>
      <c r="I7" s="409" t="s">
        <v>254</v>
      </c>
      <c r="J7" s="409" t="s">
        <v>254</v>
      </c>
      <c r="K7" s="409" t="s">
        <v>254</v>
      </c>
      <c r="L7" s="409" t="s">
        <v>254</v>
      </c>
      <c r="M7" s="409" t="s">
        <v>254</v>
      </c>
      <c r="N7" s="407">
        <v>2</v>
      </c>
    </row>
    <row r="8" spans="1:14" ht="9" x14ac:dyDescent="0.15">
      <c r="A8" s="390" t="s">
        <v>51</v>
      </c>
      <c r="B8" s="409" t="s">
        <v>254</v>
      </c>
      <c r="C8" s="409" t="s">
        <v>254</v>
      </c>
      <c r="D8" s="407">
        <v>2</v>
      </c>
      <c r="E8" s="409" t="s">
        <v>254</v>
      </c>
      <c r="F8" s="409" t="s">
        <v>254</v>
      </c>
      <c r="G8" s="409" t="s">
        <v>254</v>
      </c>
      <c r="H8" s="409" t="s">
        <v>254</v>
      </c>
      <c r="I8" s="409" t="s">
        <v>254</v>
      </c>
      <c r="J8" s="409" t="s">
        <v>254</v>
      </c>
      <c r="K8" s="409" t="s">
        <v>254</v>
      </c>
      <c r="L8" s="409" t="s">
        <v>254</v>
      </c>
      <c r="M8" s="409" t="s">
        <v>254</v>
      </c>
      <c r="N8" s="407">
        <v>2</v>
      </c>
    </row>
    <row r="9" spans="1:14" ht="9" x14ac:dyDescent="0.15">
      <c r="A9" s="391" t="s">
        <v>170</v>
      </c>
      <c r="B9" s="410" t="s">
        <v>254</v>
      </c>
      <c r="C9" s="410" t="s">
        <v>254</v>
      </c>
      <c r="D9" s="408">
        <v>1</v>
      </c>
      <c r="E9" s="410" t="s">
        <v>254</v>
      </c>
      <c r="F9" s="410" t="s">
        <v>254</v>
      </c>
      <c r="G9" s="410" t="s">
        <v>254</v>
      </c>
      <c r="H9" s="410" t="s">
        <v>254</v>
      </c>
      <c r="I9" s="410" t="s">
        <v>254</v>
      </c>
      <c r="J9" s="410" t="s">
        <v>254</v>
      </c>
      <c r="K9" s="410" t="s">
        <v>254</v>
      </c>
      <c r="L9" s="410" t="s">
        <v>254</v>
      </c>
      <c r="M9" s="410" t="s">
        <v>254</v>
      </c>
      <c r="N9" s="408">
        <v>1</v>
      </c>
    </row>
    <row r="11" spans="1:14" s="129" customFormat="1" ht="11.25" customHeight="1" x14ac:dyDescent="0.15">
      <c r="A11" s="67" t="s">
        <v>16</v>
      </c>
      <c r="B11" s="405">
        <v>0</v>
      </c>
      <c r="C11" s="405">
        <v>0</v>
      </c>
      <c r="D11" s="405">
        <v>0</v>
      </c>
      <c r="E11" s="405">
        <v>0</v>
      </c>
      <c r="F11" s="405">
        <v>0</v>
      </c>
      <c r="G11" s="405">
        <v>0</v>
      </c>
      <c r="H11" s="405">
        <v>0</v>
      </c>
      <c r="I11" s="405">
        <v>0</v>
      </c>
      <c r="J11" s="405">
        <v>0</v>
      </c>
      <c r="K11" s="405">
        <v>0</v>
      </c>
      <c r="L11" s="405">
        <v>0</v>
      </c>
      <c r="M11" s="405">
        <v>0</v>
      </c>
      <c r="N11" s="405">
        <v>0</v>
      </c>
    </row>
    <row r="12" spans="1:14" s="129" customFormat="1" ht="11.25" customHeight="1" x14ac:dyDescent="0.15">
      <c r="A12" s="67" t="s">
        <v>17</v>
      </c>
      <c r="B12" s="403">
        <f>SUM(B7:B9)</f>
        <v>0</v>
      </c>
      <c r="C12" s="403">
        <f t="shared" ref="C12:N12" si="0">SUM(C7:C9)</f>
        <v>0</v>
      </c>
      <c r="D12" s="403">
        <f t="shared" si="0"/>
        <v>3</v>
      </c>
      <c r="E12" s="403">
        <f t="shared" si="0"/>
        <v>0</v>
      </c>
      <c r="F12" s="403">
        <f t="shared" si="0"/>
        <v>2</v>
      </c>
      <c r="G12" s="403">
        <f t="shared" si="0"/>
        <v>0</v>
      </c>
      <c r="H12" s="403">
        <f t="shared" si="0"/>
        <v>0</v>
      </c>
      <c r="I12" s="403">
        <f t="shared" si="0"/>
        <v>0</v>
      </c>
      <c r="J12" s="403">
        <f t="shared" si="0"/>
        <v>0</v>
      </c>
      <c r="K12" s="403">
        <f t="shared" si="0"/>
        <v>0</v>
      </c>
      <c r="L12" s="403">
        <f t="shared" si="0"/>
        <v>0</v>
      </c>
      <c r="M12" s="403">
        <f t="shared" si="0"/>
        <v>0</v>
      </c>
      <c r="N12" s="403">
        <f t="shared" si="0"/>
        <v>5</v>
      </c>
    </row>
    <row r="13" spans="1:14" s="129" customFormat="1" ht="11.25" customHeight="1" x14ac:dyDescent="0.15">
      <c r="A13" s="67" t="s">
        <v>18</v>
      </c>
      <c r="B13" s="403">
        <v>0</v>
      </c>
      <c r="C13" s="403">
        <v>0</v>
      </c>
      <c r="D13" s="403">
        <v>0</v>
      </c>
      <c r="E13" s="403">
        <v>0</v>
      </c>
      <c r="F13" s="403">
        <v>0</v>
      </c>
      <c r="G13" s="403">
        <v>0</v>
      </c>
      <c r="H13" s="403">
        <v>0</v>
      </c>
      <c r="I13" s="403">
        <v>0</v>
      </c>
      <c r="J13" s="403">
        <v>0</v>
      </c>
      <c r="K13" s="403">
        <v>0</v>
      </c>
      <c r="L13" s="403">
        <v>0</v>
      </c>
      <c r="M13" s="403">
        <v>0</v>
      </c>
      <c r="N13" s="403">
        <v>0</v>
      </c>
    </row>
    <row r="14" spans="1:14" s="129" customFormat="1" ht="11.25" customHeight="1" x14ac:dyDescent="0.15">
      <c r="A14" s="67" t="s">
        <v>19</v>
      </c>
      <c r="B14" s="403">
        <v>0</v>
      </c>
      <c r="C14" s="403">
        <v>0</v>
      </c>
      <c r="D14" s="403">
        <v>0</v>
      </c>
      <c r="E14" s="403">
        <v>0</v>
      </c>
      <c r="F14" s="403">
        <v>0</v>
      </c>
      <c r="G14" s="403">
        <v>0</v>
      </c>
      <c r="H14" s="403">
        <v>0</v>
      </c>
      <c r="I14" s="403">
        <v>0</v>
      </c>
      <c r="J14" s="403">
        <v>0</v>
      </c>
      <c r="K14" s="403">
        <v>0</v>
      </c>
      <c r="L14" s="403">
        <v>0</v>
      </c>
      <c r="M14" s="403">
        <v>0</v>
      </c>
      <c r="N14" s="403">
        <v>0</v>
      </c>
    </row>
    <row r="15" spans="1:14" s="129" customFormat="1" ht="11.25" customHeight="1" x14ac:dyDescent="0.15">
      <c r="A15" s="67" t="s">
        <v>20</v>
      </c>
      <c r="B15" s="403">
        <v>0</v>
      </c>
      <c r="C15" s="403">
        <v>0</v>
      </c>
      <c r="D15" s="403">
        <v>0</v>
      </c>
      <c r="E15" s="403">
        <v>0</v>
      </c>
      <c r="F15" s="403">
        <v>0</v>
      </c>
      <c r="G15" s="403">
        <v>0</v>
      </c>
      <c r="H15" s="403">
        <v>0</v>
      </c>
      <c r="I15" s="403">
        <v>0</v>
      </c>
      <c r="J15" s="403">
        <v>0</v>
      </c>
      <c r="K15" s="403">
        <v>0</v>
      </c>
      <c r="L15" s="403">
        <v>0</v>
      </c>
      <c r="M15" s="403">
        <v>0</v>
      </c>
      <c r="N15" s="403">
        <v>0</v>
      </c>
    </row>
    <row r="16" spans="1:14" s="129" customFormat="1" ht="11.25" customHeight="1" x14ac:dyDescent="0.15">
      <c r="A16" s="60" t="s">
        <v>21</v>
      </c>
      <c r="B16" s="57">
        <f>SUM(B11:B15)</f>
        <v>0</v>
      </c>
      <c r="C16" s="57">
        <f t="shared" ref="C16:N16" si="1">SUM(C11:C15)</f>
        <v>0</v>
      </c>
      <c r="D16" s="57">
        <f t="shared" si="1"/>
        <v>3</v>
      </c>
      <c r="E16" s="57">
        <f t="shared" si="1"/>
        <v>0</v>
      </c>
      <c r="F16" s="57">
        <f t="shared" si="1"/>
        <v>2</v>
      </c>
      <c r="G16" s="57">
        <f t="shared" si="1"/>
        <v>0</v>
      </c>
      <c r="H16" s="57">
        <f t="shared" si="1"/>
        <v>0</v>
      </c>
      <c r="I16" s="57">
        <f t="shared" si="1"/>
        <v>0</v>
      </c>
      <c r="J16" s="57">
        <f t="shared" si="1"/>
        <v>0</v>
      </c>
      <c r="K16" s="57">
        <f t="shared" si="1"/>
        <v>0</v>
      </c>
      <c r="L16" s="57">
        <f t="shared" si="1"/>
        <v>0</v>
      </c>
      <c r="M16" s="57">
        <f t="shared" si="1"/>
        <v>0</v>
      </c>
      <c r="N16" s="57">
        <f t="shared" si="1"/>
        <v>5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90" orientation="portrait" horizontalDpi="4294967293" verticalDpi="4294967293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sqref="A1:N1"/>
    </sheetView>
  </sheetViews>
  <sheetFormatPr baseColWidth="10" defaultColWidth="11.44140625" defaultRowHeight="8.4" x14ac:dyDescent="0.15"/>
  <cols>
    <col min="1" max="1" width="17.44140625" style="66" bestFit="1" customWidth="1"/>
    <col min="2" max="14" width="6.6640625" style="66" customWidth="1"/>
    <col min="15" max="16384" width="11.44140625" style="66"/>
  </cols>
  <sheetData>
    <row r="1" spans="1:14" s="81" customFormat="1" ht="14.25" customHeight="1" x14ac:dyDescent="0.3">
      <c r="A1" s="443" t="s">
        <v>241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9.9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9.9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9.9" customHeight="1" x14ac:dyDescent="0.25">
      <c r="A4" s="404"/>
      <c r="B4" s="404"/>
      <c r="C4" s="404"/>
      <c r="D4" s="404"/>
      <c r="E4" s="404"/>
      <c r="F4" s="404"/>
      <c r="G4" s="404"/>
      <c r="H4" s="404"/>
      <c r="I4" s="404"/>
      <c r="J4" s="404"/>
      <c r="K4" s="404"/>
      <c r="L4" s="404"/>
      <c r="M4" s="404"/>
      <c r="N4" s="404"/>
    </row>
    <row r="5" spans="1:14" s="81" customFormat="1" ht="9.9" customHeight="1" x14ac:dyDescent="0.25">
      <c r="A5" s="404"/>
      <c r="B5" s="404"/>
      <c r="C5" s="404"/>
      <c r="D5" s="404"/>
      <c r="E5" s="404"/>
      <c r="F5" s="404"/>
      <c r="G5" s="404"/>
      <c r="H5" s="404"/>
      <c r="I5" s="404"/>
      <c r="J5" s="404"/>
      <c r="K5" s="404"/>
      <c r="L5" s="404"/>
      <c r="M5" s="404"/>
      <c r="N5" s="404"/>
    </row>
    <row r="6" spans="1:14" s="81" customFormat="1" ht="9.9" customHeight="1" x14ac:dyDescent="0.25"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</row>
    <row r="7" spans="1:14" s="49" customFormat="1" ht="9.9" customHeight="1" x14ac:dyDescent="0.25">
      <c r="A7" s="25" t="s">
        <v>3</v>
      </c>
      <c r="B7" s="26" t="s">
        <v>4</v>
      </c>
      <c r="C7" s="26" t="s">
        <v>5</v>
      </c>
      <c r="D7" s="26" t="s">
        <v>6</v>
      </c>
      <c r="E7" s="26" t="s">
        <v>7</v>
      </c>
      <c r="F7" s="26" t="s">
        <v>8</v>
      </c>
      <c r="G7" s="26" t="s">
        <v>9</v>
      </c>
      <c r="H7" s="26" t="s">
        <v>10</v>
      </c>
      <c r="I7" s="26" t="s">
        <v>11</v>
      </c>
      <c r="J7" s="26" t="s">
        <v>12</v>
      </c>
      <c r="K7" s="26" t="s">
        <v>13</v>
      </c>
      <c r="L7" s="26" t="s">
        <v>14</v>
      </c>
      <c r="M7" s="26" t="s">
        <v>15</v>
      </c>
      <c r="N7" s="26" t="s">
        <v>0</v>
      </c>
    </row>
    <row r="8" spans="1:14" ht="9.9" customHeight="1" x14ac:dyDescent="0.15">
      <c r="A8" s="412" t="s">
        <v>196</v>
      </c>
      <c r="B8" s="462">
        <v>109</v>
      </c>
      <c r="C8" s="462">
        <v>663</v>
      </c>
      <c r="D8" s="462">
        <v>348</v>
      </c>
      <c r="E8" s="463" t="s">
        <v>254</v>
      </c>
      <c r="F8" s="463" t="s">
        <v>254</v>
      </c>
      <c r="G8" s="463" t="s">
        <v>254</v>
      </c>
      <c r="H8" s="463" t="s">
        <v>254</v>
      </c>
      <c r="I8" s="463" t="s">
        <v>254</v>
      </c>
      <c r="J8" s="463" t="s">
        <v>254</v>
      </c>
      <c r="K8" s="463" t="s">
        <v>254</v>
      </c>
      <c r="L8" s="462">
        <v>224</v>
      </c>
      <c r="M8" s="462">
        <v>319</v>
      </c>
      <c r="N8" s="462">
        <v>1663</v>
      </c>
    </row>
    <row r="9" spans="1:14" ht="9.9" customHeight="1" x14ac:dyDescent="0.15">
      <c r="A9" s="412" t="s">
        <v>225</v>
      </c>
      <c r="B9" s="463" t="s">
        <v>254</v>
      </c>
      <c r="C9" s="463" t="s">
        <v>254</v>
      </c>
      <c r="D9" s="463" t="s">
        <v>254</v>
      </c>
      <c r="E9" s="463" t="s">
        <v>254</v>
      </c>
      <c r="F9" s="463" t="s">
        <v>254</v>
      </c>
      <c r="G9" s="463" t="s">
        <v>254</v>
      </c>
      <c r="H9" s="463" t="s">
        <v>254</v>
      </c>
      <c r="I9" s="463" t="s">
        <v>254</v>
      </c>
      <c r="J9" s="463" t="s">
        <v>254</v>
      </c>
      <c r="K9" s="463" t="s">
        <v>254</v>
      </c>
      <c r="L9" s="462">
        <v>54</v>
      </c>
      <c r="M9" s="462">
        <v>122</v>
      </c>
      <c r="N9" s="462">
        <v>176</v>
      </c>
    </row>
    <row r="10" spans="1:14" ht="9.9" customHeight="1" x14ac:dyDescent="0.15">
      <c r="A10" s="412" t="s">
        <v>60</v>
      </c>
      <c r="B10" s="463" t="s">
        <v>254</v>
      </c>
      <c r="C10" s="463" t="s">
        <v>254</v>
      </c>
      <c r="D10" s="463" t="s">
        <v>254</v>
      </c>
      <c r="E10" s="463" t="s">
        <v>254</v>
      </c>
      <c r="F10" s="463" t="s">
        <v>254</v>
      </c>
      <c r="G10" s="462">
        <v>7</v>
      </c>
      <c r="H10" s="462">
        <v>7</v>
      </c>
      <c r="I10" s="463" t="s">
        <v>254</v>
      </c>
      <c r="J10" s="463" t="s">
        <v>254</v>
      </c>
      <c r="K10" s="463" t="s">
        <v>254</v>
      </c>
      <c r="L10" s="463" t="s">
        <v>254</v>
      </c>
      <c r="M10" s="463" t="s">
        <v>254</v>
      </c>
      <c r="N10" s="462">
        <v>14</v>
      </c>
    </row>
    <row r="11" spans="1:14" ht="9.9" customHeight="1" x14ac:dyDescent="0.15">
      <c r="A11" s="411" t="s">
        <v>68</v>
      </c>
      <c r="B11" s="464" t="s">
        <v>254</v>
      </c>
      <c r="C11" s="464" t="s">
        <v>254</v>
      </c>
      <c r="D11" s="464" t="s">
        <v>254</v>
      </c>
      <c r="E11" s="464" t="s">
        <v>254</v>
      </c>
      <c r="F11" s="464" t="s">
        <v>254</v>
      </c>
      <c r="G11" s="464" t="s">
        <v>254</v>
      </c>
      <c r="H11" s="465">
        <v>8</v>
      </c>
      <c r="I11" s="464" t="s">
        <v>254</v>
      </c>
      <c r="J11" s="464" t="s">
        <v>254</v>
      </c>
      <c r="K11" s="464" t="s">
        <v>254</v>
      </c>
      <c r="L11" s="464" t="s">
        <v>254</v>
      </c>
      <c r="M11" s="464" t="s">
        <v>254</v>
      </c>
      <c r="N11" s="465">
        <v>8</v>
      </c>
    </row>
    <row r="12" spans="1:14" ht="9.9" customHeight="1" x14ac:dyDescent="0.15">
      <c r="A12" s="411" t="s">
        <v>219</v>
      </c>
      <c r="B12" s="464" t="s">
        <v>254</v>
      </c>
      <c r="C12" s="464" t="s">
        <v>254</v>
      </c>
      <c r="D12" s="464" t="s">
        <v>254</v>
      </c>
      <c r="E12" s="464" t="s">
        <v>254</v>
      </c>
      <c r="F12" s="464" t="s">
        <v>254</v>
      </c>
      <c r="G12" s="464" t="s">
        <v>254</v>
      </c>
      <c r="H12" s="465">
        <v>3</v>
      </c>
      <c r="I12" s="465">
        <v>2</v>
      </c>
      <c r="J12" s="465">
        <v>3</v>
      </c>
      <c r="K12" s="465">
        <v>8</v>
      </c>
      <c r="L12" s="465">
        <v>10</v>
      </c>
      <c r="M12" s="465" t="s">
        <v>254</v>
      </c>
      <c r="N12" s="465">
        <v>26</v>
      </c>
    </row>
    <row r="13" spans="1:14" ht="9.9" customHeight="1" x14ac:dyDescent="0.15">
      <c r="A13" s="411" t="s">
        <v>228</v>
      </c>
      <c r="B13" s="464" t="s">
        <v>254</v>
      </c>
      <c r="C13" s="464" t="s">
        <v>254</v>
      </c>
      <c r="D13" s="464" t="s">
        <v>254</v>
      </c>
      <c r="E13" s="464" t="s">
        <v>254</v>
      </c>
      <c r="F13" s="464" t="s">
        <v>254</v>
      </c>
      <c r="G13" s="464" t="s">
        <v>254</v>
      </c>
      <c r="H13" s="465" t="s">
        <v>254</v>
      </c>
      <c r="I13" s="465">
        <v>2</v>
      </c>
      <c r="J13" s="465">
        <v>3</v>
      </c>
      <c r="K13" s="464" t="s">
        <v>254</v>
      </c>
      <c r="L13" s="465">
        <v>4</v>
      </c>
      <c r="M13" s="464" t="s">
        <v>254</v>
      </c>
      <c r="N13" s="465">
        <v>9</v>
      </c>
    </row>
    <row r="14" spans="1:14" ht="9.9" customHeight="1" x14ac:dyDescent="0.15">
      <c r="A14" s="413" t="s">
        <v>68</v>
      </c>
      <c r="B14" s="466" t="s">
        <v>254</v>
      </c>
      <c r="C14" s="467">
        <v>68</v>
      </c>
      <c r="D14" s="467">
        <v>165</v>
      </c>
      <c r="E14" s="467">
        <v>71</v>
      </c>
      <c r="F14" s="467">
        <v>133</v>
      </c>
      <c r="G14" s="467">
        <v>72</v>
      </c>
      <c r="H14" s="467">
        <v>62</v>
      </c>
      <c r="I14" s="467">
        <v>52</v>
      </c>
      <c r="J14" s="467">
        <v>38</v>
      </c>
      <c r="K14" s="467">
        <v>55</v>
      </c>
      <c r="L14" s="467">
        <v>71</v>
      </c>
      <c r="M14" s="467">
        <v>50</v>
      </c>
      <c r="N14" s="467">
        <v>837</v>
      </c>
    </row>
    <row r="15" spans="1:14" ht="9.9" customHeight="1" x14ac:dyDescent="0.15">
      <c r="A15" s="412" t="s">
        <v>72</v>
      </c>
      <c r="B15" s="463" t="s">
        <v>254</v>
      </c>
      <c r="C15" s="463" t="s">
        <v>254</v>
      </c>
      <c r="D15" s="463" t="s">
        <v>254</v>
      </c>
      <c r="E15" s="462">
        <v>75</v>
      </c>
      <c r="F15" s="462">
        <v>125</v>
      </c>
      <c r="G15" s="462">
        <v>489</v>
      </c>
      <c r="H15" s="462">
        <v>613</v>
      </c>
      <c r="I15" s="462">
        <v>944</v>
      </c>
      <c r="J15" s="462">
        <v>536</v>
      </c>
      <c r="K15" s="462">
        <v>24</v>
      </c>
      <c r="L15" s="463" t="s">
        <v>254</v>
      </c>
      <c r="M15" s="463" t="s">
        <v>254</v>
      </c>
      <c r="N15" s="462">
        <v>2806</v>
      </c>
    </row>
    <row r="16" spans="1:14" x14ac:dyDescent="0.1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</row>
    <row r="17" spans="1:14" s="48" customFormat="1" ht="11.25" customHeight="1" x14ac:dyDescent="0.25">
      <c r="A17" s="67" t="s">
        <v>16</v>
      </c>
      <c r="B17" s="403">
        <f>SUM(B8)</f>
        <v>109</v>
      </c>
      <c r="C17" s="403">
        <f t="shared" ref="C17:N17" si="0">SUM(C8)</f>
        <v>663</v>
      </c>
      <c r="D17" s="403">
        <f t="shared" si="0"/>
        <v>348</v>
      </c>
      <c r="E17" s="403">
        <f t="shared" si="0"/>
        <v>0</v>
      </c>
      <c r="F17" s="403">
        <f t="shared" si="0"/>
        <v>0</v>
      </c>
      <c r="G17" s="403">
        <f t="shared" si="0"/>
        <v>0</v>
      </c>
      <c r="H17" s="403">
        <f t="shared" si="0"/>
        <v>0</v>
      </c>
      <c r="I17" s="403">
        <f t="shared" si="0"/>
        <v>0</v>
      </c>
      <c r="J17" s="403">
        <f t="shared" si="0"/>
        <v>0</v>
      </c>
      <c r="K17" s="403">
        <f t="shared" si="0"/>
        <v>0</v>
      </c>
      <c r="L17" s="403">
        <f t="shared" si="0"/>
        <v>224</v>
      </c>
      <c r="M17" s="403">
        <f t="shared" si="0"/>
        <v>319</v>
      </c>
      <c r="N17" s="403">
        <f t="shared" si="0"/>
        <v>1663</v>
      </c>
    </row>
    <row r="18" spans="1:14" s="48" customFormat="1" ht="11.25" customHeight="1" x14ac:dyDescent="0.25">
      <c r="A18" s="67" t="s">
        <v>17</v>
      </c>
      <c r="B18" s="403">
        <f>SUM(B9)</f>
        <v>0</v>
      </c>
      <c r="C18" s="403">
        <f t="shared" ref="C18:N18" si="1">SUM(C9)</f>
        <v>0</v>
      </c>
      <c r="D18" s="403">
        <f t="shared" si="1"/>
        <v>0</v>
      </c>
      <c r="E18" s="403">
        <f t="shared" si="1"/>
        <v>0</v>
      </c>
      <c r="F18" s="403">
        <f t="shared" si="1"/>
        <v>0</v>
      </c>
      <c r="G18" s="403">
        <f t="shared" si="1"/>
        <v>0</v>
      </c>
      <c r="H18" s="403">
        <f t="shared" si="1"/>
        <v>0</v>
      </c>
      <c r="I18" s="403">
        <f t="shared" si="1"/>
        <v>0</v>
      </c>
      <c r="J18" s="403">
        <f t="shared" si="1"/>
        <v>0</v>
      </c>
      <c r="K18" s="403">
        <f t="shared" si="1"/>
        <v>0</v>
      </c>
      <c r="L18" s="403">
        <f t="shared" si="1"/>
        <v>54</v>
      </c>
      <c r="M18" s="403">
        <f t="shared" si="1"/>
        <v>122</v>
      </c>
      <c r="N18" s="403">
        <f t="shared" si="1"/>
        <v>176</v>
      </c>
    </row>
    <row r="19" spans="1:14" s="129" customFormat="1" ht="11.25" customHeight="1" x14ac:dyDescent="0.15">
      <c r="A19" s="67" t="s">
        <v>18</v>
      </c>
      <c r="B19" s="403">
        <f>SUM(B10)</f>
        <v>0</v>
      </c>
      <c r="C19" s="403">
        <f t="shared" ref="C19:N19" si="2">SUM(C10)</f>
        <v>0</v>
      </c>
      <c r="D19" s="403">
        <f t="shared" si="2"/>
        <v>0</v>
      </c>
      <c r="E19" s="403">
        <f t="shared" si="2"/>
        <v>0</v>
      </c>
      <c r="F19" s="403">
        <f t="shared" si="2"/>
        <v>0</v>
      </c>
      <c r="G19" s="403">
        <f t="shared" si="2"/>
        <v>7</v>
      </c>
      <c r="H19" s="403">
        <f t="shared" si="2"/>
        <v>7</v>
      </c>
      <c r="I19" s="403">
        <f t="shared" si="2"/>
        <v>0</v>
      </c>
      <c r="J19" s="403">
        <f t="shared" si="2"/>
        <v>0</v>
      </c>
      <c r="K19" s="403">
        <f t="shared" si="2"/>
        <v>0</v>
      </c>
      <c r="L19" s="403">
        <f t="shared" si="2"/>
        <v>0</v>
      </c>
      <c r="M19" s="403">
        <f t="shared" si="2"/>
        <v>0</v>
      </c>
      <c r="N19" s="403">
        <f t="shared" si="2"/>
        <v>14</v>
      </c>
    </row>
    <row r="20" spans="1:14" s="129" customFormat="1" ht="11.25" customHeight="1" x14ac:dyDescent="0.15">
      <c r="A20" s="67" t="s">
        <v>19</v>
      </c>
      <c r="B20" s="403">
        <f>SUM(B11:B14)</f>
        <v>0</v>
      </c>
      <c r="C20" s="403">
        <f t="shared" ref="C20:N20" si="3">SUM(C11:C14)</f>
        <v>68</v>
      </c>
      <c r="D20" s="403">
        <f t="shared" si="3"/>
        <v>165</v>
      </c>
      <c r="E20" s="403">
        <f t="shared" si="3"/>
        <v>71</v>
      </c>
      <c r="F20" s="403">
        <f t="shared" si="3"/>
        <v>133</v>
      </c>
      <c r="G20" s="403">
        <f t="shared" si="3"/>
        <v>72</v>
      </c>
      <c r="H20" s="403">
        <f t="shared" si="3"/>
        <v>73</v>
      </c>
      <c r="I20" s="403">
        <f t="shared" si="3"/>
        <v>56</v>
      </c>
      <c r="J20" s="403">
        <f t="shared" si="3"/>
        <v>44</v>
      </c>
      <c r="K20" s="403">
        <f t="shared" si="3"/>
        <v>63</v>
      </c>
      <c r="L20" s="403">
        <f t="shared" si="3"/>
        <v>85</v>
      </c>
      <c r="M20" s="403">
        <f t="shared" si="3"/>
        <v>50</v>
      </c>
      <c r="N20" s="403">
        <f t="shared" si="3"/>
        <v>880</v>
      </c>
    </row>
    <row r="21" spans="1:14" s="129" customFormat="1" ht="11.25" customHeight="1" x14ac:dyDescent="0.15">
      <c r="A21" s="67" t="s">
        <v>20</v>
      </c>
      <c r="B21" s="403">
        <f>SUM(B15)</f>
        <v>0</v>
      </c>
      <c r="C21" s="403">
        <f t="shared" ref="C21:N21" si="4">SUM(C15)</f>
        <v>0</v>
      </c>
      <c r="D21" s="403">
        <f t="shared" si="4"/>
        <v>0</v>
      </c>
      <c r="E21" s="403">
        <f t="shared" si="4"/>
        <v>75</v>
      </c>
      <c r="F21" s="403">
        <f t="shared" si="4"/>
        <v>125</v>
      </c>
      <c r="G21" s="403">
        <f t="shared" si="4"/>
        <v>489</v>
      </c>
      <c r="H21" s="403">
        <f t="shared" si="4"/>
        <v>613</v>
      </c>
      <c r="I21" s="403">
        <f t="shared" si="4"/>
        <v>944</v>
      </c>
      <c r="J21" s="403">
        <f t="shared" si="4"/>
        <v>536</v>
      </c>
      <c r="K21" s="403">
        <f t="shared" si="4"/>
        <v>24</v>
      </c>
      <c r="L21" s="403">
        <f t="shared" si="4"/>
        <v>0</v>
      </c>
      <c r="M21" s="403">
        <f t="shared" si="4"/>
        <v>0</v>
      </c>
      <c r="N21" s="403">
        <f t="shared" si="4"/>
        <v>2806</v>
      </c>
    </row>
    <row r="22" spans="1:14" s="129" customFormat="1" ht="11.25" customHeight="1" x14ac:dyDescent="0.15">
      <c r="A22" s="60" t="s">
        <v>21</v>
      </c>
      <c r="B22" s="61">
        <f>SUM(B17:B21)</f>
        <v>109</v>
      </c>
      <c r="C22" s="61">
        <f t="shared" ref="C22:N22" si="5">SUM(C17:C21)</f>
        <v>731</v>
      </c>
      <c r="D22" s="61">
        <f t="shared" si="5"/>
        <v>513</v>
      </c>
      <c r="E22" s="61">
        <f t="shared" si="5"/>
        <v>146</v>
      </c>
      <c r="F22" s="61">
        <f t="shared" si="5"/>
        <v>258</v>
      </c>
      <c r="G22" s="61">
        <f t="shared" si="5"/>
        <v>568</v>
      </c>
      <c r="H22" s="61">
        <f t="shared" si="5"/>
        <v>693</v>
      </c>
      <c r="I22" s="61">
        <f t="shared" si="5"/>
        <v>1000</v>
      </c>
      <c r="J22" s="61">
        <f t="shared" si="5"/>
        <v>580</v>
      </c>
      <c r="K22" s="61">
        <f t="shared" si="5"/>
        <v>87</v>
      </c>
      <c r="L22" s="61">
        <f t="shared" si="5"/>
        <v>363</v>
      </c>
      <c r="M22" s="61">
        <f t="shared" si="5"/>
        <v>491</v>
      </c>
      <c r="N22" s="61">
        <f t="shared" si="5"/>
        <v>5539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horizontalDpi="4294967293" verticalDpi="4294967293" r:id="rId1"/>
  <ignoredErrors>
    <ignoredError sqref="N2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sqref="A1:N1"/>
    </sheetView>
  </sheetViews>
  <sheetFormatPr baseColWidth="10" defaultColWidth="11.44140625" defaultRowHeight="8.4" x14ac:dyDescent="0.15"/>
  <cols>
    <col min="1" max="1" width="30" style="66" bestFit="1" customWidth="1"/>
    <col min="2" max="13" width="5.6640625" style="66" customWidth="1"/>
    <col min="14" max="14" width="6.5546875" style="66" bestFit="1" customWidth="1"/>
    <col min="15" max="16384" width="11.44140625" style="66"/>
  </cols>
  <sheetData>
    <row r="1" spans="1:14" s="116" customFormat="1" ht="12.75" customHeight="1" x14ac:dyDescent="0.3">
      <c r="A1" s="442" t="s">
        <v>118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  <c r="N1" s="442"/>
    </row>
    <row r="2" spans="1:14" s="116" customFormat="1" ht="12.75" customHeight="1" x14ac:dyDescent="0.25">
      <c r="A2" s="442" t="s">
        <v>1</v>
      </c>
      <c r="B2" s="442"/>
      <c r="C2" s="442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</row>
    <row r="3" spans="1:14" s="116" customFormat="1" ht="12.75" customHeight="1" x14ac:dyDescent="0.25">
      <c r="A3" s="442" t="s">
        <v>2</v>
      </c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</row>
    <row r="4" spans="1:14" s="116" customFormat="1" ht="12" x14ac:dyDescent="0.25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</row>
    <row r="5" spans="1:14" s="43" customFormat="1" ht="11.25" customHeight="1" x14ac:dyDescent="0.25">
      <c r="A5" s="16" t="s">
        <v>3</v>
      </c>
      <c r="B5" s="17" t="s">
        <v>4</v>
      </c>
      <c r="C5" s="17" t="s">
        <v>5</v>
      </c>
      <c r="D5" s="17" t="s">
        <v>6</v>
      </c>
      <c r="E5" s="17" t="s">
        <v>7</v>
      </c>
      <c r="F5" s="17" t="s">
        <v>8</v>
      </c>
      <c r="G5" s="17" t="s">
        <v>9</v>
      </c>
      <c r="H5" s="17" t="s">
        <v>10</v>
      </c>
      <c r="I5" s="17" t="s">
        <v>11</v>
      </c>
      <c r="J5" s="17" t="s">
        <v>12</v>
      </c>
      <c r="K5" s="17" t="s">
        <v>13</v>
      </c>
      <c r="L5" s="17" t="s">
        <v>14</v>
      </c>
      <c r="M5" s="17" t="s">
        <v>15</v>
      </c>
      <c r="N5" s="17" t="s">
        <v>0</v>
      </c>
    </row>
    <row r="6" spans="1:14" ht="9.9" customHeight="1" x14ac:dyDescent="0.15">
      <c r="A6" s="113" t="s">
        <v>77</v>
      </c>
      <c r="B6" s="455">
        <v>308</v>
      </c>
      <c r="C6" s="455">
        <v>234</v>
      </c>
      <c r="D6" s="455">
        <v>109</v>
      </c>
      <c r="E6" s="455">
        <v>254</v>
      </c>
      <c r="F6" s="455">
        <v>257</v>
      </c>
      <c r="G6" s="455">
        <v>216</v>
      </c>
      <c r="H6" s="455">
        <v>229</v>
      </c>
      <c r="I6" s="455">
        <v>221</v>
      </c>
      <c r="J6" s="455">
        <v>105</v>
      </c>
      <c r="K6" s="455">
        <v>65</v>
      </c>
      <c r="L6" s="455">
        <v>97</v>
      </c>
      <c r="M6" s="455">
        <v>238</v>
      </c>
      <c r="N6" s="102">
        <f>SUM(B6:M6)</f>
        <v>2333</v>
      </c>
    </row>
    <row r="7" spans="1:14" ht="9.9" customHeight="1" x14ac:dyDescent="0.15">
      <c r="A7" s="113" t="s">
        <v>26</v>
      </c>
      <c r="B7" s="455">
        <v>5079</v>
      </c>
      <c r="C7" s="455">
        <v>4867</v>
      </c>
      <c r="D7" s="455">
        <v>5035</v>
      </c>
      <c r="E7" s="455">
        <v>5686</v>
      </c>
      <c r="F7" s="455">
        <v>5927</v>
      </c>
      <c r="G7" s="455">
        <v>6394</v>
      </c>
      <c r="H7" s="455">
        <v>5536</v>
      </c>
      <c r="I7" s="455">
        <v>4186</v>
      </c>
      <c r="J7" s="455">
        <v>4345</v>
      </c>
      <c r="K7" s="455">
        <v>4300</v>
      </c>
      <c r="L7" s="455">
        <v>4431</v>
      </c>
      <c r="M7" s="455">
        <v>4268</v>
      </c>
      <c r="N7" s="102">
        <f t="shared" ref="N7:N34" si="0">SUM(B7:M7)</f>
        <v>60054</v>
      </c>
    </row>
    <row r="8" spans="1:14" ht="9.9" customHeight="1" x14ac:dyDescent="0.15">
      <c r="A8" s="117" t="s">
        <v>27</v>
      </c>
      <c r="B8" s="456">
        <v>592</v>
      </c>
      <c r="C8" s="456">
        <v>636</v>
      </c>
      <c r="D8" s="456">
        <v>466</v>
      </c>
      <c r="E8" s="456">
        <v>638</v>
      </c>
      <c r="F8" s="456">
        <v>1141</v>
      </c>
      <c r="G8" s="456">
        <v>1432</v>
      </c>
      <c r="H8" s="456">
        <v>1278</v>
      </c>
      <c r="I8" s="456">
        <v>628</v>
      </c>
      <c r="J8" s="456">
        <v>1176</v>
      </c>
      <c r="K8" s="456">
        <v>1014</v>
      </c>
      <c r="L8" s="456">
        <v>584</v>
      </c>
      <c r="M8" s="456">
        <v>253</v>
      </c>
      <c r="N8" s="104">
        <f t="shared" si="0"/>
        <v>9838</v>
      </c>
    </row>
    <row r="9" spans="1:14" ht="9.9" customHeight="1" x14ac:dyDescent="0.15">
      <c r="A9" s="113" t="s">
        <v>80</v>
      </c>
      <c r="B9" s="457" t="s">
        <v>254</v>
      </c>
      <c r="C9" s="457" t="s">
        <v>254</v>
      </c>
      <c r="D9" s="455">
        <v>2</v>
      </c>
      <c r="E9" s="455">
        <v>94</v>
      </c>
      <c r="F9" s="455">
        <v>2</v>
      </c>
      <c r="G9" s="455">
        <v>4</v>
      </c>
      <c r="H9" s="457" t="s">
        <v>254</v>
      </c>
      <c r="I9" s="457" t="s">
        <v>254</v>
      </c>
      <c r="J9" s="457" t="s">
        <v>254</v>
      </c>
      <c r="K9" s="457" t="s">
        <v>254</v>
      </c>
      <c r="L9" s="457" t="s">
        <v>254</v>
      </c>
      <c r="M9" s="457" t="s">
        <v>254</v>
      </c>
      <c r="N9" s="102">
        <f t="shared" si="0"/>
        <v>102</v>
      </c>
    </row>
    <row r="10" spans="1:14" ht="9.9" customHeight="1" x14ac:dyDescent="0.15">
      <c r="A10" s="113" t="s">
        <v>81</v>
      </c>
      <c r="B10" s="457" t="s">
        <v>254</v>
      </c>
      <c r="C10" s="457" t="s">
        <v>254</v>
      </c>
      <c r="D10" s="455">
        <v>3</v>
      </c>
      <c r="E10" s="455">
        <v>3</v>
      </c>
      <c r="F10" s="455" t="s">
        <v>254</v>
      </c>
      <c r="G10" s="455">
        <v>22</v>
      </c>
      <c r="H10" s="455">
        <v>159</v>
      </c>
      <c r="I10" s="455">
        <v>661</v>
      </c>
      <c r="J10" s="455">
        <v>239</v>
      </c>
      <c r="K10" s="455">
        <v>16</v>
      </c>
      <c r="L10" s="457" t="s">
        <v>254</v>
      </c>
      <c r="M10" s="457" t="s">
        <v>254</v>
      </c>
      <c r="N10" s="102">
        <f t="shared" si="0"/>
        <v>1103</v>
      </c>
    </row>
    <row r="11" spans="1:14" ht="9.9" customHeight="1" x14ac:dyDescent="0.15">
      <c r="A11" s="113" t="s">
        <v>28</v>
      </c>
      <c r="B11" s="455">
        <v>274</v>
      </c>
      <c r="C11" s="455">
        <v>1908</v>
      </c>
      <c r="D11" s="455">
        <v>7520</v>
      </c>
      <c r="E11" s="455">
        <v>12260</v>
      </c>
      <c r="F11" s="455">
        <v>10901</v>
      </c>
      <c r="G11" s="455">
        <v>11082</v>
      </c>
      <c r="H11" s="455">
        <v>7094</v>
      </c>
      <c r="I11" s="455">
        <v>321</v>
      </c>
      <c r="J11" s="455">
        <v>442</v>
      </c>
      <c r="K11" s="455">
        <v>18502</v>
      </c>
      <c r="L11" s="455">
        <v>10468</v>
      </c>
      <c r="M11" s="455">
        <v>2994</v>
      </c>
      <c r="N11" s="102">
        <f t="shared" si="0"/>
        <v>83766</v>
      </c>
    </row>
    <row r="12" spans="1:14" ht="9.9" customHeight="1" x14ac:dyDescent="0.15">
      <c r="A12" s="113" t="s">
        <v>29</v>
      </c>
      <c r="B12" s="455">
        <v>1</v>
      </c>
      <c r="C12" s="455" t="s">
        <v>254</v>
      </c>
      <c r="D12" s="457" t="s">
        <v>254</v>
      </c>
      <c r="E12" s="457" t="s">
        <v>254</v>
      </c>
      <c r="F12" s="457" t="s">
        <v>254</v>
      </c>
      <c r="G12" s="457" t="s">
        <v>254</v>
      </c>
      <c r="H12" s="457" t="s">
        <v>254</v>
      </c>
      <c r="I12" s="457" t="s">
        <v>254</v>
      </c>
      <c r="J12" s="457" t="s">
        <v>254</v>
      </c>
      <c r="K12" s="457" t="s">
        <v>254</v>
      </c>
      <c r="L12" s="457" t="s">
        <v>254</v>
      </c>
      <c r="M12" s="455">
        <v>1</v>
      </c>
      <c r="N12" s="102">
        <f t="shared" si="0"/>
        <v>2</v>
      </c>
    </row>
    <row r="13" spans="1:14" ht="9.9" customHeight="1" x14ac:dyDescent="0.15">
      <c r="A13" s="113" t="s">
        <v>30</v>
      </c>
      <c r="B13" s="457" t="s">
        <v>254</v>
      </c>
      <c r="C13" s="457" t="s">
        <v>254</v>
      </c>
      <c r="D13" s="457" t="s">
        <v>254</v>
      </c>
      <c r="E13" s="455">
        <v>1</v>
      </c>
      <c r="F13" s="455">
        <v>23</v>
      </c>
      <c r="G13" s="455">
        <v>42</v>
      </c>
      <c r="H13" s="455">
        <v>5</v>
      </c>
      <c r="I13" s="457" t="s">
        <v>254</v>
      </c>
      <c r="J13" s="457" t="s">
        <v>254</v>
      </c>
      <c r="K13" s="455">
        <v>71</v>
      </c>
      <c r="L13" s="455">
        <v>18</v>
      </c>
      <c r="M13" s="457" t="s">
        <v>254</v>
      </c>
      <c r="N13" s="102">
        <f t="shared" si="0"/>
        <v>160</v>
      </c>
    </row>
    <row r="14" spans="1:14" ht="9.9" customHeight="1" x14ac:dyDescent="0.15">
      <c r="A14" s="113" t="s">
        <v>31</v>
      </c>
      <c r="B14" s="457" t="s">
        <v>254</v>
      </c>
      <c r="C14" s="457" t="s">
        <v>254</v>
      </c>
      <c r="D14" s="457" t="s">
        <v>254</v>
      </c>
      <c r="E14" s="457" t="s">
        <v>254</v>
      </c>
      <c r="F14" s="457" t="s">
        <v>254</v>
      </c>
      <c r="G14" s="457" t="s">
        <v>254</v>
      </c>
      <c r="H14" s="457" t="s">
        <v>254</v>
      </c>
      <c r="I14" s="457" t="s">
        <v>254</v>
      </c>
      <c r="J14" s="457" t="s">
        <v>254</v>
      </c>
      <c r="K14" s="455">
        <v>4</v>
      </c>
      <c r="L14" s="455">
        <v>4</v>
      </c>
      <c r="M14" s="455">
        <v>2</v>
      </c>
      <c r="N14" s="102">
        <f t="shared" si="0"/>
        <v>10</v>
      </c>
    </row>
    <row r="15" spans="1:14" ht="9.9" customHeight="1" x14ac:dyDescent="0.15">
      <c r="A15" s="113" t="s">
        <v>33</v>
      </c>
      <c r="B15" s="455">
        <v>5</v>
      </c>
      <c r="C15" s="455">
        <v>2</v>
      </c>
      <c r="D15" s="455" t="s">
        <v>254</v>
      </c>
      <c r="E15" s="455" t="s">
        <v>254</v>
      </c>
      <c r="F15" s="455" t="s">
        <v>254</v>
      </c>
      <c r="G15" s="455">
        <v>5</v>
      </c>
      <c r="H15" s="455">
        <v>1</v>
      </c>
      <c r="I15" s="455">
        <v>3</v>
      </c>
      <c r="J15" s="455">
        <v>1</v>
      </c>
      <c r="K15" s="455" t="s">
        <v>254</v>
      </c>
      <c r="L15" s="455">
        <v>3</v>
      </c>
      <c r="M15" s="455">
        <v>27</v>
      </c>
      <c r="N15" s="102">
        <f t="shared" si="0"/>
        <v>47</v>
      </c>
    </row>
    <row r="16" spans="1:14" ht="9.9" customHeight="1" x14ac:dyDescent="0.15">
      <c r="A16" s="113" t="s">
        <v>35</v>
      </c>
      <c r="B16" s="457" t="s">
        <v>254</v>
      </c>
      <c r="C16" s="455">
        <v>146</v>
      </c>
      <c r="D16" s="455">
        <v>1165</v>
      </c>
      <c r="E16" s="455">
        <v>3636</v>
      </c>
      <c r="F16" s="455" t="s">
        <v>254</v>
      </c>
      <c r="G16" s="457" t="s">
        <v>254</v>
      </c>
      <c r="H16" s="455">
        <v>6</v>
      </c>
      <c r="I16" s="455" t="s">
        <v>254</v>
      </c>
      <c r="J16" s="455" t="s">
        <v>254</v>
      </c>
      <c r="K16" s="455">
        <v>289</v>
      </c>
      <c r="L16" s="455" t="s">
        <v>254</v>
      </c>
      <c r="M16" s="457" t="s">
        <v>254</v>
      </c>
      <c r="N16" s="102">
        <f t="shared" si="0"/>
        <v>5242</v>
      </c>
    </row>
    <row r="17" spans="1:14" ht="9.9" customHeight="1" x14ac:dyDescent="0.15">
      <c r="A17" s="113" t="s">
        <v>39</v>
      </c>
      <c r="B17" s="455" t="s">
        <v>254</v>
      </c>
      <c r="C17" s="455" t="s">
        <v>254</v>
      </c>
      <c r="D17" s="455" t="s">
        <v>254</v>
      </c>
      <c r="E17" s="455" t="s">
        <v>254</v>
      </c>
      <c r="F17" s="457" t="s">
        <v>254</v>
      </c>
      <c r="G17" s="455" t="s">
        <v>254</v>
      </c>
      <c r="H17" s="455">
        <v>1</v>
      </c>
      <c r="I17" s="457" t="s">
        <v>254</v>
      </c>
      <c r="J17" s="455" t="s">
        <v>254</v>
      </c>
      <c r="K17" s="455">
        <v>1</v>
      </c>
      <c r="L17" s="455">
        <v>1</v>
      </c>
      <c r="M17" s="455">
        <v>1</v>
      </c>
      <c r="N17" s="102">
        <f t="shared" si="0"/>
        <v>4</v>
      </c>
    </row>
    <row r="18" spans="1:14" ht="9.9" customHeight="1" x14ac:dyDescent="0.15">
      <c r="A18" s="113" t="s">
        <v>40</v>
      </c>
      <c r="B18" s="455" t="s">
        <v>254</v>
      </c>
      <c r="C18" s="455">
        <v>1</v>
      </c>
      <c r="D18" s="455">
        <v>3</v>
      </c>
      <c r="E18" s="455">
        <v>1</v>
      </c>
      <c r="F18" s="455">
        <v>1</v>
      </c>
      <c r="G18" s="455">
        <v>2</v>
      </c>
      <c r="H18" s="455">
        <v>1</v>
      </c>
      <c r="I18" s="455">
        <v>1</v>
      </c>
      <c r="J18" s="455" t="s">
        <v>254</v>
      </c>
      <c r="K18" s="455">
        <v>1</v>
      </c>
      <c r="L18" s="455">
        <v>1</v>
      </c>
      <c r="M18" s="455">
        <v>2</v>
      </c>
      <c r="N18" s="102">
        <f t="shared" si="0"/>
        <v>14</v>
      </c>
    </row>
    <row r="19" spans="1:14" ht="9.9" customHeight="1" x14ac:dyDescent="0.15">
      <c r="A19" s="113" t="s">
        <v>43</v>
      </c>
      <c r="B19" s="455">
        <v>1</v>
      </c>
      <c r="C19" s="455" t="s">
        <v>254</v>
      </c>
      <c r="D19" s="455">
        <v>1</v>
      </c>
      <c r="E19" s="455" t="s">
        <v>254</v>
      </c>
      <c r="F19" s="457" t="s">
        <v>254</v>
      </c>
      <c r="G19" s="457" t="s">
        <v>254</v>
      </c>
      <c r="H19" s="457" t="s">
        <v>254</v>
      </c>
      <c r="I19" s="455" t="s">
        <v>254</v>
      </c>
      <c r="J19" s="455" t="s">
        <v>254</v>
      </c>
      <c r="K19" s="457" t="s">
        <v>254</v>
      </c>
      <c r="L19" s="455">
        <v>1</v>
      </c>
      <c r="M19" s="455">
        <v>2</v>
      </c>
      <c r="N19" s="102">
        <f t="shared" si="0"/>
        <v>5</v>
      </c>
    </row>
    <row r="20" spans="1:14" ht="9.9" customHeight="1" x14ac:dyDescent="0.15">
      <c r="A20" s="113" t="s">
        <v>44</v>
      </c>
      <c r="B20" s="455">
        <v>40</v>
      </c>
      <c r="C20" s="455">
        <v>690</v>
      </c>
      <c r="D20" s="455">
        <v>7026</v>
      </c>
      <c r="E20" s="455">
        <v>2085</v>
      </c>
      <c r="F20" s="455">
        <v>8</v>
      </c>
      <c r="G20" s="455">
        <v>115</v>
      </c>
      <c r="H20" s="455">
        <v>89</v>
      </c>
      <c r="I20" s="455">
        <v>2</v>
      </c>
      <c r="J20" s="455" t="s">
        <v>254</v>
      </c>
      <c r="K20" s="455">
        <v>299</v>
      </c>
      <c r="L20" s="455">
        <v>5</v>
      </c>
      <c r="M20" s="455">
        <v>1</v>
      </c>
      <c r="N20" s="102">
        <f t="shared" si="0"/>
        <v>10360</v>
      </c>
    </row>
    <row r="21" spans="1:14" ht="9.9" customHeight="1" x14ac:dyDescent="0.15">
      <c r="A21" s="113" t="s">
        <v>48</v>
      </c>
      <c r="B21" s="457" t="s">
        <v>254</v>
      </c>
      <c r="C21" s="457" t="s">
        <v>254</v>
      </c>
      <c r="D21" s="457" t="s">
        <v>254</v>
      </c>
      <c r="E21" s="457" t="s">
        <v>254</v>
      </c>
      <c r="F21" s="457" t="s">
        <v>254</v>
      </c>
      <c r="G21" s="457" t="s">
        <v>254</v>
      </c>
      <c r="H21" s="457" t="s">
        <v>254</v>
      </c>
      <c r="I21" s="457" t="s">
        <v>254</v>
      </c>
      <c r="J21" s="457" t="s">
        <v>254</v>
      </c>
      <c r="K21" s="457" t="s">
        <v>254</v>
      </c>
      <c r="L21" s="455">
        <v>43</v>
      </c>
      <c r="M21" s="457" t="s">
        <v>254</v>
      </c>
      <c r="N21" s="102">
        <f t="shared" si="0"/>
        <v>43</v>
      </c>
    </row>
    <row r="22" spans="1:14" ht="9.9" customHeight="1" x14ac:dyDescent="0.15">
      <c r="A22" s="113" t="s">
        <v>85</v>
      </c>
      <c r="B22" s="457" t="s">
        <v>254</v>
      </c>
      <c r="C22" s="457" t="s">
        <v>254</v>
      </c>
      <c r="D22" s="455">
        <v>2</v>
      </c>
      <c r="E22" s="455" t="s">
        <v>254</v>
      </c>
      <c r="F22" s="457" t="s">
        <v>254</v>
      </c>
      <c r="G22" s="455" t="s">
        <v>254</v>
      </c>
      <c r="H22" s="457" t="s">
        <v>254</v>
      </c>
      <c r="I22" s="457" t="s">
        <v>254</v>
      </c>
      <c r="J22" s="457" t="s">
        <v>254</v>
      </c>
      <c r="K22" s="457" t="s">
        <v>254</v>
      </c>
      <c r="L22" s="457" t="s">
        <v>254</v>
      </c>
      <c r="M22" s="457" t="s">
        <v>254</v>
      </c>
      <c r="N22" s="102">
        <f t="shared" si="0"/>
        <v>2</v>
      </c>
    </row>
    <row r="23" spans="1:14" ht="9.9" customHeight="1" x14ac:dyDescent="0.15">
      <c r="A23" s="113" t="s">
        <v>88</v>
      </c>
      <c r="B23" s="457" t="s">
        <v>254</v>
      </c>
      <c r="C23" s="457" t="s">
        <v>254</v>
      </c>
      <c r="D23" s="455">
        <v>3</v>
      </c>
      <c r="E23" s="455">
        <v>2</v>
      </c>
      <c r="F23" s="455">
        <v>2</v>
      </c>
      <c r="G23" s="455" t="s">
        <v>254</v>
      </c>
      <c r="H23" s="457" t="s">
        <v>254</v>
      </c>
      <c r="I23" s="455" t="s">
        <v>254</v>
      </c>
      <c r="J23" s="455" t="s">
        <v>254</v>
      </c>
      <c r="K23" s="457" t="s">
        <v>254</v>
      </c>
      <c r="L23" s="457" t="s">
        <v>254</v>
      </c>
      <c r="M23" s="457" t="s">
        <v>254</v>
      </c>
      <c r="N23" s="102">
        <f t="shared" si="0"/>
        <v>7</v>
      </c>
    </row>
    <row r="24" spans="1:14" ht="9.9" customHeight="1" x14ac:dyDescent="0.15">
      <c r="A24" s="113" t="s">
        <v>89</v>
      </c>
      <c r="B24" s="457" t="s">
        <v>254</v>
      </c>
      <c r="C24" s="457" t="s">
        <v>254</v>
      </c>
      <c r="D24" s="455" t="s">
        <v>254</v>
      </c>
      <c r="E24" s="457" t="s">
        <v>254</v>
      </c>
      <c r="F24" s="457" t="s">
        <v>254</v>
      </c>
      <c r="G24" s="455" t="s">
        <v>254</v>
      </c>
      <c r="H24" s="455">
        <v>3</v>
      </c>
      <c r="I24" s="455">
        <v>7</v>
      </c>
      <c r="J24" s="455">
        <v>1</v>
      </c>
      <c r="K24" s="457" t="s">
        <v>254</v>
      </c>
      <c r="L24" s="457" t="s">
        <v>254</v>
      </c>
      <c r="M24" s="457" t="s">
        <v>254</v>
      </c>
      <c r="N24" s="102">
        <f t="shared" si="0"/>
        <v>11</v>
      </c>
    </row>
    <row r="25" spans="1:14" ht="9.9" customHeight="1" x14ac:dyDescent="0.15">
      <c r="A25" s="113" t="s">
        <v>54</v>
      </c>
      <c r="B25" s="457" t="s">
        <v>254</v>
      </c>
      <c r="C25" s="457" t="s">
        <v>254</v>
      </c>
      <c r="D25" s="457" t="s">
        <v>254</v>
      </c>
      <c r="E25" s="457" t="s">
        <v>254</v>
      </c>
      <c r="F25" s="457" t="s">
        <v>254</v>
      </c>
      <c r="G25" s="457" t="s">
        <v>254</v>
      </c>
      <c r="H25" s="457" t="s">
        <v>254</v>
      </c>
      <c r="I25" s="457" t="s">
        <v>254</v>
      </c>
      <c r="J25" s="457" t="s">
        <v>254</v>
      </c>
      <c r="K25" s="455">
        <v>5</v>
      </c>
      <c r="L25" s="457" t="s">
        <v>254</v>
      </c>
      <c r="M25" s="457" t="s">
        <v>254</v>
      </c>
      <c r="N25" s="102">
        <f t="shared" si="0"/>
        <v>5</v>
      </c>
    </row>
    <row r="26" spans="1:14" ht="9.9" customHeight="1" x14ac:dyDescent="0.15">
      <c r="A26" s="113" t="s">
        <v>91</v>
      </c>
      <c r="B26" s="455">
        <v>74</v>
      </c>
      <c r="C26" s="455">
        <v>87</v>
      </c>
      <c r="D26" s="455">
        <v>335</v>
      </c>
      <c r="E26" s="455">
        <v>29</v>
      </c>
      <c r="F26" s="455">
        <v>29</v>
      </c>
      <c r="G26" s="455">
        <v>65</v>
      </c>
      <c r="H26" s="455">
        <v>222</v>
      </c>
      <c r="I26" s="455">
        <v>26</v>
      </c>
      <c r="J26" s="455">
        <v>16</v>
      </c>
      <c r="K26" s="455">
        <v>13</v>
      </c>
      <c r="L26" s="455">
        <v>14</v>
      </c>
      <c r="M26" s="455">
        <v>30</v>
      </c>
      <c r="N26" s="102">
        <f t="shared" si="0"/>
        <v>940</v>
      </c>
    </row>
    <row r="27" spans="1:14" ht="9.9" customHeight="1" x14ac:dyDescent="0.15">
      <c r="A27" s="113" t="s">
        <v>56</v>
      </c>
      <c r="B27" s="455">
        <v>1</v>
      </c>
      <c r="C27" s="455" t="s">
        <v>254</v>
      </c>
      <c r="D27" s="455">
        <v>1</v>
      </c>
      <c r="E27" s="455">
        <v>4</v>
      </c>
      <c r="F27" s="455" t="s">
        <v>254</v>
      </c>
      <c r="G27" s="455" t="s">
        <v>254</v>
      </c>
      <c r="H27" s="455">
        <v>1</v>
      </c>
      <c r="I27" s="455" t="s">
        <v>254</v>
      </c>
      <c r="J27" s="455" t="s">
        <v>254</v>
      </c>
      <c r="K27" s="457" t="s">
        <v>254</v>
      </c>
      <c r="L27" s="455">
        <v>1</v>
      </c>
      <c r="M27" s="455">
        <v>1</v>
      </c>
      <c r="N27" s="102">
        <f t="shared" si="0"/>
        <v>9</v>
      </c>
    </row>
    <row r="28" spans="1:14" ht="9.9" customHeight="1" x14ac:dyDescent="0.15">
      <c r="A28" s="117" t="s">
        <v>58</v>
      </c>
      <c r="B28" s="456" t="s">
        <v>254</v>
      </c>
      <c r="C28" s="456">
        <v>3</v>
      </c>
      <c r="D28" s="456">
        <v>8</v>
      </c>
      <c r="E28" s="456" t="s">
        <v>254</v>
      </c>
      <c r="F28" s="458" t="s">
        <v>254</v>
      </c>
      <c r="G28" s="456" t="s">
        <v>254</v>
      </c>
      <c r="H28" s="458" t="s">
        <v>254</v>
      </c>
      <c r="I28" s="458" t="s">
        <v>254</v>
      </c>
      <c r="J28" s="458" t="s">
        <v>254</v>
      </c>
      <c r="K28" s="456" t="s">
        <v>254</v>
      </c>
      <c r="L28" s="456" t="s">
        <v>254</v>
      </c>
      <c r="M28" s="456" t="s">
        <v>254</v>
      </c>
      <c r="N28" s="104">
        <f t="shared" si="0"/>
        <v>11</v>
      </c>
    </row>
    <row r="29" spans="1:14" ht="9.9" customHeight="1" x14ac:dyDescent="0.15">
      <c r="A29" s="113" t="s">
        <v>60</v>
      </c>
      <c r="B29" s="455">
        <v>2</v>
      </c>
      <c r="C29" s="455">
        <v>3</v>
      </c>
      <c r="D29" s="455">
        <v>8</v>
      </c>
      <c r="E29" s="455">
        <v>1</v>
      </c>
      <c r="F29" s="455">
        <v>4</v>
      </c>
      <c r="G29" s="455">
        <v>2</v>
      </c>
      <c r="H29" s="455">
        <v>2</v>
      </c>
      <c r="I29" s="455" t="s">
        <v>254</v>
      </c>
      <c r="J29" s="455" t="s">
        <v>254</v>
      </c>
      <c r="K29" s="455">
        <v>2</v>
      </c>
      <c r="L29" s="455">
        <v>1</v>
      </c>
      <c r="M29" s="455" t="s">
        <v>254</v>
      </c>
      <c r="N29" s="102">
        <f t="shared" si="0"/>
        <v>25</v>
      </c>
    </row>
    <row r="30" spans="1:14" ht="9.9" customHeight="1" x14ac:dyDescent="0.15">
      <c r="A30" s="113" t="s">
        <v>61</v>
      </c>
      <c r="B30" s="455" t="s">
        <v>254</v>
      </c>
      <c r="C30" s="455">
        <v>1</v>
      </c>
      <c r="D30" s="457" t="s">
        <v>254</v>
      </c>
      <c r="E30" s="457" t="s">
        <v>254</v>
      </c>
      <c r="F30" s="457" t="s">
        <v>254</v>
      </c>
      <c r="G30" s="457" t="s">
        <v>254</v>
      </c>
      <c r="H30" s="455">
        <v>1</v>
      </c>
      <c r="I30" s="455" t="s">
        <v>254</v>
      </c>
      <c r="J30" s="457" t="s">
        <v>254</v>
      </c>
      <c r="K30" s="457" t="s">
        <v>254</v>
      </c>
      <c r="L30" s="457" t="s">
        <v>254</v>
      </c>
      <c r="M30" s="457" t="s">
        <v>254</v>
      </c>
      <c r="N30" s="102">
        <f t="shared" si="0"/>
        <v>2</v>
      </c>
    </row>
    <row r="31" spans="1:14" ht="9.9" customHeight="1" x14ac:dyDescent="0.15">
      <c r="A31" s="113" t="s">
        <v>62</v>
      </c>
      <c r="B31" s="455" t="s">
        <v>254</v>
      </c>
      <c r="C31" s="457" t="s">
        <v>254</v>
      </c>
      <c r="D31" s="455" t="s">
        <v>254</v>
      </c>
      <c r="E31" s="455">
        <v>1</v>
      </c>
      <c r="F31" s="455">
        <v>1</v>
      </c>
      <c r="G31" s="457" t="s">
        <v>254</v>
      </c>
      <c r="H31" s="457" t="s">
        <v>254</v>
      </c>
      <c r="I31" s="455">
        <v>1</v>
      </c>
      <c r="J31" s="455" t="s">
        <v>254</v>
      </c>
      <c r="K31" s="455" t="s">
        <v>254</v>
      </c>
      <c r="L31" s="455">
        <v>1</v>
      </c>
      <c r="M31" s="455">
        <v>1</v>
      </c>
      <c r="N31" s="102">
        <f t="shared" si="0"/>
        <v>5</v>
      </c>
    </row>
    <row r="32" spans="1:14" ht="9.9" customHeight="1" x14ac:dyDescent="0.15">
      <c r="A32" s="113" t="s">
        <v>64</v>
      </c>
      <c r="B32" s="455">
        <v>4</v>
      </c>
      <c r="C32" s="455">
        <v>1</v>
      </c>
      <c r="D32" s="455">
        <v>2</v>
      </c>
      <c r="E32" s="455">
        <v>1</v>
      </c>
      <c r="F32" s="455">
        <v>1</v>
      </c>
      <c r="G32" s="455" t="s">
        <v>254</v>
      </c>
      <c r="H32" s="455">
        <v>2</v>
      </c>
      <c r="I32" s="455" t="s">
        <v>254</v>
      </c>
      <c r="J32" s="455">
        <v>2</v>
      </c>
      <c r="K32" s="455">
        <v>1</v>
      </c>
      <c r="L32" s="455" t="s">
        <v>254</v>
      </c>
      <c r="M32" s="455" t="s">
        <v>254</v>
      </c>
      <c r="N32" s="102">
        <f t="shared" si="0"/>
        <v>14</v>
      </c>
    </row>
    <row r="33" spans="1:14" ht="9.9" customHeight="1" x14ac:dyDescent="0.15">
      <c r="A33" s="113" t="s">
        <v>107</v>
      </c>
      <c r="B33" s="457" t="s">
        <v>254</v>
      </c>
      <c r="C33" s="457" t="s">
        <v>254</v>
      </c>
      <c r="D33" s="457" t="s">
        <v>254</v>
      </c>
      <c r="E33" s="457" t="s">
        <v>254</v>
      </c>
      <c r="F33" s="457" t="s">
        <v>254</v>
      </c>
      <c r="G33" s="455">
        <v>1</v>
      </c>
      <c r="H33" s="455" t="s">
        <v>254</v>
      </c>
      <c r="I33" s="457" t="s">
        <v>254</v>
      </c>
      <c r="J33" s="455">
        <v>5</v>
      </c>
      <c r="K33" s="455">
        <v>197</v>
      </c>
      <c r="L33" s="455" t="s">
        <v>254</v>
      </c>
      <c r="M33" s="455" t="s">
        <v>254</v>
      </c>
      <c r="N33" s="102">
        <f t="shared" si="0"/>
        <v>203</v>
      </c>
    </row>
    <row r="34" spans="1:14" ht="9.9" customHeight="1" x14ac:dyDescent="0.15">
      <c r="A34" s="113" t="s">
        <v>66</v>
      </c>
      <c r="B34" s="455">
        <v>2</v>
      </c>
      <c r="C34" s="455">
        <v>1</v>
      </c>
      <c r="D34" s="455" t="s">
        <v>254</v>
      </c>
      <c r="E34" s="455">
        <v>2</v>
      </c>
      <c r="F34" s="455" t="s">
        <v>254</v>
      </c>
      <c r="G34" s="455">
        <v>1</v>
      </c>
      <c r="H34" s="455">
        <v>1</v>
      </c>
      <c r="I34" s="455">
        <v>1</v>
      </c>
      <c r="J34" s="455" t="s">
        <v>254</v>
      </c>
      <c r="K34" s="455" t="s">
        <v>254</v>
      </c>
      <c r="L34" s="455">
        <v>1</v>
      </c>
      <c r="M34" s="455">
        <v>4</v>
      </c>
      <c r="N34" s="102">
        <f t="shared" si="0"/>
        <v>13</v>
      </c>
    </row>
    <row r="35" spans="1:14" ht="9.9" customHeight="1" x14ac:dyDescent="0.15">
      <c r="A35" s="113" t="s">
        <v>96</v>
      </c>
      <c r="B35" s="457" t="s">
        <v>254</v>
      </c>
      <c r="C35" s="457" t="s">
        <v>254</v>
      </c>
      <c r="D35" s="457" t="s">
        <v>254</v>
      </c>
      <c r="E35" s="457" t="s">
        <v>254</v>
      </c>
      <c r="F35" s="457" t="s">
        <v>254</v>
      </c>
      <c r="G35" s="457" t="s">
        <v>254</v>
      </c>
      <c r="H35" s="457" t="s">
        <v>254</v>
      </c>
      <c r="I35" s="457" t="s">
        <v>254</v>
      </c>
      <c r="J35" s="457" t="s">
        <v>254</v>
      </c>
      <c r="K35" s="457" t="s">
        <v>254</v>
      </c>
      <c r="L35" s="455" t="s">
        <v>254</v>
      </c>
      <c r="M35" s="455">
        <v>5</v>
      </c>
      <c r="N35" s="102">
        <f t="shared" ref="N35:N41" si="1">SUM(B35:M35)</f>
        <v>5</v>
      </c>
    </row>
    <row r="36" spans="1:14" ht="9.9" customHeight="1" x14ac:dyDescent="0.15">
      <c r="A36" s="113" t="s">
        <v>111</v>
      </c>
      <c r="B36" s="455">
        <v>11</v>
      </c>
      <c r="C36" s="455">
        <v>7</v>
      </c>
      <c r="D36" s="455">
        <v>4</v>
      </c>
      <c r="E36" s="455">
        <v>8</v>
      </c>
      <c r="F36" s="455">
        <v>5</v>
      </c>
      <c r="G36" s="457" t="s">
        <v>254</v>
      </c>
      <c r="H36" s="455">
        <v>6</v>
      </c>
      <c r="I36" s="455">
        <v>5</v>
      </c>
      <c r="J36" s="455">
        <v>7</v>
      </c>
      <c r="K36" s="455">
        <v>23</v>
      </c>
      <c r="L36" s="455">
        <v>7</v>
      </c>
      <c r="M36" s="455">
        <v>12</v>
      </c>
      <c r="N36" s="102">
        <f t="shared" si="1"/>
        <v>95</v>
      </c>
    </row>
    <row r="37" spans="1:14" ht="9.9" customHeight="1" x14ac:dyDescent="0.15">
      <c r="A37" s="113" t="s">
        <v>97</v>
      </c>
      <c r="B37" s="457" t="s">
        <v>254</v>
      </c>
      <c r="C37" s="457" t="s">
        <v>254</v>
      </c>
      <c r="D37" s="457" t="s">
        <v>254</v>
      </c>
      <c r="E37" s="457" t="s">
        <v>254</v>
      </c>
      <c r="F37" s="457" t="s">
        <v>254</v>
      </c>
      <c r="G37" s="457" t="s">
        <v>254</v>
      </c>
      <c r="H37" s="455" t="s">
        <v>254</v>
      </c>
      <c r="I37" s="455">
        <v>1</v>
      </c>
      <c r="J37" s="455">
        <v>1</v>
      </c>
      <c r="K37" s="457" t="s">
        <v>254</v>
      </c>
      <c r="L37" s="457" t="s">
        <v>254</v>
      </c>
      <c r="M37" s="455" t="s">
        <v>254</v>
      </c>
      <c r="N37" s="102">
        <f t="shared" si="1"/>
        <v>2</v>
      </c>
    </row>
    <row r="38" spans="1:14" ht="9.9" customHeight="1" x14ac:dyDescent="0.15">
      <c r="A38" s="117" t="s">
        <v>67</v>
      </c>
      <c r="B38" s="458" t="s">
        <v>254</v>
      </c>
      <c r="C38" s="458" t="s">
        <v>254</v>
      </c>
      <c r="D38" s="456">
        <v>333</v>
      </c>
      <c r="E38" s="456">
        <v>126</v>
      </c>
      <c r="F38" s="456">
        <v>208</v>
      </c>
      <c r="G38" s="458" t="s">
        <v>254</v>
      </c>
      <c r="H38" s="456" t="s">
        <v>254</v>
      </c>
      <c r="I38" s="456">
        <v>213</v>
      </c>
      <c r="J38" s="456">
        <v>92</v>
      </c>
      <c r="K38" s="456">
        <v>157</v>
      </c>
      <c r="L38" s="458" t="s">
        <v>254</v>
      </c>
      <c r="M38" s="458" t="s">
        <v>254</v>
      </c>
      <c r="N38" s="104">
        <f t="shared" si="1"/>
        <v>1129</v>
      </c>
    </row>
    <row r="39" spans="1:14" ht="9.9" customHeight="1" x14ac:dyDescent="0.15">
      <c r="A39" s="113" t="s">
        <v>72</v>
      </c>
      <c r="B39" s="455" t="s">
        <v>254</v>
      </c>
      <c r="C39" s="455">
        <v>12</v>
      </c>
      <c r="D39" s="455">
        <v>19</v>
      </c>
      <c r="E39" s="455">
        <v>9</v>
      </c>
      <c r="F39" s="455">
        <v>6</v>
      </c>
      <c r="G39" s="455">
        <v>19</v>
      </c>
      <c r="H39" s="455">
        <v>22</v>
      </c>
      <c r="I39" s="455">
        <v>58</v>
      </c>
      <c r="J39" s="455">
        <v>26</v>
      </c>
      <c r="K39" s="455">
        <v>16</v>
      </c>
      <c r="L39" s="457" t="s">
        <v>254</v>
      </c>
      <c r="M39" s="457" t="s">
        <v>254</v>
      </c>
      <c r="N39" s="102">
        <f t="shared" si="1"/>
        <v>187</v>
      </c>
    </row>
    <row r="40" spans="1:14" ht="9.9" customHeight="1" x14ac:dyDescent="0.15">
      <c r="A40" s="113" t="s">
        <v>73</v>
      </c>
      <c r="B40" s="457" t="s">
        <v>254</v>
      </c>
      <c r="C40" s="457" t="s">
        <v>254</v>
      </c>
      <c r="D40" s="457" t="s">
        <v>254</v>
      </c>
      <c r="E40" s="457" t="s">
        <v>254</v>
      </c>
      <c r="F40" s="457" t="s">
        <v>254</v>
      </c>
      <c r="G40" s="457" t="s">
        <v>254</v>
      </c>
      <c r="H40" s="457" t="s">
        <v>254</v>
      </c>
      <c r="I40" s="457" t="s">
        <v>254</v>
      </c>
      <c r="J40" s="457" t="s">
        <v>254</v>
      </c>
      <c r="K40" s="457" t="s">
        <v>254</v>
      </c>
      <c r="L40" s="457" t="s">
        <v>254</v>
      </c>
      <c r="M40" s="455">
        <v>146</v>
      </c>
      <c r="N40" s="102">
        <f t="shared" si="1"/>
        <v>146</v>
      </c>
    </row>
    <row r="41" spans="1:14" ht="9.9" customHeight="1" x14ac:dyDescent="0.15">
      <c r="A41" s="117" t="s">
        <v>74</v>
      </c>
      <c r="B41" s="456" t="s">
        <v>254</v>
      </c>
      <c r="C41" s="456" t="s">
        <v>254</v>
      </c>
      <c r="D41" s="456" t="s">
        <v>254</v>
      </c>
      <c r="E41" s="456" t="s">
        <v>254</v>
      </c>
      <c r="F41" s="456">
        <v>1</v>
      </c>
      <c r="G41" s="456" t="s">
        <v>254</v>
      </c>
      <c r="H41" s="456" t="s">
        <v>254</v>
      </c>
      <c r="I41" s="456" t="s">
        <v>254</v>
      </c>
      <c r="J41" s="456" t="s">
        <v>254</v>
      </c>
      <c r="K41" s="456" t="s">
        <v>254</v>
      </c>
      <c r="L41" s="456" t="s">
        <v>254</v>
      </c>
      <c r="M41" s="456" t="s">
        <v>254</v>
      </c>
      <c r="N41" s="104">
        <f t="shared" si="1"/>
        <v>1</v>
      </c>
    </row>
    <row r="42" spans="1:14" ht="9.9" customHeight="1" x14ac:dyDescent="0.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</row>
    <row r="43" spans="1:14" s="80" customFormat="1" ht="9.9" customHeight="1" x14ac:dyDescent="0.3">
      <c r="A43" s="114" t="s">
        <v>16</v>
      </c>
      <c r="B43" s="115">
        <f>SUM(B6:B8)</f>
        <v>5979</v>
      </c>
      <c r="C43" s="115">
        <f t="shared" ref="C43:N43" si="2">SUM(C6:C8)</f>
        <v>5737</v>
      </c>
      <c r="D43" s="115">
        <f t="shared" si="2"/>
        <v>5610</v>
      </c>
      <c r="E43" s="115">
        <f t="shared" si="2"/>
        <v>6578</v>
      </c>
      <c r="F43" s="115">
        <f t="shared" si="2"/>
        <v>7325</v>
      </c>
      <c r="G43" s="115">
        <f t="shared" si="2"/>
        <v>8042</v>
      </c>
      <c r="H43" s="115">
        <f t="shared" si="2"/>
        <v>7043</v>
      </c>
      <c r="I43" s="115">
        <f t="shared" si="2"/>
        <v>5035</v>
      </c>
      <c r="J43" s="115">
        <f t="shared" si="2"/>
        <v>5626</v>
      </c>
      <c r="K43" s="115">
        <f t="shared" si="2"/>
        <v>5379</v>
      </c>
      <c r="L43" s="115">
        <f t="shared" si="2"/>
        <v>5112</v>
      </c>
      <c r="M43" s="115">
        <f t="shared" si="2"/>
        <v>4759</v>
      </c>
      <c r="N43" s="115">
        <f t="shared" si="2"/>
        <v>72225</v>
      </c>
    </row>
    <row r="44" spans="1:14" s="80" customFormat="1" ht="9.9" customHeight="1" x14ac:dyDescent="0.3">
      <c r="A44" s="114" t="s">
        <v>17</v>
      </c>
      <c r="B44" s="115">
        <f>SUM(B9:B28)</f>
        <v>396</v>
      </c>
      <c r="C44" s="115">
        <f t="shared" ref="C44:N44" si="3">SUM(C9:C28)</f>
        <v>2837</v>
      </c>
      <c r="D44" s="115">
        <f t="shared" si="3"/>
        <v>16069</v>
      </c>
      <c r="E44" s="115">
        <f t="shared" si="3"/>
        <v>18115</v>
      </c>
      <c r="F44" s="115">
        <f t="shared" si="3"/>
        <v>10966</v>
      </c>
      <c r="G44" s="115">
        <f t="shared" si="3"/>
        <v>11337</v>
      </c>
      <c r="H44" s="115">
        <f t="shared" si="3"/>
        <v>7582</v>
      </c>
      <c r="I44" s="115">
        <f t="shared" si="3"/>
        <v>1021</v>
      </c>
      <c r="J44" s="115">
        <f t="shared" si="3"/>
        <v>699</v>
      </c>
      <c r="K44" s="115">
        <f t="shared" si="3"/>
        <v>19201</v>
      </c>
      <c r="L44" s="115">
        <f t="shared" si="3"/>
        <v>10559</v>
      </c>
      <c r="M44" s="115">
        <f t="shared" si="3"/>
        <v>3061</v>
      </c>
      <c r="N44" s="115">
        <f t="shared" si="3"/>
        <v>101843</v>
      </c>
    </row>
    <row r="45" spans="1:14" s="80" customFormat="1" ht="9.9" customHeight="1" x14ac:dyDescent="0.3">
      <c r="A45" s="114" t="s">
        <v>18</v>
      </c>
      <c r="B45" s="115">
        <f>SUM(B29:B38)</f>
        <v>19</v>
      </c>
      <c r="C45" s="115">
        <f t="shared" ref="C45:N45" si="4">SUM(C29:C38)</f>
        <v>13</v>
      </c>
      <c r="D45" s="115">
        <f t="shared" si="4"/>
        <v>347</v>
      </c>
      <c r="E45" s="115">
        <f t="shared" si="4"/>
        <v>139</v>
      </c>
      <c r="F45" s="115">
        <f t="shared" si="4"/>
        <v>219</v>
      </c>
      <c r="G45" s="115">
        <f t="shared" si="4"/>
        <v>4</v>
      </c>
      <c r="H45" s="115">
        <f t="shared" si="4"/>
        <v>12</v>
      </c>
      <c r="I45" s="115">
        <f t="shared" si="4"/>
        <v>221</v>
      </c>
      <c r="J45" s="115">
        <f t="shared" si="4"/>
        <v>107</v>
      </c>
      <c r="K45" s="115">
        <f t="shared" si="4"/>
        <v>380</v>
      </c>
      <c r="L45" s="115">
        <f t="shared" si="4"/>
        <v>10</v>
      </c>
      <c r="M45" s="115">
        <f t="shared" si="4"/>
        <v>22</v>
      </c>
      <c r="N45" s="115">
        <f t="shared" si="4"/>
        <v>1493</v>
      </c>
    </row>
    <row r="46" spans="1:14" s="80" customFormat="1" ht="9.9" customHeight="1" x14ac:dyDescent="0.3">
      <c r="A46" s="114" t="s">
        <v>19</v>
      </c>
      <c r="B46" s="115">
        <v>0</v>
      </c>
      <c r="C46" s="115">
        <v>0</v>
      </c>
      <c r="D46" s="115">
        <v>0</v>
      </c>
      <c r="E46" s="115">
        <v>0</v>
      </c>
      <c r="F46" s="115">
        <v>0</v>
      </c>
      <c r="G46" s="115">
        <v>0</v>
      </c>
      <c r="H46" s="115">
        <v>0</v>
      </c>
      <c r="I46" s="115">
        <v>0</v>
      </c>
      <c r="J46" s="115">
        <v>0</v>
      </c>
      <c r="K46" s="115">
        <v>0</v>
      </c>
      <c r="L46" s="115">
        <v>0</v>
      </c>
      <c r="M46" s="115">
        <v>0</v>
      </c>
      <c r="N46" s="115">
        <v>0</v>
      </c>
    </row>
    <row r="47" spans="1:14" s="80" customFormat="1" ht="9.9" customHeight="1" x14ac:dyDescent="0.3">
      <c r="A47" s="114" t="s">
        <v>20</v>
      </c>
      <c r="B47" s="115">
        <f>SUM(B39:B41)</f>
        <v>0</v>
      </c>
      <c r="C47" s="115">
        <f t="shared" ref="C47:N47" si="5">SUM(C39:C41)</f>
        <v>12</v>
      </c>
      <c r="D47" s="115">
        <f t="shared" si="5"/>
        <v>19</v>
      </c>
      <c r="E47" s="115">
        <f t="shared" si="5"/>
        <v>9</v>
      </c>
      <c r="F47" s="115">
        <f t="shared" si="5"/>
        <v>7</v>
      </c>
      <c r="G47" s="115">
        <f t="shared" si="5"/>
        <v>19</v>
      </c>
      <c r="H47" s="115">
        <f t="shared" si="5"/>
        <v>22</v>
      </c>
      <c r="I47" s="115">
        <f t="shared" si="5"/>
        <v>58</v>
      </c>
      <c r="J47" s="115">
        <f t="shared" si="5"/>
        <v>26</v>
      </c>
      <c r="K47" s="115">
        <f t="shared" si="5"/>
        <v>16</v>
      </c>
      <c r="L47" s="115">
        <f t="shared" si="5"/>
        <v>0</v>
      </c>
      <c r="M47" s="115">
        <f t="shared" si="5"/>
        <v>146</v>
      </c>
      <c r="N47" s="115">
        <f t="shared" si="5"/>
        <v>334</v>
      </c>
    </row>
    <row r="48" spans="1:14" s="80" customFormat="1" ht="12.15" customHeight="1" x14ac:dyDescent="0.3">
      <c r="A48" s="98" t="s">
        <v>21</v>
      </c>
      <c r="B48" s="118">
        <f>SUM(B43:B47)</f>
        <v>6394</v>
      </c>
      <c r="C48" s="118">
        <f t="shared" ref="C48:N48" si="6">SUM(C43:C47)</f>
        <v>8599</v>
      </c>
      <c r="D48" s="118">
        <f t="shared" si="6"/>
        <v>22045</v>
      </c>
      <c r="E48" s="118">
        <f t="shared" si="6"/>
        <v>24841</v>
      </c>
      <c r="F48" s="118">
        <f t="shared" si="6"/>
        <v>18517</v>
      </c>
      <c r="G48" s="118">
        <f t="shared" si="6"/>
        <v>19402</v>
      </c>
      <c r="H48" s="118">
        <f t="shared" si="6"/>
        <v>14659</v>
      </c>
      <c r="I48" s="118">
        <f t="shared" si="6"/>
        <v>6335</v>
      </c>
      <c r="J48" s="118">
        <f t="shared" si="6"/>
        <v>6458</v>
      </c>
      <c r="K48" s="118">
        <f t="shared" si="6"/>
        <v>24976</v>
      </c>
      <c r="L48" s="118">
        <f t="shared" si="6"/>
        <v>15681</v>
      </c>
      <c r="M48" s="118">
        <f t="shared" si="6"/>
        <v>7988</v>
      </c>
      <c r="N48" s="118">
        <f t="shared" si="6"/>
        <v>175895</v>
      </c>
    </row>
  </sheetData>
  <mergeCells count="3">
    <mergeCell ref="A1:N1"/>
    <mergeCell ref="A2:N2"/>
    <mergeCell ref="A3:N3"/>
  </mergeCells>
  <printOptions horizontalCentered="1"/>
  <pageMargins left="0.70866141732283472" right="0.51181102362204722" top="0.74803149606299213" bottom="0.74803149606299213" header="0.31496062992125984" footer="0.31496062992125984"/>
  <pageSetup scale="85" orientation="portrait" horizontalDpi="4294967293" verticalDpi="4294967293" r:id="rId1"/>
  <ignoredErrors>
    <ignoredError sqref="D43:G43" formulaRange="1"/>
  </ignoredError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sqref="A1:N1"/>
    </sheetView>
  </sheetViews>
  <sheetFormatPr baseColWidth="10" defaultColWidth="11.44140625" defaultRowHeight="8.4" x14ac:dyDescent="0.15"/>
  <cols>
    <col min="1" max="1" width="21.5546875" style="66" bestFit="1" customWidth="1"/>
    <col min="2" max="14" width="6.33203125" style="66" customWidth="1"/>
    <col min="15" max="16384" width="11.44140625" style="66"/>
  </cols>
  <sheetData>
    <row r="1" spans="1:14" s="81" customFormat="1" ht="12.15" customHeight="1" x14ac:dyDescent="0.3">
      <c r="A1" s="443" t="s">
        <v>250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1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1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15" customHeight="1" x14ac:dyDescent="0.25">
      <c r="A4" s="406"/>
      <c r="B4" s="406"/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</row>
    <row r="5" spans="1:14" s="116" customFormat="1" ht="12" x14ac:dyDescent="0.25">
      <c r="B5" s="163"/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</row>
    <row r="6" spans="1:14" s="43" customFormat="1" ht="11.25" customHeight="1" x14ac:dyDescent="0.25">
      <c r="A6" s="36" t="s">
        <v>3</v>
      </c>
      <c r="B6" s="37" t="s">
        <v>4</v>
      </c>
      <c r="C6" s="37" t="s">
        <v>5</v>
      </c>
      <c r="D6" s="37" t="s">
        <v>6</v>
      </c>
      <c r="E6" s="37" t="s">
        <v>7</v>
      </c>
      <c r="F6" s="37" t="s">
        <v>8</v>
      </c>
      <c r="G6" s="37" t="s">
        <v>9</v>
      </c>
      <c r="H6" s="37" t="s">
        <v>10</v>
      </c>
      <c r="I6" s="37" t="s">
        <v>11</v>
      </c>
      <c r="J6" s="37" t="s">
        <v>12</v>
      </c>
      <c r="K6" s="37" t="s">
        <v>13</v>
      </c>
      <c r="L6" s="37" t="s">
        <v>14</v>
      </c>
      <c r="M6" s="37" t="s">
        <v>15</v>
      </c>
      <c r="N6" s="37" t="s">
        <v>0</v>
      </c>
    </row>
    <row r="7" spans="1:14" ht="9.9" customHeight="1" x14ac:dyDescent="0.15">
      <c r="A7" s="415" t="s">
        <v>78</v>
      </c>
      <c r="B7" s="419" t="s">
        <v>254</v>
      </c>
      <c r="C7" s="419" t="s">
        <v>254</v>
      </c>
      <c r="D7" s="419" t="s">
        <v>254</v>
      </c>
      <c r="E7" s="419" t="s">
        <v>254</v>
      </c>
      <c r="F7" s="419" t="s">
        <v>254</v>
      </c>
      <c r="G7" s="419" t="s">
        <v>254</v>
      </c>
      <c r="H7" s="419">
        <v>1</v>
      </c>
      <c r="I7" s="419">
        <v>1</v>
      </c>
      <c r="J7" s="419" t="s">
        <v>254</v>
      </c>
      <c r="K7" s="419" t="s">
        <v>254</v>
      </c>
      <c r="L7" s="419" t="s">
        <v>254</v>
      </c>
      <c r="M7" s="419" t="s">
        <v>254</v>
      </c>
      <c r="N7" s="419">
        <v>2</v>
      </c>
    </row>
    <row r="8" spans="1:14" ht="9.9" customHeight="1" x14ac:dyDescent="0.15">
      <c r="A8" s="415" t="s">
        <v>196</v>
      </c>
      <c r="B8" s="419">
        <v>323</v>
      </c>
      <c r="C8" s="419">
        <v>998</v>
      </c>
      <c r="D8" s="419">
        <v>860</v>
      </c>
      <c r="E8" s="419">
        <v>109</v>
      </c>
      <c r="F8" s="419">
        <v>126</v>
      </c>
      <c r="G8" s="420" t="s">
        <v>254</v>
      </c>
      <c r="H8" s="420" t="s">
        <v>254</v>
      </c>
      <c r="I8" s="420" t="s">
        <v>254</v>
      </c>
      <c r="J8" s="419">
        <v>154</v>
      </c>
      <c r="K8" s="419">
        <v>148</v>
      </c>
      <c r="L8" s="419">
        <v>183</v>
      </c>
      <c r="M8" s="419">
        <v>306</v>
      </c>
      <c r="N8" s="419">
        <v>3207</v>
      </c>
    </row>
    <row r="9" spans="1:14" ht="9.9" customHeight="1" x14ac:dyDescent="0.15">
      <c r="A9" s="415" t="s">
        <v>103</v>
      </c>
      <c r="B9" s="420" t="s">
        <v>254</v>
      </c>
      <c r="C9" s="419">
        <v>1</v>
      </c>
      <c r="D9" s="419" t="s">
        <v>254</v>
      </c>
      <c r="E9" s="420" t="s">
        <v>254</v>
      </c>
      <c r="F9" s="420" t="s">
        <v>254</v>
      </c>
      <c r="G9" s="420" t="s">
        <v>254</v>
      </c>
      <c r="H9" s="420" t="s">
        <v>254</v>
      </c>
      <c r="I9" s="420" t="s">
        <v>254</v>
      </c>
      <c r="J9" s="419" t="s">
        <v>254</v>
      </c>
      <c r="K9" s="419" t="s">
        <v>254</v>
      </c>
      <c r="L9" s="420" t="s">
        <v>254</v>
      </c>
      <c r="M9" s="420" t="s">
        <v>254</v>
      </c>
      <c r="N9" s="419">
        <v>1</v>
      </c>
    </row>
    <row r="10" spans="1:14" ht="9.9" customHeight="1" x14ac:dyDescent="0.15">
      <c r="A10" s="417" t="s">
        <v>196</v>
      </c>
      <c r="B10" s="421">
        <v>65</v>
      </c>
      <c r="C10" s="421">
        <v>119</v>
      </c>
      <c r="D10" s="422" t="s">
        <v>254</v>
      </c>
      <c r="E10" s="422" t="s">
        <v>254</v>
      </c>
      <c r="F10" s="422" t="s">
        <v>254</v>
      </c>
      <c r="G10" s="422" t="s">
        <v>254</v>
      </c>
      <c r="H10" s="422" t="s">
        <v>254</v>
      </c>
      <c r="I10" s="422" t="s">
        <v>254</v>
      </c>
      <c r="J10" s="422" t="s">
        <v>254</v>
      </c>
      <c r="K10" s="422" t="s">
        <v>254</v>
      </c>
      <c r="L10" s="422" t="s">
        <v>254</v>
      </c>
      <c r="M10" s="422" t="s">
        <v>254</v>
      </c>
      <c r="N10" s="421">
        <v>184</v>
      </c>
    </row>
    <row r="11" spans="1:14" ht="9.9" customHeight="1" x14ac:dyDescent="0.15">
      <c r="A11" s="415" t="s">
        <v>31</v>
      </c>
      <c r="B11" s="420" t="s">
        <v>254</v>
      </c>
      <c r="C11" s="420" t="s">
        <v>254</v>
      </c>
      <c r="D11" s="420" t="s">
        <v>254</v>
      </c>
      <c r="E11" s="420" t="s">
        <v>254</v>
      </c>
      <c r="F11" s="419">
        <v>7</v>
      </c>
      <c r="G11" s="419">
        <v>5</v>
      </c>
      <c r="H11" s="420" t="s">
        <v>254</v>
      </c>
      <c r="I11" s="420" t="s">
        <v>254</v>
      </c>
      <c r="J11" s="419">
        <v>4</v>
      </c>
      <c r="K11" s="420" t="s">
        <v>254</v>
      </c>
      <c r="L11" s="419">
        <v>5</v>
      </c>
      <c r="M11" s="419" t="s">
        <v>254</v>
      </c>
      <c r="N11" s="419">
        <v>21</v>
      </c>
    </row>
    <row r="12" spans="1:14" ht="9.9" customHeight="1" x14ac:dyDescent="0.15">
      <c r="A12" s="415" t="s">
        <v>148</v>
      </c>
      <c r="B12" s="419">
        <v>2</v>
      </c>
      <c r="C12" s="419">
        <v>5</v>
      </c>
      <c r="D12" s="419">
        <v>6</v>
      </c>
      <c r="E12" s="419">
        <v>5</v>
      </c>
      <c r="F12" s="419">
        <v>4</v>
      </c>
      <c r="G12" s="419">
        <v>3</v>
      </c>
      <c r="H12" s="419">
        <v>2</v>
      </c>
      <c r="I12" s="419">
        <v>1</v>
      </c>
      <c r="J12" s="419">
        <v>2</v>
      </c>
      <c r="K12" s="419">
        <v>2</v>
      </c>
      <c r="L12" s="419">
        <v>6</v>
      </c>
      <c r="M12" s="419">
        <v>3</v>
      </c>
      <c r="N12" s="419">
        <v>41</v>
      </c>
    </row>
    <row r="13" spans="1:14" ht="9.9" customHeight="1" x14ac:dyDescent="0.15">
      <c r="A13" s="415" t="s">
        <v>199</v>
      </c>
      <c r="B13" s="420" t="s">
        <v>254</v>
      </c>
      <c r="C13" s="419" t="s">
        <v>254</v>
      </c>
      <c r="D13" s="419" t="s">
        <v>254</v>
      </c>
      <c r="E13" s="419" t="s">
        <v>254</v>
      </c>
      <c r="F13" s="420" t="s">
        <v>254</v>
      </c>
      <c r="G13" s="420" t="s">
        <v>254</v>
      </c>
      <c r="H13" s="419" t="s">
        <v>254</v>
      </c>
      <c r="I13" s="420" t="s">
        <v>254</v>
      </c>
      <c r="J13" s="419" t="s">
        <v>254</v>
      </c>
      <c r="K13" s="419" t="s">
        <v>254</v>
      </c>
      <c r="L13" s="419">
        <v>1</v>
      </c>
      <c r="M13" s="419">
        <v>1</v>
      </c>
      <c r="N13" s="419">
        <v>2</v>
      </c>
    </row>
    <row r="14" spans="1:14" ht="9.9" customHeight="1" x14ac:dyDescent="0.15">
      <c r="A14" s="415" t="s">
        <v>51</v>
      </c>
      <c r="B14" s="419">
        <v>1</v>
      </c>
      <c r="C14" s="419">
        <v>1</v>
      </c>
      <c r="D14" s="419">
        <v>1</v>
      </c>
      <c r="E14" s="419">
        <v>1</v>
      </c>
      <c r="F14" s="419">
        <v>1</v>
      </c>
      <c r="G14" s="420" t="s">
        <v>254</v>
      </c>
      <c r="H14" s="419" t="s">
        <v>254</v>
      </c>
      <c r="I14" s="419" t="s">
        <v>254</v>
      </c>
      <c r="J14" s="419">
        <v>1</v>
      </c>
      <c r="K14" s="420" t="s">
        <v>254</v>
      </c>
      <c r="L14" s="419" t="s">
        <v>254</v>
      </c>
      <c r="M14" s="419" t="s">
        <v>254</v>
      </c>
      <c r="N14" s="419">
        <v>6</v>
      </c>
    </row>
    <row r="15" spans="1:14" ht="9.9" customHeight="1" x14ac:dyDescent="0.15">
      <c r="A15" s="415" t="s">
        <v>200</v>
      </c>
      <c r="B15" s="419">
        <v>15169</v>
      </c>
      <c r="C15" s="419">
        <v>12072</v>
      </c>
      <c r="D15" s="419">
        <v>13531</v>
      </c>
      <c r="E15" s="419">
        <v>10179</v>
      </c>
      <c r="F15" s="419">
        <v>9083</v>
      </c>
      <c r="G15" s="419">
        <v>9201</v>
      </c>
      <c r="H15" s="419">
        <v>8809</v>
      </c>
      <c r="I15" s="419">
        <v>9401</v>
      </c>
      <c r="J15" s="419">
        <v>10834</v>
      </c>
      <c r="K15" s="419">
        <v>11128</v>
      </c>
      <c r="L15" s="419">
        <v>12294</v>
      </c>
      <c r="M15" s="419">
        <v>12379</v>
      </c>
      <c r="N15" s="419">
        <v>134080</v>
      </c>
    </row>
    <row r="16" spans="1:14" ht="9.9" customHeight="1" x14ac:dyDescent="0.15">
      <c r="A16" s="417" t="s">
        <v>185</v>
      </c>
      <c r="B16" s="421">
        <v>1348</v>
      </c>
      <c r="C16" s="421">
        <v>2542</v>
      </c>
      <c r="D16" s="421">
        <v>2464</v>
      </c>
      <c r="E16" s="421">
        <v>2032</v>
      </c>
      <c r="F16" s="421">
        <v>1039</v>
      </c>
      <c r="G16" s="422" t="s">
        <v>254</v>
      </c>
      <c r="H16" s="422" t="s">
        <v>254</v>
      </c>
      <c r="I16" s="422" t="s">
        <v>254</v>
      </c>
      <c r="J16" s="421">
        <v>255</v>
      </c>
      <c r="K16" s="421">
        <v>808</v>
      </c>
      <c r="L16" s="421">
        <v>1025</v>
      </c>
      <c r="M16" s="421">
        <v>905</v>
      </c>
      <c r="N16" s="421">
        <v>12418</v>
      </c>
    </row>
    <row r="17" spans="1:14" ht="9.9" customHeight="1" x14ac:dyDescent="0.15">
      <c r="A17" s="415" t="s">
        <v>60</v>
      </c>
      <c r="B17" s="419" t="s">
        <v>254</v>
      </c>
      <c r="C17" s="419" t="s">
        <v>254</v>
      </c>
      <c r="D17" s="419">
        <v>5</v>
      </c>
      <c r="E17" s="419">
        <v>1</v>
      </c>
      <c r="F17" s="419" t="s">
        <v>254</v>
      </c>
      <c r="G17" s="420" t="s">
        <v>254</v>
      </c>
      <c r="H17" s="419" t="s">
        <v>254</v>
      </c>
      <c r="I17" s="419" t="s">
        <v>254</v>
      </c>
      <c r="J17" s="419">
        <v>2</v>
      </c>
      <c r="K17" s="419" t="s">
        <v>254</v>
      </c>
      <c r="L17" s="419" t="s">
        <v>254</v>
      </c>
      <c r="M17" s="419" t="s">
        <v>254</v>
      </c>
      <c r="N17" s="419">
        <v>8</v>
      </c>
    </row>
    <row r="18" spans="1:14" ht="9.9" customHeight="1" x14ac:dyDescent="0.15">
      <c r="A18" s="415" t="s">
        <v>62</v>
      </c>
      <c r="B18" s="420" t="s">
        <v>254</v>
      </c>
      <c r="C18" s="420" t="s">
        <v>254</v>
      </c>
      <c r="D18" s="419">
        <v>4</v>
      </c>
      <c r="E18" s="419">
        <v>3</v>
      </c>
      <c r="F18" s="420" t="s">
        <v>254</v>
      </c>
      <c r="G18" s="420" t="s">
        <v>254</v>
      </c>
      <c r="H18" s="419" t="s">
        <v>254</v>
      </c>
      <c r="I18" s="419">
        <v>1</v>
      </c>
      <c r="J18" s="419">
        <v>2</v>
      </c>
      <c r="K18" s="419">
        <v>2</v>
      </c>
      <c r="L18" s="420" t="s">
        <v>254</v>
      </c>
      <c r="M18" s="419" t="s">
        <v>254</v>
      </c>
      <c r="N18" s="419">
        <v>12</v>
      </c>
    </row>
    <row r="19" spans="1:14" ht="9.9" customHeight="1" x14ac:dyDescent="0.15">
      <c r="A19" s="415" t="s">
        <v>63</v>
      </c>
      <c r="B19" s="419">
        <v>1</v>
      </c>
      <c r="C19" s="419">
        <v>2</v>
      </c>
      <c r="D19" s="419">
        <v>5</v>
      </c>
      <c r="E19" s="419">
        <v>2</v>
      </c>
      <c r="F19" s="419">
        <v>3</v>
      </c>
      <c r="G19" s="420" t="s">
        <v>254</v>
      </c>
      <c r="H19" s="420" t="s">
        <v>254</v>
      </c>
      <c r="I19" s="419" t="s">
        <v>254</v>
      </c>
      <c r="J19" s="419">
        <v>2</v>
      </c>
      <c r="K19" s="420" t="s">
        <v>254</v>
      </c>
      <c r="L19" s="420" t="s">
        <v>254</v>
      </c>
      <c r="M19" s="420" t="s">
        <v>254</v>
      </c>
      <c r="N19" s="419">
        <v>15</v>
      </c>
    </row>
    <row r="20" spans="1:14" ht="9.9" customHeight="1" x14ac:dyDescent="0.15">
      <c r="A20" s="417" t="s">
        <v>153</v>
      </c>
      <c r="B20" s="422" t="s">
        <v>254</v>
      </c>
      <c r="C20" s="421">
        <v>165</v>
      </c>
      <c r="D20" s="421">
        <v>13</v>
      </c>
      <c r="E20" s="422" t="s">
        <v>254</v>
      </c>
      <c r="F20" s="422" t="s">
        <v>254</v>
      </c>
      <c r="G20" s="422" t="s">
        <v>254</v>
      </c>
      <c r="H20" s="422" t="s">
        <v>254</v>
      </c>
      <c r="I20" s="422" t="s">
        <v>254</v>
      </c>
      <c r="J20" s="422" t="s">
        <v>254</v>
      </c>
      <c r="K20" s="422" t="s">
        <v>254</v>
      </c>
      <c r="L20" s="422" t="s">
        <v>254</v>
      </c>
      <c r="M20" s="422" t="s">
        <v>254</v>
      </c>
      <c r="N20" s="421">
        <v>178</v>
      </c>
    </row>
    <row r="21" spans="1:14" ht="9.9" customHeight="1" x14ac:dyDescent="0.15">
      <c r="A21" s="415" t="s">
        <v>219</v>
      </c>
      <c r="B21" s="420" t="s">
        <v>254</v>
      </c>
      <c r="C21" s="420" t="s">
        <v>254</v>
      </c>
      <c r="D21" s="420" t="s">
        <v>254</v>
      </c>
      <c r="E21" s="420" t="s">
        <v>254</v>
      </c>
      <c r="F21" s="420" t="s">
        <v>254</v>
      </c>
      <c r="G21" s="420" t="s">
        <v>254</v>
      </c>
      <c r="H21" s="419">
        <v>355</v>
      </c>
      <c r="I21" s="419">
        <v>731</v>
      </c>
      <c r="J21" s="419">
        <v>644</v>
      </c>
      <c r="K21" s="419">
        <v>743</v>
      </c>
      <c r="L21" s="419">
        <v>1134</v>
      </c>
      <c r="M21" s="419">
        <v>269</v>
      </c>
      <c r="N21" s="419">
        <v>3875</v>
      </c>
    </row>
    <row r="22" spans="1:14" ht="9.9" customHeight="1" x14ac:dyDescent="0.15">
      <c r="A22" s="417" t="s">
        <v>228</v>
      </c>
      <c r="B22" s="422" t="s">
        <v>254</v>
      </c>
      <c r="C22" s="421">
        <v>11</v>
      </c>
      <c r="D22" s="421">
        <v>103</v>
      </c>
      <c r="E22" s="421">
        <v>426</v>
      </c>
      <c r="F22" s="421">
        <v>516</v>
      </c>
      <c r="G22" s="421">
        <v>450</v>
      </c>
      <c r="H22" s="421">
        <v>303</v>
      </c>
      <c r="I22" s="421">
        <v>229</v>
      </c>
      <c r="J22" s="421">
        <v>225</v>
      </c>
      <c r="K22" s="421">
        <v>234</v>
      </c>
      <c r="L22" s="421">
        <v>115</v>
      </c>
      <c r="M22" s="422" t="s">
        <v>254</v>
      </c>
      <c r="N22" s="421">
        <v>2612</v>
      </c>
    </row>
    <row r="23" spans="1:14" ht="9.9" customHeight="1" x14ac:dyDescent="0.15">
      <c r="A23" s="418" t="s">
        <v>72</v>
      </c>
      <c r="B23" s="423" t="s">
        <v>254</v>
      </c>
      <c r="C23" s="423" t="s">
        <v>254</v>
      </c>
      <c r="D23" s="424">
        <v>290</v>
      </c>
      <c r="E23" s="424">
        <v>1959</v>
      </c>
      <c r="F23" s="424">
        <v>2628</v>
      </c>
      <c r="G23" s="424">
        <v>1917</v>
      </c>
      <c r="H23" s="424">
        <v>1324</v>
      </c>
      <c r="I23" s="424">
        <v>1451</v>
      </c>
      <c r="J23" s="424">
        <v>274</v>
      </c>
      <c r="K23" s="423" t="s">
        <v>254</v>
      </c>
      <c r="L23" s="423" t="s">
        <v>254</v>
      </c>
      <c r="M23" s="423" t="s">
        <v>254</v>
      </c>
      <c r="N23" s="424">
        <v>9843</v>
      </c>
    </row>
    <row r="24" spans="1:14" ht="9" x14ac:dyDescent="0.15">
      <c r="A24" s="416" t="s">
        <v>217</v>
      </c>
      <c r="B24" s="416"/>
      <c r="C24" s="416"/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16"/>
    </row>
    <row r="25" spans="1:14" s="129" customFormat="1" ht="11.25" customHeight="1" x14ac:dyDescent="0.15">
      <c r="A25" s="67" t="s">
        <v>16</v>
      </c>
      <c r="B25" s="405">
        <f>SUM(B7:B10)</f>
        <v>388</v>
      </c>
      <c r="C25" s="405">
        <f t="shared" ref="C25:N25" si="0">SUM(C7:C10)</f>
        <v>1118</v>
      </c>
      <c r="D25" s="405">
        <f t="shared" si="0"/>
        <v>860</v>
      </c>
      <c r="E25" s="405">
        <f t="shared" si="0"/>
        <v>109</v>
      </c>
      <c r="F25" s="405">
        <f t="shared" si="0"/>
        <v>126</v>
      </c>
      <c r="G25" s="405">
        <f t="shared" si="0"/>
        <v>0</v>
      </c>
      <c r="H25" s="405">
        <f t="shared" si="0"/>
        <v>1</v>
      </c>
      <c r="I25" s="405">
        <f t="shared" si="0"/>
        <v>1</v>
      </c>
      <c r="J25" s="405">
        <f t="shared" si="0"/>
        <v>154</v>
      </c>
      <c r="K25" s="405">
        <f t="shared" si="0"/>
        <v>148</v>
      </c>
      <c r="L25" s="405">
        <f t="shared" si="0"/>
        <v>183</v>
      </c>
      <c r="M25" s="405">
        <f t="shared" si="0"/>
        <v>306</v>
      </c>
      <c r="N25" s="405">
        <f t="shared" si="0"/>
        <v>3394</v>
      </c>
    </row>
    <row r="26" spans="1:14" s="129" customFormat="1" ht="11.25" customHeight="1" x14ac:dyDescent="0.15">
      <c r="A26" s="67" t="s">
        <v>17</v>
      </c>
      <c r="B26" s="403">
        <f>SUM(B11:B16)</f>
        <v>16520</v>
      </c>
      <c r="C26" s="403">
        <f t="shared" ref="C26:N26" si="1">SUM(C11:C16)</f>
        <v>14620</v>
      </c>
      <c r="D26" s="403">
        <f t="shared" si="1"/>
        <v>16002</v>
      </c>
      <c r="E26" s="403">
        <f t="shared" si="1"/>
        <v>12217</v>
      </c>
      <c r="F26" s="403">
        <f t="shared" si="1"/>
        <v>10134</v>
      </c>
      <c r="G26" s="403">
        <f t="shared" si="1"/>
        <v>9209</v>
      </c>
      <c r="H26" s="403">
        <f t="shared" si="1"/>
        <v>8811</v>
      </c>
      <c r="I26" s="403">
        <f t="shared" si="1"/>
        <v>9402</v>
      </c>
      <c r="J26" s="403">
        <f t="shared" si="1"/>
        <v>11096</v>
      </c>
      <c r="K26" s="403">
        <f t="shared" si="1"/>
        <v>11938</v>
      </c>
      <c r="L26" s="403">
        <f t="shared" si="1"/>
        <v>13331</v>
      </c>
      <c r="M26" s="403">
        <f t="shared" si="1"/>
        <v>13288</v>
      </c>
      <c r="N26" s="403">
        <f t="shared" si="1"/>
        <v>146568</v>
      </c>
    </row>
    <row r="27" spans="1:14" s="129" customFormat="1" ht="11.25" customHeight="1" x14ac:dyDescent="0.15">
      <c r="A27" s="67" t="s">
        <v>18</v>
      </c>
      <c r="B27" s="403">
        <f>SUM(B17:B20)</f>
        <v>1</v>
      </c>
      <c r="C27" s="403">
        <f t="shared" ref="C27:N27" si="2">SUM(C17:C20)</f>
        <v>167</v>
      </c>
      <c r="D27" s="403">
        <f t="shared" si="2"/>
        <v>27</v>
      </c>
      <c r="E27" s="403">
        <f t="shared" si="2"/>
        <v>6</v>
      </c>
      <c r="F27" s="403">
        <f t="shared" si="2"/>
        <v>3</v>
      </c>
      <c r="G27" s="403">
        <f t="shared" si="2"/>
        <v>0</v>
      </c>
      <c r="H27" s="403">
        <f t="shared" si="2"/>
        <v>0</v>
      </c>
      <c r="I27" s="403">
        <f t="shared" si="2"/>
        <v>1</v>
      </c>
      <c r="J27" s="403">
        <f t="shared" si="2"/>
        <v>6</v>
      </c>
      <c r="K27" s="403">
        <f t="shared" si="2"/>
        <v>2</v>
      </c>
      <c r="L27" s="403">
        <f t="shared" si="2"/>
        <v>0</v>
      </c>
      <c r="M27" s="403">
        <f t="shared" si="2"/>
        <v>0</v>
      </c>
      <c r="N27" s="403">
        <f t="shared" si="2"/>
        <v>213</v>
      </c>
    </row>
    <row r="28" spans="1:14" s="129" customFormat="1" ht="11.25" customHeight="1" x14ac:dyDescent="0.15">
      <c r="A28" s="67" t="s">
        <v>19</v>
      </c>
      <c r="B28" s="403">
        <f>SUM(B21:B22)</f>
        <v>0</v>
      </c>
      <c r="C28" s="403">
        <f t="shared" ref="C28:N28" si="3">SUM(C21:C22)</f>
        <v>11</v>
      </c>
      <c r="D28" s="403">
        <f t="shared" si="3"/>
        <v>103</v>
      </c>
      <c r="E28" s="403">
        <f t="shared" si="3"/>
        <v>426</v>
      </c>
      <c r="F28" s="403">
        <f t="shared" si="3"/>
        <v>516</v>
      </c>
      <c r="G28" s="403">
        <f t="shared" si="3"/>
        <v>450</v>
      </c>
      <c r="H28" s="403">
        <f t="shared" si="3"/>
        <v>658</v>
      </c>
      <c r="I28" s="403">
        <f t="shared" si="3"/>
        <v>960</v>
      </c>
      <c r="J28" s="403">
        <f t="shared" si="3"/>
        <v>869</v>
      </c>
      <c r="K28" s="403">
        <f t="shared" si="3"/>
        <v>977</v>
      </c>
      <c r="L28" s="403">
        <f t="shared" si="3"/>
        <v>1249</v>
      </c>
      <c r="M28" s="403">
        <f t="shared" si="3"/>
        <v>269</v>
      </c>
      <c r="N28" s="403">
        <f t="shared" si="3"/>
        <v>6487</v>
      </c>
    </row>
    <row r="29" spans="1:14" s="129" customFormat="1" ht="11.25" customHeight="1" x14ac:dyDescent="0.15">
      <c r="A29" s="67" t="s">
        <v>20</v>
      </c>
      <c r="B29" s="403">
        <f>SUM(B23)</f>
        <v>0</v>
      </c>
      <c r="C29" s="403">
        <f t="shared" ref="C29:N29" si="4">SUM(C23)</f>
        <v>0</v>
      </c>
      <c r="D29" s="403">
        <f t="shared" si="4"/>
        <v>290</v>
      </c>
      <c r="E29" s="403">
        <f t="shared" si="4"/>
        <v>1959</v>
      </c>
      <c r="F29" s="403">
        <f t="shared" si="4"/>
        <v>2628</v>
      </c>
      <c r="G29" s="403">
        <f t="shared" si="4"/>
        <v>1917</v>
      </c>
      <c r="H29" s="403">
        <f t="shared" si="4"/>
        <v>1324</v>
      </c>
      <c r="I29" s="403">
        <f t="shared" si="4"/>
        <v>1451</v>
      </c>
      <c r="J29" s="403">
        <f t="shared" si="4"/>
        <v>274</v>
      </c>
      <c r="K29" s="403">
        <f t="shared" si="4"/>
        <v>0</v>
      </c>
      <c r="L29" s="403">
        <f t="shared" si="4"/>
        <v>0</v>
      </c>
      <c r="M29" s="403">
        <f t="shared" si="4"/>
        <v>0</v>
      </c>
      <c r="N29" s="403">
        <f t="shared" si="4"/>
        <v>9843</v>
      </c>
    </row>
    <row r="30" spans="1:14" s="129" customFormat="1" ht="12.15" customHeight="1" x14ac:dyDescent="0.15">
      <c r="A30" s="98" t="s">
        <v>21</v>
      </c>
      <c r="B30" s="161">
        <f>SUM(B25:B29)</f>
        <v>16909</v>
      </c>
      <c r="C30" s="161">
        <f t="shared" ref="C30:N30" si="5">SUM(C25:C29)</f>
        <v>15916</v>
      </c>
      <c r="D30" s="161">
        <f t="shared" si="5"/>
        <v>17282</v>
      </c>
      <c r="E30" s="161">
        <f t="shared" si="5"/>
        <v>14717</v>
      </c>
      <c r="F30" s="161">
        <f t="shared" si="5"/>
        <v>13407</v>
      </c>
      <c r="G30" s="161">
        <f t="shared" si="5"/>
        <v>11576</v>
      </c>
      <c r="H30" s="161">
        <f t="shared" si="5"/>
        <v>10794</v>
      </c>
      <c r="I30" s="161">
        <f t="shared" si="5"/>
        <v>11815</v>
      </c>
      <c r="J30" s="161">
        <f t="shared" si="5"/>
        <v>12399</v>
      </c>
      <c r="K30" s="161">
        <f t="shared" si="5"/>
        <v>13065</v>
      </c>
      <c r="L30" s="161">
        <f t="shared" si="5"/>
        <v>14763</v>
      </c>
      <c r="M30" s="161">
        <f t="shared" si="5"/>
        <v>13863</v>
      </c>
      <c r="N30" s="161">
        <f t="shared" si="5"/>
        <v>166505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r:id="rId1"/>
  <ignoredErrors>
    <ignoredError sqref="D27 H28:J28 N25:N28" formulaRange="1"/>
  </ignoredError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sqref="A1:N1"/>
    </sheetView>
  </sheetViews>
  <sheetFormatPr baseColWidth="10" defaultColWidth="11.44140625" defaultRowHeight="8.4" x14ac:dyDescent="0.15"/>
  <cols>
    <col min="1" max="1" width="17.44140625" style="66" bestFit="1" customWidth="1"/>
    <col min="2" max="14" width="6.6640625" style="66" customWidth="1"/>
    <col min="15" max="16384" width="11.44140625" style="66"/>
  </cols>
  <sheetData>
    <row r="1" spans="1:14" s="81" customFormat="1" ht="12.75" customHeight="1" x14ac:dyDescent="0.3">
      <c r="A1" s="443" t="s">
        <v>251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A4" s="406"/>
      <c r="B4" s="406"/>
      <c r="C4" s="406"/>
      <c r="D4" s="406"/>
      <c r="E4" s="406"/>
      <c r="F4" s="406"/>
      <c r="G4" s="406"/>
      <c r="H4" s="406"/>
      <c r="I4" s="406"/>
      <c r="J4" s="406"/>
      <c r="K4" s="406"/>
      <c r="L4" s="406"/>
      <c r="M4" s="406"/>
      <c r="N4" s="406"/>
    </row>
    <row r="5" spans="1:14" s="81" customFormat="1" ht="12.75" customHeight="1" x14ac:dyDescent="0.25"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</row>
    <row r="6" spans="1:14" s="49" customFormat="1" ht="12.15" customHeight="1" x14ac:dyDescent="0.25">
      <c r="A6" s="38" t="s">
        <v>3</v>
      </c>
      <c r="B6" s="39" t="s">
        <v>4</v>
      </c>
      <c r="C6" s="39" t="s">
        <v>5</v>
      </c>
      <c r="D6" s="39" t="s">
        <v>6</v>
      </c>
      <c r="E6" s="39" t="s">
        <v>7</v>
      </c>
      <c r="F6" s="39" t="s">
        <v>8</v>
      </c>
      <c r="G6" s="39" t="s">
        <v>9</v>
      </c>
      <c r="H6" s="39" t="s">
        <v>10</v>
      </c>
      <c r="I6" s="39" t="s">
        <v>11</v>
      </c>
      <c r="J6" s="39" t="s">
        <v>12</v>
      </c>
      <c r="K6" s="39" t="s">
        <v>13</v>
      </c>
      <c r="L6" s="39" t="s">
        <v>14</v>
      </c>
      <c r="M6" s="39" t="s">
        <v>15</v>
      </c>
      <c r="N6" s="39" t="s">
        <v>0</v>
      </c>
    </row>
    <row r="7" spans="1:14" ht="9" x14ac:dyDescent="0.15">
      <c r="A7" s="427" t="s">
        <v>196</v>
      </c>
      <c r="B7" s="428">
        <v>44</v>
      </c>
      <c r="C7" s="428">
        <v>159</v>
      </c>
      <c r="D7" s="428">
        <v>206</v>
      </c>
      <c r="E7" s="428">
        <v>17</v>
      </c>
      <c r="F7" s="428">
        <v>3</v>
      </c>
      <c r="G7" s="431" t="s">
        <v>254</v>
      </c>
      <c r="H7" s="431" t="s">
        <v>254</v>
      </c>
      <c r="I7" s="431" t="s">
        <v>254</v>
      </c>
      <c r="J7" s="428">
        <v>14</v>
      </c>
      <c r="K7" s="428">
        <v>5</v>
      </c>
      <c r="L7" s="428">
        <v>15</v>
      </c>
      <c r="M7" s="428">
        <v>17</v>
      </c>
      <c r="N7" s="428">
        <v>480</v>
      </c>
    </row>
    <row r="8" spans="1:14" ht="9" x14ac:dyDescent="0.15">
      <c r="A8" s="427" t="s">
        <v>148</v>
      </c>
      <c r="B8" s="428">
        <v>2</v>
      </c>
      <c r="C8" s="428">
        <v>2</v>
      </c>
      <c r="D8" s="428">
        <v>6</v>
      </c>
      <c r="E8" s="428">
        <v>4</v>
      </c>
      <c r="F8" s="428">
        <v>4</v>
      </c>
      <c r="G8" s="428">
        <v>3</v>
      </c>
      <c r="H8" s="431" t="s">
        <v>254</v>
      </c>
      <c r="I8" s="428" t="s">
        <v>254</v>
      </c>
      <c r="J8" s="431" t="s">
        <v>254</v>
      </c>
      <c r="K8" s="428" t="s">
        <v>254</v>
      </c>
      <c r="L8" s="431" t="s">
        <v>254</v>
      </c>
      <c r="M8" s="431" t="s">
        <v>254</v>
      </c>
      <c r="N8" s="428">
        <v>21</v>
      </c>
    </row>
    <row r="9" spans="1:14" ht="9" x14ac:dyDescent="0.15">
      <c r="A9" s="425" t="s">
        <v>219</v>
      </c>
      <c r="B9" s="432" t="s">
        <v>254</v>
      </c>
      <c r="C9" s="432" t="s">
        <v>254</v>
      </c>
      <c r="D9" s="432" t="s">
        <v>254</v>
      </c>
      <c r="E9" s="432" t="s">
        <v>254</v>
      </c>
      <c r="F9" s="432" t="s">
        <v>254</v>
      </c>
      <c r="G9" s="432" t="s">
        <v>254</v>
      </c>
      <c r="H9" s="426">
        <v>39</v>
      </c>
      <c r="I9" s="426">
        <v>61</v>
      </c>
      <c r="J9" s="426">
        <v>71</v>
      </c>
      <c r="K9" s="426">
        <v>65</v>
      </c>
      <c r="L9" s="426">
        <v>127</v>
      </c>
      <c r="M9" s="426">
        <v>30</v>
      </c>
      <c r="N9" s="426">
        <v>393</v>
      </c>
    </row>
    <row r="10" spans="1:14" ht="9" x14ac:dyDescent="0.15">
      <c r="A10" s="429" t="s">
        <v>228</v>
      </c>
      <c r="B10" s="433" t="s">
        <v>254</v>
      </c>
      <c r="C10" s="433" t="s">
        <v>254</v>
      </c>
      <c r="D10" s="430">
        <v>9</v>
      </c>
      <c r="E10" s="430">
        <v>14</v>
      </c>
      <c r="F10" s="430">
        <v>11</v>
      </c>
      <c r="G10" s="430">
        <v>2</v>
      </c>
      <c r="H10" s="430">
        <v>2</v>
      </c>
      <c r="I10" s="430">
        <v>1</v>
      </c>
      <c r="J10" s="430">
        <v>3</v>
      </c>
      <c r="K10" s="430">
        <v>4</v>
      </c>
      <c r="L10" s="430">
        <v>4</v>
      </c>
      <c r="M10" s="433" t="s">
        <v>254</v>
      </c>
      <c r="N10" s="430">
        <v>50</v>
      </c>
    </row>
    <row r="11" spans="1:14" ht="9" x14ac:dyDescent="0.15">
      <c r="A11" s="427" t="s">
        <v>72</v>
      </c>
      <c r="B11" s="431" t="s">
        <v>254</v>
      </c>
      <c r="C11" s="431" t="s">
        <v>254</v>
      </c>
      <c r="D11" s="431" t="s">
        <v>254</v>
      </c>
      <c r="E11" s="428">
        <v>29</v>
      </c>
      <c r="F11" s="428">
        <v>26</v>
      </c>
      <c r="G11" s="428">
        <v>17</v>
      </c>
      <c r="H11" s="428">
        <v>1</v>
      </c>
      <c r="I11" s="428" t="s">
        <v>254</v>
      </c>
      <c r="J11" s="431" t="s">
        <v>254</v>
      </c>
      <c r="K11" s="431" t="s">
        <v>254</v>
      </c>
      <c r="L11" s="431" t="s">
        <v>254</v>
      </c>
      <c r="M11" s="431" t="s">
        <v>254</v>
      </c>
      <c r="N11" s="428">
        <v>73</v>
      </c>
    </row>
    <row r="13" spans="1:14" s="129" customFormat="1" ht="11.25" customHeight="1" x14ac:dyDescent="0.15">
      <c r="A13" s="67" t="s">
        <v>16</v>
      </c>
      <c r="B13" s="405">
        <f>SUM(B7)</f>
        <v>44</v>
      </c>
      <c r="C13" s="405">
        <f t="shared" ref="C13:N13" si="0">SUM(C7)</f>
        <v>159</v>
      </c>
      <c r="D13" s="405">
        <f t="shared" si="0"/>
        <v>206</v>
      </c>
      <c r="E13" s="405">
        <f t="shared" si="0"/>
        <v>17</v>
      </c>
      <c r="F13" s="405">
        <f t="shared" si="0"/>
        <v>3</v>
      </c>
      <c r="G13" s="405">
        <f t="shared" si="0"/>
        <v>0</v>
      </c>
      <c r="H13" s="405">
        <f t="shared" si="0"/>
        <v>0</v>
      </c>
      <c r="I13" s="405">
        <f t="shared" si="0"/>
        <v>0</v>
      </c>
      <c r="J13" s="405">
        <f t="shared" si="0"/>
        <v>14</v>
      </c>
      <c r="K13" s="405">
        <f t="shared" si="0"/>
        <v>5</v>
      </c>
      <c r="L13" s="405">
        <f t="shared" si="0"/>
        <v>15</v>
      </c>
      <c r="M13" s="405">
        <f t="shared" si="0"/>
        <v>17</v>
      </c>
      <c r="N13" s="405">
        <f t="shared" si="0"/>
        <v>480</v>
      </c>
    </row>
    <row r="14" spans="1:14" s="129" customFormat="1" ht="11.25" customHeight="1" x14ac:dyDescent="0.15">
      <c r="A14" s="67" t="s">
        <v>17</v>
      </c>
      <c r="B14" s="403">
        <f>SUM(B8)</f>
        <v>2</v>
      </c>
      <c r="C14" s="403">
        <f t="shared" ref="C14:N14" si="1">SUM(C8)</f>
        <v>2</v>
      </c>
      <c r="D14" s="403">
        <f t="shared" si="1"/>
        <v>6</v>
      </c>
      <c r="E14" s="403">
        <f t="shared" si="1"/>
        <v>4</v>
      </c>
      <c r="F14" s="403">
        <f t="shared" si="1"/>
        <v>4</v>
      </c>
      <c r="G14" s="403">
        <f t="shared" si="1"/>
        <v>3</v>
      </c>
      <c r="H14" s="403">
        <f t="shared" si="1"/>
        <v>0</v>
      </c>
      <c r="I14" s="403">
        <f t="shared" si="1"/>
        <v>0</v>
      </c>
      <c r="J14" s="403">
        <f t="shared" si="1"/>
        <v>0</v>
      </c>
      <c r="K14" s="403">
        <f t="shared" si="1"/>
        <v>0</v>
      </c>
      <c r="L14" s="403">
        <f t="shared" si="1"/>
        <v>0</v>
      </c>
      <c r="M14" s="403">
        <f t="shared" si="1"/>
        <v>0</v>
      </c>
      <c r="N14" s="403">
        <f t="shared" si="1"/>
        <v>21</v>
      </c>
    </row>
    <row r="15" spans="1:14" s="129" customFormat="1" ht="11.25" customHeight="1" x14ac:dyDescent="0.15">
      <c r="A15" s="67" t="s">
        <v>18</v>
      </c>
      <c r="B15" s="403">
        <v>0</v>
      </c>
      <c r="C15" s="403">
        <v>0</v>
      </c>
      <c r="D15" s="403">
        <v>0</v>
      </c>
      <c r="E15" s="403">
        <v>0</v>
      </c>
      <c r="F15" s="403">
        <v>0</v>
      </c>
      <c r="G15" s="403">
        <v>0</v>
      </c>
      <c r="H15" s="403">
        <v>0</v>
      </c>
      <c r="I15" s="403">
        <v>0</v>
      </c>
      <c r="J15" s="403">
        <v>0</v>
      </c>
      <c r="K15" s="403">
        <v>0</v>
      </c>
      <c r="L15" s="403">
        <v>0</v>
      </c>
      <c r="M15" s="403">
        <v>0</v>
      </c>
      <c r="N15" s="403">
        <v>0</v>
      </c>
    </row>
    <row r="16" spans="1:14" s="129" customFormat="1" ht="11.25" customHeight="1" x14ac:dyDescent="0.15">
      <c r="A16" s="67" t="s">
        <v>19</v>
      </c>
      <c r="B16" s="403">
        <f>SUM(B9:B10)</f>
        <v>0</v>
      </c>
      <c r="C16" s="403">
        <f t="shared" ref="C16:N16" si="2">SUM(C9:C10)</f>
        <v>0</v>
      </c>
      <c r="D16" s="403">
        <f t="shared" si="2"/>
        <v>9</v>
      </c>
      <c r="E16" s="403">
        <f t="shared" si="2"/>
        <v>14</v>
      </c>
      <c r="F16" s="403">
        <f t="shared" si="2"/>
        <v>11</v>
      </c>
      <c r="G16" s="403">
        <f t="shared" si="2"/>
        <v>2</v>
      </c>
      <c r="H16" s="403">
        <f t="shared" si="2"/>
        <v>41</v>
      </c>
      <c r="I16" s="403">
        <f t="shared" si="2"/>
        <v>62</v>
      </c>
      <c r="J16" s="403">
        <f t="shared" si="2"/>
        <v>74</v>
      </c>
      <c r="K16" s="403">
        <f t="shared" si="2"/>
        <v>69</v>
      </c>
      <c r="L16" s="403">
        <f t="shared" si="2"/>
        <v>131</v>
      </c>
      <c r="M16" s="403">
        <f t="shared" si="2"/>
        <v>30</v>
      </c>
      <c r="N16" s="403">
        <f t="shared" si="2"/>
        <v>443</v>
      </c>
    </row>
    <row r="17" spans="1:14" s="129" customFormat="1" ht="11.25" customHeight="1" x14ac:dyDescent="0.15">
      <c r="A17" s="67" t="s">
        <v>20</v>
      </c>
      <c r="B17" s="403">
        <f>SUM(B11)</f>
        <v>0</v>
      </c>
      <c r="C17" s="403">
        <f t="shared" ref="C17:N17" si="3">SUM(C11)</f>
        <v>0</v>
      </c>
      <c r="D17" s="403">
        <f t="shared" si="3"/>
        <v>0</v>
      </c>
      <c r="E17" s="403">
        <f t="shared" si="3"/>
        <v>29</v>
      </c>
      <c r="F17" s="403">
        <f t="shared" si="3"/>
        <v>26</v>
      </c>
      <c r="G17" s="403">
        <f t="shared" si="3"/>
        <v>17</v>
      </c>
      <c r="H17" s="403">
        <f t="shared" si="3"/>
        <v>1</v>
      </c>
      <c r="I17" s="403">
        <f t="shared" si="3"/>
        <v>0</v>
      </c>
      <c r="J17" s="403">
        <f t="shared" si="3"/>
        <v>0</v>
      </c>
      <c r="K17" s="403">
        <f t="shared" si="3"/>
        <v>0</v>
      </c>
      <c r="L17" s="403">
        <f t="shared" si="3"/>
        <v>0</v>
      </c>
      <c r="M17" s="403">
        <f t="shared" si="3"/>
        <v>0</v>
      </c>
      <c r="N17" s="403">
        <f t="shared" si="3"/>
        <v>73</v>
      </c>
    </row>
    <row r="18" spans="1:14" s="129" customFormat="1" ht="12.15" customHeight="1" x14ac:dyDescent="0.15">
      <c r="A18" s="98" t="s">
        <v>21</v>
      </c>
      <c r="B18" s="161">
        <f>SUM(B13:B17)</f>
        <v>46</v>
      </c>
      <c r="C18" s="161">
        <f t="shared" ref="C18:N18" si="4">SUM(C13:C17)</f>
        <v>161</v>
      </c>
      <c r="D18" s="161">
        <f t="shared" si="4"/>
        <v>221</v>
      </c>
      <c r="E18" s="161">
        <f t="shared" si="4"/>
        <v>64</v>
      </c>
      <c r="F18" s="161">
        <f t="shared" si="4"/>
        <v>44</v>
      </c>
      <c r="G18" s="161">
        <f t="shared" si="4"/>
        <v>22</v>
      </c>
      <c r="H18" s="161">
        <f t="shared" si="4"/>
        <v>42</v>
      </c>
      <c r="I18" s="161">
        <f t="shared" si="4"/>
        <v>62</v>
      </c>
      <c r="J18" s="161">
        <f t="shared" si="4"/>
        <v>88</v>
      </c>
      <c r="K18" s="161">
        <f t="shared" si="4"/>
        <v>74</v>
      </c>
      <c r="L18" s="161">
        <f t="shared" si="4"/>
        <v>146</v>
      </c>
      <c r="M18" s="161">
        <f t="shared" si="4"/>
        <v>47</v>
      </c>
      <c r="N18" s="161">
        <f t="shared" si="4"/>
        <v>1017</v>
      </c>
    </row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r:id="rId1"/>
  <ignoredErrors>
    <ignoredError sqref="H16 N16" formulaRange="1"/>
  </ignoredErrors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sqref="A1:N1"/>
    </sheetView>
  </sheetViews>
  <sheetFormatPr baseColWidth="10" defaultColWidth="11.44140625" defaultRowHeight="8.4" x14ac:dyDescent="0.15"/>
  <cols>
    <col min="1" max="1" width="21.5546875" style="66" bestFit="1" customWidth="1"/>
    <col min="2" max="14" width="6.6640625" style="66" customWidth="1"/>
    <col min="15" max="16384" width="11.44140625" style="66"/>
  </cols>
  <sheetData>
    <row r="1" spans="1:14" s="81" customFormat="1" ht="12.75" customHeight="1" x14ac:dyDescent="0.3">
      <c r="A1" s="443" t="s">
        <v>252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A4" s="414"/>
      <c r="B4" s="414"/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4"/>
    </row>
    <row r="5" spans="1:14" s="81" customFormat="1" ht="12.75" customHeight="1" x14ac:dyDescent="0.25"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</row>
    <row r="6" spans="1:14" s="43" customFormat="1" ht="12" x14ac:dyDescent="0.25">
      <c r="A6" s="38" t="s">
        <v>3</v>
      </c>
      <c r="B6" s="39" t="s">
        <v>4</v>
      </c>
      <c r="C6" s="39" t="s">
        <v>5</v>
      </c>
      <c r="D6" s="39" t="s">
        <v>6</v>
      </c>
      <c r="E6" s="39" t="s">
        <v>7</v>
      </c>
      <c r="F6" s="39" t="s">
        <v>8</v>
      </c>
      <c r="G6" s="39" t="s">
        <v>9</v>
      </c>
      <c r="H6" s="39" t="s">
        <v>10</v>
      </c>
      <c r="I6" s="39" t="s">
        <v>11</v>
      </c>
      <c r="J6" s="39" t="s">
        <v>12</v>
      </c>
      <c r="K6" s="39" t="s">
        <v>13</v>
      </c>
      <c r="L6" s="39" t="s">
        <v>14</v>
      </c>
      <c r="M6" s="39" t="s">
        <v>15</v>
      </c>
      <c r="N6" s="39" t="s">
        <v>0</v>
      </c>
    </row>
    <row r="7" spans="1:14" ht="9" x14ac:dyDescent="0.15">
      <c r="A7" s="425" t="s">
        <v>196</v>
      </c>
      <c r="B7" s="435">
        <v>171</v>
      </c>
      <c r="C7" s="435">
        <v>543</v>
      </c>
      <c r="D7" s="435">
        <v>336</v>
      </c>
      <c r="E7" s="435">
        <v>59</v>
      </c>
      <c r="F7" s="435">
        <v>83</v>
      </c>
      <c r="G7" s="436" t="s">
        <v>254</v>
      </c>
      <c r="H7" s="436" t="s">
        <v>254</v>
      </c>
      <c r="I7" s="436" t="s">
        <v>254</v>
      </c>
      <c r="J7" s="435">
        <v>76</v>
      </c>
      <c r="K7" s="435">
        <v>95</v>
      </c>
      <c r="L7" s="435">
        <v>147</v>
      </c>
      <c r="M7" s="435">
        <v>168</v>
      </c>
      <c r="N7" s="435">
        <v>1678</v>
      </c>
    </row>
    <row r="8" spans="1:14" ht="9" x14ac:dyDescent="0.15">
      <c r="A8" s="429" t="s">
        <v>103</v>
      </c>
      <c r="B8" s="437" t="s">
        <v>254</v>
      </c>
      <c r="C8" s="438">
        <v>1</v>
      </c>
      <c r="D8" s="437" t="s">
        <v>254</v>
      </c>
      <c r="E8" s="437" t="s">
        <v>254</v>
      </c>
      <c r="F8" s="437" t="s">
        <v>254</v>
      </c>
      <c r="G8" s="437" t="s">
        <v>254</v>
      </c>
      <c r="H8" s="437" t="s">
        <v>254</v>
      </c>
      <c r="I8" s="437" t="s">
        <v>254</v>
      </c>
      <c r="J8" s="437" t="s">
        <v>254</v>
      </c>
      <c r="K8" s="438" t="s">
        <v>254</v>
      </c>
      <c r="L8" s="437" t="s">
        <v>254</v>
      </c>
      <c r="M8" s="437" t="s">
        <v>254</v>
      </c>
      <c r="N8" s="438">
        <v>1</v>
      </c>
    </row>
    <row r="9" spans="1:14" ht="9" x14ac:dyDescent="0.15">
      <c r="A9" s="425" t="s">
        <v>31</v>
      </c>
      <c r="B9" s="436" t="s">
        <v>254</v>
      </c>
      <c r="C9" s="436" t="s">
        <v>254</v>
      </c>
      <c r="D9" s="436" t="s">
        <v>254</v>
      </c>
      <c r="E9" s="436" t="s">
        <v>254</v>
      </c>
      <c r="F9" s="435">
        <v>7</v>
      </c>
      <c r="G9" s="435">
        <v>5</v>
      </c>
      <c r="H9" s="436" t="s">
        <v>254</v>
      </c>
      <c r="I9" s="436" t="s">
        <v>254</v>
      </c>
      <c r="J9" s="435">
        <v>4</v>
      </c>
      <c r="K9" s="436" t="s">
        <v>254</v>
      </c>
      <c r="L9" s="435">
        <v>5</v>
      </c>
      <c r="M9" s="435" t="s">
        <v>254</v>
      </c>
      <c r="N9" s="435">
        <v>21</v>
      </c>
    </row>
    <row r="10" spans="1:14" ht="9" x14ac:dyDescent="0.15">
      <c r="A10" s="425" t="s">
        <v>148</v>
      </c>
      <c r="B10" s="436" t="s">
        <v>254</v>
      </c>
      <c r="C10" s="436" t="s">
        <v>254</v>
      </c>
      <c r="D10" s="435" t="s">
        <v>254</v>
      </c>
      <c r="E10" s="435">
        <v>1</v>
      </c>
      <c r="F10" s="436" t="s">
        <v>254</v>
      </c>
      <c r="G10" s="436" t="s">
        <v>254</v>
      </c>
      <c r="H10" s="435">
        <v>1</v>
      </c>
      <c r="I10" s="435">
        <v>1</v>
      </c>
      <c r="J10" s="436" t="s">
        <v>254</v>
      </c>
      <c r="K10" s="436" t="s">
        <v>254</v>
      </c>
      <c r="L10" s="435" t="s">
        <v>254</v>
      </c>
      <c r="M10" s="435">
        <v>1</v>
      </c>
      <c r="N10" s="435">
        <v>4</v>
      </c>
    </row>
    <row r="11" spans="1:14" ht="9" x14ac:dyDescent="0.15">
      <c r="A11" s="425" t="s">
        <v>199</v>
      </c>
      <c r="B11" s="436" t="s">
        <v>254</v>
      </c>
      <c r="C11" s="436" t="s">
        <v>254</v>
      </c>
      <c r="D11" s="435" t="s">
        <v>254</v>
      </c>
      <c r="E11" s="436" t="s">
        <v>254</v>
      </c>
      <c r="F11" s="436" t="s">
        <v>254</v>
      </c>
      <c r="G11" s="436" t="s">
        <v>254</v>
      </c>
      <c r="H11" s="436" t="s">
        <v>254</v>
      </c>
      <c r="I11" s="436" t="s">
        <v>254</v>
      </c>
      <c r="J11" s="436" t="s">
        <v>254</v>
      </c>
      <c r="K11" s="436" t="s">
        <v>254</v>
      </c>
      <c r="L11" s="435">
        <v>1</v>
      </c>
      <c r="M11" s="435">
        <v>1</v>
      </c>
      <c r="N11" s="435">
        <v>2</v>
      </c>
    </row>
    <row r="12" spans="1:14" ht="9" x14ac:dyDescent="0.15">
      <c r="A12" s="425" t="s">
        <v>200</v>
      </c>
      <c r="B12" s="435">
        <v>9334</v>
      </c>
      <c r="C12" s="435">
        <v>7344</v>
      </c>
      <c r="D12" s="435">
        <v>5715</v>
      </c>
      <c r="E12" s="435">
        <v>5596</v>
      </c>
      <c r="F12" s="435">
        <v>3313</v>
      </c>
      <c r="G12" s="435">
        <v>2062</v>
      </c>
      <c r="H12" s="435">
        <v>2037</v>
      </c>
      <c r="I12" s="435">
        <v>1558</v>
      </c>
      <c r="J12" s="435">
        <v>1628</v>
      </c>
      <c r="K12" s="435">
        <v>3666</v>
      </c>
      <c r="L12" s="435">
        <v>4702</v>
      </c>
      <c r="M12" s="435">
        <v>4991</v>
      </c>
      <c r="N12" s="435">
        <v>51946</v>
      </c>
    </row>
    <row r="13" spans="1:14" ht="9" x14ac:dyDescent="0.15">
      <c r="A13" s="429" t="s">
        <v>185</v>
      </c>
      <c r="B13" s="438">
        <v>1181</v>
      </c>
      <c r="C13" s="438">
        <v>1458</v>
      </c>
      <c r="D13" s="438">
        <v>1188</v>
      </c>
      <c r="E13" s="438">
        <v>2032</v>
      </c>
      <c r="F13" s="438">
        <v>1039</v>
      </c>
      <c r="G13" s="437" t="s">
        <v>254</v>
      </c>
      <c r="H13" s="437" t="s">
        <v>254</v>
      </c>
      <c r="I13" s="437" t="s">
        <v>254</v>
      </c>
      <c r="J13" s="437" t="s">
        <v>254</v>
      </c>
      <c r="K13" s="437" t="s">
        <v>254</v>
      </c>
      <c r="L13" s="437" t="s">
        <v>254</v>
      </c>
      <c r="M13" s="437" t="s">
        <v>254</v>
      </c>
      <c r="N13" s="438">
        <v>6898</v>
      </c>
    </row>
    <row r="14" spans="1:14" ht="9" x14ac:dyDescent="0.15">
      <c r="A14" s="425" t="s">
        <v>60</v>
      </c>
      <c r="B14" s="436" t="s">
        <v>254</v>
      </c>
      <c r="C14" s="436" t="s">
        <v>254</v>
      </c>
      <c r="D14" s="435">
        <v>3</v>
      </c>
      <c r="E14" s="435">
        <v>1</v>
      </c>
      <c r="F14" s="435" t="s">
        <v>254</v>
      </c>
      <c r="G14" s="436" t="s">
        <v>254</v>
      </c>
      <c r="H14" s="436" t="s">
        <v>254</v>
      </c>
      <c r="I14" s="435" t="s">
        <v>254</v>
      </c>
      <c r="J14" s="435" t="s">
        <v>254</v>
      </c>
      <c r="K14" s="435" t="s">
        <v>254</v>
      </c>
      <c r="L14" s="436" t="s">
        <v>254</v>
      </c>
      <c r="M14" s="435" t="s">
        <v>254</v>
      </c>
      <c r="N14" s="435">
        <v>4</v>
      </c>
    </row>
    <row r="15" spans="1:14" ht="9" x14ac:dyDescent="0.15">
      <c r="A15" s="425" t="s">
        <v>62</v>
      </c>
      <c r="B15" s="436" t="s">
        <v>254</v>
      </c>
      <c r="C15" s="436" t="s">
        <v>254</v>
      </c>
      <c r="D15" s="435">
        <v>3</v>
      </c>
      <c r="E15" s="435">
        <v>2</v>
      </c>
      <c r="F15" s="436" t="s">
        <v>254</v>
      </c>
      <c r="G15" s="436" t="s">
        <v>254</v>
      </c>
      <c r="H15" s="435" t="s">
        <v>254</v>
      </c>
      <c r="I15" s="435">
        <v>1</v>
      </c>
      <c r="J15" s="435" t="s">
        <v>254</v>
      </c>
      <c r="K15" s="435">
        <v>2</v>
      </c>
      <c r="L15" s="436" t="s">
        <v>254</v>
      </c>
      <c r="M15" s="435" t="s">
        <v>254</v>
      </c>
      <c r="N15" s="435">
        <v>8</v>
      </c>
    </row>
    <row r="16" spans="1:14" ht="9" x14ac:dyDescent="0.15">
      <c r="A16" s="425" t="s">
        <v>63</v>
      </c>
      <c r="B16" s="436" t="s">
        <v>254</v>
      </c>
      <c r="C16" s="436" t="s">
        <v>254</v>
      </c>
      <c r="D16" s="435">
        <v>3</v>
      </c>
      <c r="E16" s="436" t="s">
        <v>254</v>
      </c>
      <c r="F16" s="436" t="s">
        <v>254</v>
      </c>
      <c r="G16" s="436" t="s">
        <v>254</v>
      </c>
      <c r="H16" s="436" t="s">
        <v>254</v>
      </c>
      <c r="I16" s="435" t="s">
        <v>254</v>
      </c>
      <c r="J16" s="435" t="s">
        <v>254</v>
      </c>
      <c r="K16" s="436" t="s">
        <v>254</v>
      </c>
      <c r="L16" s="436" t="s">
        <v>254</v>
      </c>
      <c r="M16" s="436" t="s">
        <v>254</v>
      </c>
      <c r="N16" s="435">
        <v>3</v>
      </c>
    </row>
    <row r="17" spans="1:14" ht="9" x14ac:dyDescent="0.15">
      <c r="A17" s="429" t="s">
        <v>153</v>
      </c>
      <c r="B17" s="437" t="s">
        <v>254</v>
      </c>
      <c r="C17" s="438">
        <v>79</v>
      </c>
      <c r="D17" s="437" t="s">
        <v>254</v>
      </c>
      <c r="E17" s="437" t="s">
        <v>254</v>
      </c>
      <c r="F17" s="437" t="s">
        <v>254</v>
      </c>
      <c r="G17" s="437" t="s">
        <v>254</v>
      </c>
      <c r="H17" s="437" t="s">
        <v>254</v>
      </c>
      <c r="I17" s="437" t="s">
        <v>254</v>
      </c>
      <c r="J17" s="437" t="s">
        <v>254</v>
      </c>
      <c r="K17" s="437" t="s">
        <v>254</v>
      </c>
      <c r="L17" s="437" t="s">
        <v>254</v>
      </c>
      <c r="M17" s="437" t="s">
        <v>254</v>
      </c>
      <c r="N17" s="438">
        <v>79</v>
      </c>
    </row>
    <row r="18" spans="1:14" ht="9" x14ac:dyDescent="0.15">
      <c r="A18" s="427" t="s">
        <v>219</v>
      </c>
      <c r="B18" s="439" t="s">
        <v>254</v>
      </c>
      <c r="C18" s="439" t="s">
        <v>254</v>
      </c>
      <c r="D18" s="439" t="s">
        <v>254</v>
      </c>
      <c r="E18" s="439" t="s">
        <v>254</v>
      </c>
      <c r="F18" s="439" t="s">
        <v>254</v>
      </c>
      <c r="G18" s="439" t="s">
        <v>254</v>
      </c>
      <c r="H18" s="440">
        <v>1</v>
      </c>
      <c r="I18" s="440">
        <v>2</v>
      </c>
      <c r="J18" s="440">
        <v>5</v>
      </c>
      <c r="K18" s="440">
        <v>18</v>
      </c>
      <c r="L18" s="440">
        <v>28</v>
      </c>
      <c r="M18" s="440">
        <v>12</v>
      </c>
      <c r="N18" s="440">
        <v>66</v>
      </c>
    </row>
    <row r="19" spans="1:14" ht="9" x14ac:dyDescent="0.15">
      <c r="A19" s="427" t="s">
        <v>72</v>
      </c>
      <c r="B19" s="439" t="s">
        <v>254</v>
      </c>
      <c r="C19" s="439" t="s">
        <v>254</v>
      </c>
      <c r="D19" s="440">
        <v>130</v>
      </c>
      <c r="E19" s="440">
        <v>821</v>
      </c>
      <c r="F19" s="440">
        <v>1086</v>
      </c>
      <c r="G19" s="440">
        <v>858</v>
      </c>
      <c r="H19" s="440">
        <v>808</v>
      </c>
      <c r="I19" s="440">
        <v>855</v>
      </c>
      <c r="J19" s="440">
        <v>203</v>
      </c>
      <c r="K19" s="439" t="s">
        <v>254</v>
      </c>
      <c r="L19" s="439" t="s">
        <v>254</v>
      </c>
      <c r="M19" s="439" t="s">
        <v>254</v>
      </c>
      <c r="N19" s="440">
        <v>4761</v>
      </c>
    </row>
    <row r="21" spans="1:14" s="48" customFormat="1" ht="11.25" customHeight="1" x14ac:dyDescent="0.25">
      <c r="A21" s="67" t="s">
        <v>16</v>
      </c>
      <c r="B21" s="403">
        <f>SUM(B7:B8)</f>
        <v>171</v>
      </c>
      <c r="C21" s="403">
        <f t="shared" ref="C21:N21" si="0">SUM(C7:C8)</f>
        <v>544</v>
      </c>
      <c r="D21" s="403">
        <f t="shared" si="0"/>
        <v>336</v>
      </c>
      <c r="E21" s="403">
        <f t="shared" si="0"/>
        <v>59</v>
      </c>
      <c r="F21" s="403">
        <f t="shared" si="0"/>
        <v>83</v>
      </c>
      <c r="G21" s="403">
        <f t="shared" si="0"/>
        <v>0</v>
      </c>
      <c r="H21" s="403">
        <f t="shared" si="0"/>
        <v>0</v>
      </c>
      <c r="I21" s="403">
        <f t="shared" si="0"/>
        <v>0</v>
      </c>
      <c r="J21" s="403">
        <f t="shared" si="0"/>
        <v>76</v>
      </c>
      <c r="K21" s="403">
        <f t="shared" si="0"/>
        <v>95</v>
      </c>
      <c r="L21" s="403">
        <f t="shared" si="0"/>
        <v>147</v>
      </c>
      <c r="M21" s="403">
        <f t="shared" si="0"/>
        <v>168</v>
      </c>
      <c r="N21" s="403">
        <f t="shared" si="0"/>
        <v>1679</v>
      </c>
    </row>
    <row r="22" spans="1:14" s="48" customFormat="1" ht="11.25" customHeight="1" x14ac:dyDescent="0.25">
      <c r="A22" s="67" t="s">
        <v>17</v>
      </c>
      <c r="B22" s="403">
        <f>SUM(B9:B13)</f>
        <v>10515</v>
      </c>
      <c r="C22" s="403">
        <f t="shared" ref="C22:N22" si="1">SUM(C9:C13)</f>
        <v>8802</v>
      </c>
      <c r="D22" s="403">
        <f t="shared" si="1"/>
        <v>6903</v>
      </c>
      <c r="E22" s="403">
        <f t="shared" si="1"/>
        <v>7629</v>
      </c>
      <c r="F22" s="403">
        <f t="shared" si="1"/>
        <v>4359</v>
      </c>
      <c r="G22" s="403">
        <f t="shared" si="1"/>
        <v>2067</v>
      </c>
      <c r="H22" s="403">
        <f t="shared" si="1"/>
        <v>2038</v>
      </c>
      <c r="I22" s="403">
        <f t="shared" si="1"/>
        <v>1559</v>
      </c>
      <c r="J22" s="403">
        <f t="shared" si="1"/>
        <v>1632</v>
      </c>
      <c r="K22" s="403">
        <f t="shared" si="1"/>
        <v>3666</v>
      </c>
      <c r="L22" s="403">
        <f t="shared" si="1"/>
        <v>4708</v>
      </c>
      <c r="M22" s="403">
        <f t="shared" si="1"/>
        <v>4993</v>
      </c>
      <c r="N22" s="403">
        <f t="shared" si="1"/>
        <v>58871</v>
      </c>
    </row>
    <row r="23" spans="1:14" s="129" customFormat="1" ht="11.25" customHeight="1" x14ac:dyDescent="0.15">
      <c r="A23" s="67" t="s">
        <v>18</v>
      </c>
      <c r="B23" s="403">
        <f>SUM(B14:B17)</f>
        <v>0</v>
      </c>
      <c r="C23" s="403">
        <f t="shared" ref="C23:N23" si="2">SUM(C14:C17)</f>
        <v>79</v>
      </c>
      <c r="D23" s="403">
        <f t="shared" si="2"/>
        <v>9</v>
      </c>
      <c r="E23" s="403">
        <f t="shared" si="2"/>
        <v>3</v>
      </c>
      <c r="F23" s="403">
        <f t="shared" si="2"/>
        <v>0</v>
      </c>
      <c r="G23" s="403">
        <f t="shared" si="2"/>
        <v>0</v>
      </c>
      <c r="H23" s="403">
        <f t="shared" si="2"/>
        <v>0</v>
      </c>
      <c r="I23" s="403">
        <f t="shared" si="2"/>
        <v>1</v>
      </c>
      <c r="J23" s="403">
        <f t="shared" si="2"/>
        <v>0</v>
      </c>
      <c r="K23" s="403">
        <f t="shared" si="2"/>
        <v>2</v>
      </c>
      <c r="L23" s="403">
        <f t="shared" si="2"/>
        <v>0</v>
      </c>
      <c r="M23" s="403">
        <f t="shared" si="2"/>
        <v>0</v>
      </c>
      <c r="N23" s="403">
        <f t="shared" si="2"/>
        <v>94</v>
      </c>
    </row>
    <row r="24" spans="1:14" s="129" customFormat="1" ht="11.25" customHeight="1" x14ac:dyDescent="0.15">
      <c r="A24" s="67" t="s">
        <v>19</v>
      </c>
      <c r="B24" s="403">
        <f>SUM(B18)</f>
        <v>0</v>
      </c>
      <c r="C24" s="403">
        <f t="shared" ref="C24:N24" si="3">SUM(C18)</f>
        <v>0</v>
      </c>
      <c r="D24" s="403">
        <f t="shared" si="3"/>
        <v>0</v>
      </c>
      <c r="E24" s="403">
        <f t="shared" si="3"/>
        <v>0</v>
      </c>
      <c r="F24" s="403">
        <f t="shared" si="3"/>
        <v>0</v>
      </c>
      <c r="G24" s="403">
        <f t="shared" si="3"/>
        <v>0</v>
      </c>
      <c r="H24" s="403">
        <f t="shared" si="3"/>
        <v>1</v>
      </c>
      <c r="I24" s="403">
        <f t="shared" si="3"/>
        <v>2</v>
      </c>
      <c r="J24" s="403">
        <f t="shared" si="3"/>
        <v>5</v>
      </c>
      <c r="K24" s="403">
        <f t="shared" si="3"/>
        <v>18</v>
      </c>
      <c r="L24" s="403">
        <f t="shared" si="3"/>
        <v>28</v>
      </c>
      <c r="M24" s="403">
        <f t="shared" si="3"/>
        <v>12</v>
      </c>
      <c r="N24" s="403">
        <f t="shared" si="3"/>
        <v>66</v>
      </c>
    </row>
    <row r="25" spans="1:14" s="129" customFormat="1" ht="11.25" customHeight="1" x14ac:dyDescent="0.15">
      <c r="A25" s="67" t="s">
        <v>20</v>
      </c>
      <c r="B25" s="403">
        <f>SUM(B19)</f>
        <v>0</v>
      </c>
      <c r="C25" s="403">
        <f t="shared" ref="C25:N25" si="4">SUM(C19)</f>
        <v>0</v>
      </c>
      <c r="D25" s="403">
        <f t="shared" si="4"/>
        <v>130</v>
      </c>
      <c r="E25" s="403">
        <f t="shared" si="4"/>
        <v>821</v>
      </c>
      <c r="F25" s="403">
        <f t="shared" si="4"/>
        <v>1086</v>
      </c>
      <c r="G25" s="403">
        <f t="shared" si="4"/>
        <v>858</v>
      </c>
      <c r="H25" s="403">
        <f t="shared" si="4"/>
        <v>808</v>
      </c>
      <c r="I25" s="403">
        <f t="shared" si="4"/>
        <v>855</v>
      </c>
      <c r="J25" s="403">
        <f t="shared" si="4"/>
        <v>203</v>
      </c>
      <c r="K25" s="403">
        <f t="shared" si="4"/>
        <v>0</v>
      </c>
      <c r="L25" s="403">
        <f t="shared" si="4"/>
        <v>0</v>
      </c>
      <c r="M25" s="403">
        <f t="shared" si="4"/>
        <v>0</v>
      </c>
      <c r="N25" s="403">
        <f t="shared" si="4"/>
        <v>4761</v>
      </c>
    </row>
    <row r="26" spans="1:14" s="129" customFormat="1" ht="12.15" customHeight="1" x14ac:dyDescent="0.15">
      <c r="A26" s="98" t="s">
        <v>21</v>
      </c>
      <c r="B26" s="161">
        <f>SUM(B21:B25)</f>
        <v>10686</v>
      </c>
      <c r="C26" s="161">
        <f t="shared" ref="C26:N26" si="5">SUM(C21:C25)</f>
        <v>9425</v>
      </c>
      <c r="D26" s="161">
        <f t="shared" si="5"/>
        <v>7378</v>
      </c>
      <c r="E26" s="161">
        <f t="shared" si="5"/>
        <v>8512</v>
      </c>
      <c r="F26" s="161">
        <f t="shared" si="5"/>
        <v>5528</v>
      </c>
      <c r="G26" s="161">
        <f t="shared" si="5"/>
        <v>2925</v>
      </c>
      <c r="H26" s="161">
        <f t="shared" si="5"/>
        <v>2847</v>
      </c>
      <c r="I26" s="161">
        <f t="shared" si="5"/>
        <v>2417</v>
      </c>
      <c r="J26" s="161">
        <f t="shared" si="5"/>
        <v>1916</v>
      </c>
      <c r="K26" s="161">
        <f t="shared" si="5"/>
        <v>3781</v>
      </c>
      <c r="L26" s="161">
        <f t="shared" si="5"/>
        <v>4883</v>
      </c>
      <c r="M26" s="161">
        <f t="shared" si="5"/>
        <v>5173</v>
      </c>
      <c r="N26" s="161">
        <f t="shared" si="5"/>
        <v>65471</v>
      </c>
    </row>
  </sheetData>
  <mergeCells count="3">
    <mergeCell ref="A1:N1"/>
    <mergeCell ref="A2:N2"/>
    <mergeCell ref="A3:N3"/>
  </mergeCells>
  <printOptions horizontalCentered="1"/>
  <pageMargins left="0.70866141732283472" right="0.31496062992125984" top="0.74803149606299213" bottom="0.74803149606299213" header="0.31496062992125984" footer="0.31496062992125984"/>
  <pageSetup scale="85" orientation="portrait" r:id="rId1"/>
  <ignoredErrors>
    <ignoredError sqref="N21:N23" formulaRange="1"/>
  </ignoredErrors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sqref="A1:N1"/>
    </sheetView>
  </sheetViews>
  <sheetFormatPr baseColWidth="10" defaultColWidth="11.44140625" defaultRowHeight="8.4" x14ac:dyDescent="0.15"/>
  <cols>
    <col min="1" max="1" width="17.88671875" style="66" bestFit="1" customWidth="1"/>
    <col min="2" max="14" width="6.6640625" style="66" customWidth="1"/>
    <col min="15" max="16384" width="11.44140625" style="66"/>
  </cols>
  <sheetData>
    <row r="1" spans="1:14" s="81" customFormat="1" ht="12.75" customHeight="1" x14ac:dyDescent="0.3">
      <c r="A1" s="443" t="s">
        <v>25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A4" s="434"/>
      <c r="B4" s="434"/>
      <c r="C4" s="434"/>
      <c r="D4" s="434"/>
      <c r="E4" s="434"/>
      <c r="F4" s="434"/>
      <c r="G4" s="434"/>
      <c r="H4" s="434"/>
      <c r="I4" s="434"/>
      <c r="J4" s="434"/>
      <c r="K4" s="434"/>
      <c r="L4" s="434"/>
      <c r="M4" s="434"/>
      <c r="N4" s="434"/>
    </row>
    <row r="5" spans="1:14" s="319" customFormat="1" ht="12.75" customHeight="1" x14ac:dyDescent="0.2"/>
    <row r="6" spans="1:14" s="41" customFormat="1" ht="11.25" customHeight="1" x14ac:dyDescent="0.2">
      <c r="A6" s="14" t="s">
        <v>3</v>
      </c>
      <c r="B6" s="15" t="s">
        <v>4</v>
      </c>
      <c r="C6" s="15" t="s">
        <v>5</v>
      </c>
      <c r="D6" s="15" t="s">
        <v>6</v>
      </c>
      <c r="E6" s="15" t="s">
        <v>7</v>
      </c>
      <c r="F6" s="15" t="s">
        <v>8</v>
      </c>
      <c r="G6" s="15" t="s">
        <v>9</v>
      </c>
      <c r="H6" s="15" t="s">
        <v>10</v>
      </c>
      <c r="I6" s="15" t="s">
        <v>11</v>
      </c>
      <c r="J6" s="15" t="s">
        <v>12</v>
      </c>
      <c r="K6" s="15" t="s">
        <v>13</v>
      </c>
      <c r="L6" s="15" t="s">
        <v>14</v>
      </c>
      <c r="M6" s="15" t="s">
        <v>15</v>
      </c>
      <c r="N6" s="15" t="s">
        <v>0</v>
      </c>
    </row>
    <row r="7" spans="1:14" ht="9.9" customHeight="1" x14ac:dyDescent="0.15">
      <c r="A7" s="425" t="s">
        <v>148</v>
      </c>
      <c r="B7" s="436" t="s">
        <v>254</v>
      </c>
      <c r="C7" s="435">
        <v>2</v>
      </c>
      <c r="D7" s="436" t="s">
        <v>254</v>
      </c>
      <c r="E7" s="436" t="s">
        <v>254</v>
      </c>
      <c r="F7" s="436" t="s">
        <v>254</v>
      </c>
      <c r="G7" s="436" t="s">
        <v>254</v>
      </c>
      <c r="H7" s="436" t="s">
        <v>254</v>
      </c>
      <c r="I7" s="436" t="s">
        <v>254</v>
      </c>
      <c r="J7" s="436" t="s">
        <v>254</v>
      </c>
      <c r="K7" s="436" t="s">
        <v>254</v>
      </c>
      <c r="L7" s="436" t="s">
        <v>254</v>
      </c>
      <c r="M7" s="436" t="s">
        <v>254</v>
      </c>
      <c r="N7" s="435">
        <v>2</v>
      </c>
    </row>
    <row r="8" spans="1:14" ht="9.9" customHeight="1" x14ac:dyDescent="0.15">
      <c r="A8" s="429" t="s">
        <v>200</v>
      </c>
      <c r="B8" s="437" t="s">
        <v>254</v>
      </c>
      <c r="C8" s="437" t="s">
        <v>254</v>
      </c>
      <c r="D8" s="437" t="s">
        <v>254</v>
      </c>
      <c r="E8" s="437" t="s">
        <v>254</v>
      </c>
      <c r="F8" s="437" t="s">
        <v>254</v>
      </c>
      <c r="G8" s="437" t="s">
        <v>254</v>
      </c>
      <c r="H8" s="438">
        <v>494</v>
      </c>
      <c r="I8" s="438">
        <v>858</v>
      </c>
      <c r="J8" s="438">
        <v>1005</v>
      </c>
      <c r="K8" s="438">
        <v>752</v>
      </c>
      <c r="L8" s="438">
        <v>758</v>
      </c>
      <c r="M8" s="438">
        <v>996</v>
      </c>
      <c r="N8" s="438">
        <v>4863</v>
      </c>
    </row>
    <row r="9" spans="1:14" ht="9.9" customHeight="1" x14ac:dyDescent="0.15">
      <c r="A9" s="425" t="s">
        <v>219</v>
      </c>
      <c r="B9" s="436" t="s">
        <v>254</v>
      </c>
      <c r="C9" s="436" t="s">
        <v>254</v>
      </c>
      <c r="D9" s="436" t="s">
        <v>254</v>
      </c>
      <c r="E9" s="436" t="s">
        <v>254</v>
      </c>
      <c r="F9" s="436" t="s">
        <v>254</v>
      </c>
      <c r="G9" s="436" t="s">
        <v>254</v>
      </c>
      <c r="H9" s="435">
        <v>23</v>
      </c>
      <c r="I9" s="435">
        <v>14</v>
      </c>
      <c r="J9" s="435">
        <v>33</v>
      </c>
      <c r="K9" s="435">
        <v>26</v>
      </c>
      <c r="L9" s="435">
        <v>52</v>
      </c>
      <c r="M9" s="435">
        <v>6</v>
      </c>
      <c r="N9" s="435">
        <v>154</v>
      </c>
    </row>
    <row r="10" spans="1:14" ht="9.9" customHeight="1" x14ac:dyDescent="0.15">
      <c r="A10" s="429" t="s">
        <v>228</v>
      </c>
      <c r="B10" s="437" t="s">
        <v>254</v>
      </c>
      <c r="C10" s="438">
        <v>11</v>
      </c>
      <c r="D10" s="438">
        <v>67</v>
      </c>
      <c r="E10" s="438">
        <v>88</v>
      </c>
      <c r="F10" s="438">
        <v>76</v>
      </c>
      <c r="G10" s="438">
        <v>50</v>
      </c>
      <c r="H10" s="438">
        <v>14</v>
      </c>
      <c r="I10" s="438">
        <v>24</v>
      </c>
      <c r="J10" s="438">
        <v>11</v>
      </c>
      <c r="K10" s="438">
        <v>19</v>
      </c>
      <c r="L10" s="438">
        <v>1</v>
      </c>
      <c r="M10" s="437" t="s">
        <v>254</v>
      </c>
      <c r="N10" s="438">
        <v>361</v>
      </c>
    </row>
    <row r="11" spans="1:14" ht="9.9" customHeight="1" x14ac:dyDescent="0.15"/>
    <row r="12" spans="1:14" s="48" customFormat="1" ht="11.25" customHeight="1" x14ac:dyDescent="0.25">
      <c r="A12" s="67" t="s">
        <v>16</v>
      </c>
      <c r="B12" s="405">
        <v>0</v>
      </c>
      <c r="C12" s="405">
        <v>0</v>
      </c>
      <c r="D12" s="405">
        <v>0</v>
      </c>
      <c r="E12" s="405">
        <v>0</v>
      </c>
      <c r="F12" s="405">
        <v>0</v>
      </c>
      <c r="G12" s="405">
        <v>0</v>
      </c>
      <c r="H12" s="405">
        <v>0</v>
      </c>
      <c r="I12" s="405">
        <v>0</v>
      </c>
      <c r="J12" s="405">
        <v>0</v>
      </c>
      <c r="K12" s="405">
        <v>0</v>
      </c>
      <c r="L12" s="405">
        <v>0</v>
      </c>
      <c r="M12" s="405">
        <v>0</v>
      </c>
      <c r="N12" s="405">
        <v>0</v>
      </c>
    </row>
    <row r="13" spans="1:14" s="48" customFormat="1" ht="11.25" customHeight="1" x14ac:dyDescent="0.25">
      <c r="A13" s="67" t="s">
        <v>17</v>
      </c>
      <c r="B13" s="405">
        <f>SUM(B7:B8)</f>
        <v>0</v>
      </c>
      <c r="C13" s="405">
        <f t="shared" ref="C13:N13" si="0">SUM(C7:C8)</f>
        <v>2</v>
      </c>
      <c r="D13" s="405">
        <f t="shared" si="0"/>
        <v>0</v>
      </c>
      <c r="E13" s="405">
        <f t="shared" si="0"/>
        <v>0</v>
      </c>
      <c r="F13" s="405">
        <f t="shared" si="0"/>
        <v>0</v>
      </c>
      <c r="G13" s="405">
        <f t="shared" si="0"/>
        <v>0</v>
      </c>
      <c r="H13" s="405">
        <f t="shared" si="0"/>
        <v>494</v>
      </c>
      <c r="I13" s="405">
        <f t="shared" si="0"/>
        <v>858</v>
      </c>
      <c r="J13" s="405">
        <f t="shared" si="0"/>
        <v>1005</v>
      </c>
      <c r="K13" s="405">
        <f t="shared" si="0"/>
        <v>752</v>
      </c>
      <c r="L13" s="405">
        <f t="shared" si="0"/>
        <v>758</v>
      </c>
      <c r="M13" s="405">
        <f t="shared" si="0"/>
        <v>996</v>
      </c>
      <c r="N13" s="405">
        <f t="shared" si="0"/>
        <v>4865</v>
      </c>
    </row>
    <row r="14" spans="1:14" s="48" customFormat="1" ht="11.25" customHeight="1" x14ac:dyDescent="0.25">
      <c r="A14" s="67" t="s">
        <v>18</v>
      </c>
      <c r="B14" s="405">
        <v>0</v>
      </c>
      <c r="C14" s="405">
        <v>0</v>
      </c>
      <c r="D14" s="405">
        <v>0</v>
      </c>
      <c r="E14" s="405">
        <v>0</v>
      </c>
      <c r="F14" s="405">
        <v>0</v>
      </c>
      <c r="G14" s="405">
        <v>0</v>
      </c>
      <c r="H14" s="405">
        <v>0</v>
      </c>
      <c r="I14" s="405">
        <v>0</v>
      </c>
      <c r="J14" s="405">
        <v>0</v>
      </c>
      <c r="K14" s="405">
        <v>0</v>
      </c>
      <c r="L14" s="405">
        <v>0</v>
      </c>
      <c r="M14" s="405">
        <v>0</v>
      </c>
      <c r="N14" s="405">
        <v>0</v>
      </c>
    </row>
    <row r="15" spans="1:14" s="48" customFormat="1" ht="11.25" customHeight="1" x14ac:dyDescent="0.25">
      <c r="A15" s="67" t="s">
        <v>19</v>
      </c>
      <c r="B15" s="403">
        <f>SUM(B9:B10)</f>
        <v>0</v>
      </c>
      <c r="C15" s="403">
        <f t="shared" ref="C15:N15" si="1">SUM(C9:C10)</f>
        <v>11</v>
      </c>
      <c r="D15" s="403">
        <f t="shared" si="1"/>
        <v>67</v>
      </c>
      <c r="E15" s="403">
        <f t="shared" si="1"/>
        <v>88</v>
      </c>
      <c r="F15" s="403">
        <f t="shared" si="1"/>
        <v>76</v>
      </c>
      <c r="G15" s="403">
        <f t="shared" si="1"/>
        <v>50</v>
      </c>
      <c r="H15" s="403">
        <f t="shared" si="1"/>
        <v>37</v>
      </c>
      <c r="I15" s="403">
        <f t="shared" si="1"/>
        <v>38</v>
      </c>
      <c r="J15" s="403">
        <f t="shared" si="1"/>
        <v>44</v>
      </c>
      <c r="K15" s="403">
        <f t="shared" si="1"/>
        <v>45</v>
      </c>
      <c r="L15" s="403">
        <f t="shared" si="1"/>
        <v>53</v>
      </c>
      <c r="M15" s="403">
        <f t="shared" si="1"/>
        <v>6</v>
      </c>
      <c r="N15" s="403">
        <f t="shared" si="1"/>
        <v>515</v>
      </c>
    </row>
    <row r="16" spans="1:14" s="48" customFormat="1" ht="11.25" customHeight="1" x14ac:dyDescent="0.25">
      <c r="A16" s="67" t="s">
        <v>20</v>
      </c>
      <c r="B16" s="403">
        <v>0</v>
      </c>
      <c r="C16" s="403">
        <v>0</v>
      </c>
      <c r="D16" s="403">
        <v>0</v>
      </c>
      <c r="E16" s="403">
        <v>0</v>
      </c>
      <c r="F16" s="403">
        <v>0</v>
      </c>
      <c r="G16" s="403">
        <v>0</v>
      </c>
      <c r="H16" s="403">
        <v>0</v>
      </c>
      <c r="I16" s="403">
        <v>0</v>
      </c>
      <c r="J16" s="403">
        <v>0</v>
      </c>
      <c r="K16" s="403">
        <v>0</v>
      </c>
      <c r="L16" s="403">
        <v>0</v>
      </c>
      <c r="M16" s="403">
        <v>0</v>
      </c>
      <c r="N16" s="403">
        <v>0</v>
      </c>
    </row>
    <row r="17" spans="1:14" s="48" customFormat="1" ht="12.15" customHeight="1" x14ac:dyDescent="0.25">
      <c r="A17" s="60" t="s">
        <v>21</v>
      </c>
      <c r="B17" s="57">
        <f>SUM(B12:B16)</f>
        <v>0</v>
      </c>
      <c r="C17" s="57">
        <f t="shared" ref="C17:N17" si="2">SUM(C12:C16)</f>
        <v>13</v>
      </c>
      <c r="D17" s="57">
        <f t="shared" si="2"/>
        <v>67</v>
      </c>
      <c r="E17" s="57">
        <f t="shared" si="2"/>
        <v>88</v>
      </c>
      <c r="F17" s="57">
        <f t="shared" si="2"/>
        <v>76</v>
      </c>
      <c r="G17" s="57">
        <f t="shared" si="2"/>
        <v>50</v>
      </c>
      <c r="H17" s="57">
        <f t="shared" si="2"/>
        <v>531</v>
      </c>
      <c r="I17" s="57">
        <f t="shared" si="2"/>
        <v>896</v>
      </c>
      <c r="J17" s="57">
        <f t="shared" si="2"/>
        <v>1049</v>
      </c>
      <c r="K17" s="57">
        <f t="shared" si="2"/>
        <v>797</v>
      </c>
      <c r="L17" s="57">
        <f t="shared" si="2"/>
        <v>811</v>
      </c>
      <c r="M17" s="57">
        <f t="shared" si="2"/>
        <v>1002</v>
      </c>
      <c r="N17" s="57">
        <f t="shared" si="2"/>
        <v>5380</v>
      </c>
    </row>
    <row r="18" spans="1:14" s="129" customFormat="1" ht="11.25" customHeight="1" x14ac:dyDescent="0.15"/>
  </sheetData>
  <mergeCells count="3">
    <mergeCell ref="A1:N1"/>
    <mergeCell ref="A2:N2"/>
    <mergeCell ref="A3:N3"/>
  </mergeCells>
  <pageMargins left="0.70866141732283472" right="0.70866141732283472" top="0.74803149606299213" bottom="0.74803149606299213" header="0.31496062992125984" footer="0.31496062992125984"/>
  <pageSetup scale="85" orientation="portrait" r:id="rId1"/>
  <ignoredErrors>
    <ignoredError sqref="H15:N15 N13" formulaRange="1"/>
  </ignoredErrors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sqref="A1:N1"/>
    </sheetView>
  </sheetViews>
  <sheetFormatPr baseColWidth="10" defaultColWidth="11.44140625" defaultRowHeight="8.4" x14ac:dyDescent="0.15"/>
  <cols>
    <col min="1" max="1" width="17.88671875" style="66" bestFit="1" customWidth="1"/>
    <col min="2" max="14" width="6.6640625" style="66" customWidth="1"/>
    <col min="15" max="16384" width="11.44140625" style="66"/>
  </cols>
  <sheetData>
    <row r="1" spans="1:14" s="81" customFormat="1" ht="12.75" customHeight="1" x14ac:dyDescent="0.3">
      <c r="A1" s="443" t="s">
        <v>253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/>
    <row r="5" spans="1:14" s="49" customFormat="1" ht="11.25" customHeight="1" x14ac:dyDescent="0.25">
      <c r="A5" s="38" t="s">
        <v>3</v>
      </c>
      <c r="B5" s="39" t="s">
        <v>4</v>
      </c>
      <c r="C5" s="39" t="s">
        <v>5</v>
      </c>
      <c r="D5" s="39" t="s">
        <v>6</v>
      </c>
      <c r="E5" s="39" t="s">
        <v>7</v>
      </c>
      <c r="F5" s="39" t="s">
        <v>8</v>
      </c>
      <c r="G5" s="39" t="s">
        <v>9</v>
      </c>
      <c r="H5" s="39" t="s">
        <v>10</v>
      </c>
      <c r="I5" s="39" t="s">
        <v>11</v>
      </c>
      <c r="J5" s="39" t="s">
        <v>12</v>
      </c>
      <c r="K5" s="39" t="s">
        <v>13</v>
      </c>
      <c r="L5" s="39" t="s">
        <v>14</v>
      </c>
      <c r="M5" s="39" t="s">
        <v>15</v>
      </c>
      <c r="N5" s="39" t="s">
        <v>0</v>
      </c>
    </row>
    <row r="6" spans="1:14" ht="9.9" customHeight="1" x14ac:dyDescent="0.15">
      <c r="A6" s="425" t="s">
        <v>78</v>
      </c>
      <c r="B6" s="435" t="s">
        <v>254</v>
      </c>
      <c r="C6" s="435" t="s">
        <v>254</v>
      </c>
      <c r="D6" s="435" t="s">
        <v>254</v>
      </c>
      <c r="E6" s="435" t="s">
        <v>254</v>
      </c>
      <c r="F6" s="436" t="s">
        <v>254</v>
      </c>
      <c r="G6" s="435" t="s">
        <v>254</v>
      </c>
      <c r="H6" s="435">
        <v>1</v>
      </c>
      <c r="I6" s="435">
        <v>1</v>
      </c>
      <c r="J6" s="435" t="s">
        <v>254</v>
      </c>
      <c r="K6" s="435" t="s">
        <v>254</v>
      </c>
      <c r="L6" s="435" t="s">
        <v>254</v>
      </c>
      <c r="M6" s="435" t="s">
        <v>254</v>
      </c>
      <c r="N6" s="435">
        <v>2</v>
      </c>
    </row>
    <row r="7" spans="1:14" ht="9.9" customHeight="1" x14ac:dyDescent="0.15">
      <c r="A7" s="429" t="s">
        <v>196</v>
      </c>
      <c r="B7" s="438">
        <v>108</v>
      </c>
      <c r="C7" s="438">
        <v>296</v>
      </c>
      <c r="D7" s="438">
        <v>318</v>
      </c>
      <c r="E7" s="438">
        <v>33</v>
      </c>
      <c r="F7" s="438">
        <v>40</v>
      </c>
      <c r="G7" s="437" t="s">
        <v>254</v>
      </c>
      <c r="H7" s="437" t="s">
        <v>254</v>
      </c>
      <c r="I7" s="437" t="s">
        <v>254</v>
      </c>
      <c r="J7" s="438">
        <v>64</v>
      </c>
      <c r="K7" s="438">
        <v>48</v>
      </c>
      <c r="L7" s="438">
        <v>21</v>
      </c>
      <c r="M7" s="438">
        <v>121</v>
      </c>
      <c r="N7" s="438">
        <v>1049</v>
      </c>
    </row>
    <row r="8" spans="1:14" ht="9.9" customHeight="1" x14ac:dyDescent="0.15">
      <c r="A8" s="425" t="s">
        <v>148</v>
      </c>
      <c r="B8" s="435" t="s">
        <v>254</v>
      </c>
      <c r="C8" s="435">
        <v>1</v>
      </c>
      <c r="D8" s="436" t="s">
        <v>254</v>
      </c>
      <c r="E8" s="436" t="s">
        <v>254</v>
      </c>
      <c r="F8" s="435" t="s">
        <v>254</v>
      </c>
      <c r="G8" s="436" t="s">
        <v>254</v>
      </c>
      <c r="H8" s="435">
        <v>1</v>
      </c>
      <c r="I8" s="435" t="s">
        <v>254</v>
      </c>
      <c r="J8" s="435">
        <v>2</v>
      </c>
      <c r="K8" s="435">
        <v>2</v>
      </c>
      <c r="L8" s="435">
        <v>6</v>
      </c>
      <c r="M8" s="435">
        <v>2</v>
      </c>
      <c r="N8" s="435">
        <v>14</v>
      </c>
    </row>
    <row r="9" spans="1:14" ht="9.9" customHeight="1" x14ac:dyDescent="0.15">
      <c r="A9" s="425" t="s">
        <v>51</v>
      </c>
      <c r="B9" s="435">
        <v>1</v>
      </c>
      <c r="C9" s="435">
        <v>1</v>
      </c>
      <c r="D9" s="435">
        <v>1</v>
      </c>
      <c r="E9" s="435">
        <v>1</v>
      </c>
      <c r="F9" s="435">
        <v>1</v>
      </c>
      <c r="G9" s="436" t="s">
        <v>254</v>
      </c>
      <c r="H9" s="436" t="s">
        <v>254</v>
      </c>
      <c r="I9" s="436" t="s">
        <v>254</v>
      </c>
      <c r="J9" s="435">
        <v>1</v>
      </c>
      <c r="K9" s="436" t="s">
        <v>254</v>
      </c>
      <c r="L9" s="435" t="s">
        <v>254</v>
      </c>
      <c r="M9" s="436" t="s">
        <v>254</v>
      </c>
      <c r="N9" s="435">
        <v>6</v>
      </c>
    </row>
    <row r="10" spans="1:14" ht="9.9" customHeight="1" x14ac:dyDescent="0.15">
      <c r="A10" s="425" t="s">
        <v>200</v>
      </c>
      <c r="B10" s="435">
        <v>5835</v>
      </c>
      <c r="C10" s="435">
        <v>4728</v>
      </c>
      <c r="D10" s="435">
        <v>7816</v>
      </c>
      <c r="E10" s="435">
        <v>4583</v>
      </c>
      <c r="F10" s="435">
        <v>5770</v>
      </c>
      <c r="G10" s="435">
        <v>7139</v>
      </c>
      <c r="H10" s="435">
        <v>6278</v>
      </c>
      <c r="I10" s="435">
        <v>6985</v>
      </c>
      <c r="J10" s="435">
        <v>8201</v>
      </c>
      <c r="K10" s="435">
        <v>6710</v>
      </c>
      <c r="L10" s="435">
        <v>6834</v>
      </c>
      <c r="M10" s="435">
        <v>6392</v>
      </c>
      <c r="N10" s="435">
        <v>77271</v>
      </c>
    </row>
    <row r="11" spans="1:14" ht="9.9" customHeight="1" x14ac:dyDescent="0.15">
      <c r="A11" s="429" t="s">
        <v>185</v>
      </c>
      <c r="B11" s="438">
        <v>167</v>
      </c>
      <c r="C11" s="438">
        <v>1084</v>
      </c>
      <c r="D11" s="438">
        <v>1276</v>
      </c>
      <c r="E11" s="437" t="s">
        <v>254</v>
      </c>
      <c r="F11" s="437" t="s">
        <v>254</v>
      </c>
      <c r="G11" s="437" t="s">
        <v>254</v>
      </c>
      <c r="H11" s="437" t="s">
        <v>254</v>
      </c>
      <c r="I11" s="437" t="s">
        <v>254</v>
      </c>
      <c r="J11" s="438">
        <v>255</v>
      </c>
      <c r="K11" s="438">
        <v>808</v>
      </c>
      <c r="L11" s="438">
        <v>1025</v>
      </c>
      <c r="M11" s="438">
        <v>905</v>
      </c>
      <c r="N11" s="438">
        <v>5520</v>
      </c>
    </row>
    <row r="12" spans="1:14" ht="9.9" customHeight="1" x14ac:dyDescent="0.15">
      <c r="A12" s="425" t="s">
        <v>60</v>
      </c>
      <c r="B12" s="435" t="s">
        <v>254</v>
      </c>
      <c r="C12" s="436" t="s">
        <v>254</v>
      </c>
      <c r="D12" s="435">
        <v>2</v>
      </c>
      <c r="E12" s="436" t="s">
        <v>254</v>
      </c>
      <c r="F12" s="435" t="s">
        <v>254</v>
      </c>
      <c r="G12" s="436" t="s">
        <v>254</v>
      </c>
      <c r="H12" s="436" t="s">
        <v>254</v>
      </c>
      <c r="I12" s="436" t="s">
        <v>254</v>
      </c>
      <c r="J12" s="435">
        <v>2</v>
      </c>
      <c r="K12" s="436" t="s">
        <v>254</v>
      </c>
      <c r="L12" s="436" t="s">
        <v>254</v>
      </c>
      <c r="M12" s="436" t="s">
        <v>254</v>
      </c>
      <c r="N12" s="435">
        <v>4</v>
      </c>
    </row>
    <row r="13" spans="1:14" ht="9.9" customHeight="1" x14ac:dyDescent="0.15">
      <c r="A13" s="425" t="s">
        <v>62</v>
      </c>
      <c r="B13" s="436" t="s">
        <v>254</v>
      </c>
      <c r="C13" s="436" t="s">
        <v>254</v>
      </c>
      <c r="D13" s="435">
        <v>1</v>
      </c>
      <c r="E13" s="435">
        <v>1</v>
      </c>
      <c r="F13" s="436" t="s">
        <v>254</v>
      </c>
      <c r="G13" s="436" t="s">
        <v>254</v>
      </c>
      <c r="H13" s="436" t="s">
        <v>254</v>
      </c>
      <c r="I13" s="436" t="s">
        <v>254</v>
      </c>
      <c r="J13" s="435">
        <v>2</v>
      </c>
      <c r="K13" s="436" t="s">
        <v>254</v>
      </c>
      <c r="L13" s="436" t="s">
        <v>254</v>
      </c>
      <c r="M13" s="436" t="s">
        <v>254</v>
      </c>
      <c r="N13" s="435">
        <v>4</v>
      </c>
    </row>
    <row r="14" spans="1:14" ht="9.9" customHeight="1" x14ac:dyDescent="0.15">
      <c r="A14" s="425" t="s">
        <v>63</v>
      </c>
      <c r="B14" s="435">
        <v>1</v>
      </c>
      <c r="C14" s="435">
        <v>2</v>
      </c>
      <c r="D14" s="435">
        <v>2</v>
      </c>
      <c r="E14" s="435">
        <v>2</v>
      </c>
      <c r="F14" s="435">
        <v>3</v>
      </c>
      <c r="G14" s="436" t="s">
        <v>254</v>
      </c>
      <c r="H14" s="436" t="s">
        <v>254</v>
      </c>
      <c r="I14" s="436" t="s">
        <v>254</v>
      </c>
      <c r="J14" s="435">
        <v>2</v>
      </c>
      <c r="K14" s="436" t="s">
        <v>254</v>
      </c>
      <c r="L14" s="436" t="s">
        <v>254</v>
      </c>
      <c r="M14" s="436" t="s">
        <v>254</v>
      </c>
      <c r="N14" s="435">
        <v>12</v>
      </c>
    </row>
    <row r="15" spans="1:14" ht="9.9" customHeight="1" x14ac:dyDescent="0.15">
      <c r="A15" s="429" t="s">
        <v>153</v>
      </c>
      <c r="B15" s="437" t="s">
        <v>254</v>
      </c>
      <c r="C15" s="438">
        <v>1</v>
      </c>
      <c r="D15" s="438">
        <v>3</v>
      </c>
      <c r="E15" s="437" t="s">
        <v>254</v>
      </c>
      <c r="F15" s="437" t="s">
        <v>254</v>
      </c>
      <c r="G15" s="437" t="s">
        <v>254</v>
      </c>
      <c r="H15" s="437" t="s">
        <v>254</v>
      </c>
      <c r="I15" s="437" t="s">
        <v>254</v>
      </c>
      <c r="J15" s="437" t="s">
        <v>254</v>
      </c>
      <c r="K15" s="437" t="s">
        <v>254</v>
      </c>
      <c r="L15" s="437" t="s">
        <v>254</v>
      </c>
      <c r="M15" s="437" t="s">
        <v>254</v>
      </c>
      <c r="N15" s="438">
        <v>4</v>
      </c>
    </row>
    <row r="16" spans="1:14" ht="9.9" customHeight="1" x14ac:dyDescent="0.15">
      <c r="A16" s="425" t="s">
        <v>219</v>
      </c>
      <c r="B16" s="436" t="s">
        <v>254</v>
      </c>
      <c r="C16" s="436" t="s">
        <v>254</v>
      </c>
      <c r="D16" s="436" t="s">
        <v>254</v>
      </c>
      <c r="E16" s="436" t="s">
        <v>254</v>
      </c>
      <c r="F16" s="436" t="s">
        <v>254</v>
      </c>
      <c r="G16" s="436" t="s">
        <v>254</v>
      </c>
      <c r="H16" s="435">
        <v>3</v>
      </c>
      <c r="I16" s="435">
        <v>14</v>
      </c>
      <c r="J16" s="435">
        <v>16</v>
      </c>
      <c r="K16" s="435">
        <v>11</v>
      </c>
      <c r="L16" s="435">
        <v>20</v>
      </c>
      <c r="M16" s="435">
        <v>8</v>
      </c>
      <c r="N16" s="435">
        <v>72</v>
      </c>
    </row>
    <row r="17" spans="1:14" ht="9.9" customHeight="1" x14ac:dyDescent="0.15">
      <c r="A17" s="429" t="s">
        <v>228</v>
      </c>
      <c r="B17" s="437" t="s">
        <v>254</v>
      </c>
      <c r="C17" s="437" t="s">
        <v>254</v>
      </c>
      <c r="D17" s="437" t="s">
        <v>254</v>
      </c>
      <c r="E17" s="437" t="s">
        <v>254</v>
      </c>
      <c r="F17" s="437" t="s">
        <v>254</v>
      </c>
      <c r="G17" s="437" t="s">
        <v>254</v>
      </c>
      <c r="H17" s="438" t="s">
        <v>254</v>
      </c>
      <c r="I17" s="438">
        <v>2</v>
      </c>
      <c r="J17" s="438">
        <v>1</v>
      </c>
      <c r="K17" s="438">
        <v>1</v>
      </c>
      <c r="L17" s="438">
        <v>1</v>
      </c>
      <c r="M17" s="437" t="s">
        <v>254</v>
      </c>
      <c r="N17" s="438">
        <v>5</v>
      </c>
    </row>
    <row r="18" spans="1:14" ht="9.9" customHeight="1" x14ac:dyDescent="0.15">
      <c r="A18" s="427" t="s">
        <v>72</v>
      </c>
      <c r="B18" s="439" t="s">
        <v>254</v>
      </c>
      <c r="C18" s="439" t="s">
        <v>254</v>
      </c>
      <c r="D18" s="440">
        <v>108</v>
      </c>
      <c r="E18" s="440">
        <v>615</v>
      </c>
      <c r="F18" s="440">
        <v>753</v>
      </c>
      <c r="G18" s="440">
        <v>596</v>
      </c>
      <c r="H18" s="440">
        <v>375</v>
      </c>
      <c r="I18" s="440">
        <v>490</v>
      </c>
      <c r="J18" s="440">
        <v>71</v>
      </c>
      <c r="K18" s="439" t="s">
        <v>254</v>
      </c>
      <c r="L18" s="439" t="s">
        <v>254</v>
      </c>
      <c r="M18" s="439" t="s">
        <v>254</v>
      </c>
      <c r="N18" s="440">
        <v>3008</v>
      </c>
    </row>
    <row r="19" spans="1:14" ht="9.9" customHeight="1" x14ac:dyDescent="0.15"/>
    <row r="20" spans="1:14" s="129" customFormat="1" ht="11.25" customHeight="1" x14ac:dyDescent="0.15">
      <c r="A20" s="67" t="s">
        <v>16</v>
      </c>
      <c r="B20" s="403">
        <f>SUM(B6:B7)</f>
        <v>108</v>
      </c>
      <c r="C20" s="403">
        <f t="shared" ref="C20:N20" si="0">SUM(C6:C7)</f>
        <v>296</v>
      </c>
      <c r="D20" s="403">
        <f t="shared" si="0"/>
        <v>318</v>
      </c>
      <c r="E20" s="403">
        <f t="shared" si="0"/>
        <v>33</v>
      </c>
      <c r="F20" s="403">
        <f t="shared" si="0"/>
        <v>40</v>
      </c>
      <c r="G20" s="403">
        <f t="shared" si="0"/>
        <v>0</v>
      </c>
      <c r="H20" s="403">
        <f t="shared" si="0"/>
        <v>1</v>
      </c>
      <c r="I20" s="403">
        <f t="shared" si="0"/>
        <v>1</v>
      </c>
      <c r="J20" s="403">
        <f t="shared" si="0"/>
        <v>64</v>
      </c>
      <c r="K20" s="403">
        <f t="shared" si="0"/>
        <v>48</v>
      </c>
      <c r="L20" s="403">
        <f t="shared" si="0"/>
        <v>21</v>
      </c>
      <c r="M20" s="403">
        <f t="shared" si="0"/>
        <v>121</v>
      </c>
      <c r="N20" s="403">
        <f t="shared" si="0"/>
        <v>1051</v>
      </c>
    </row>
    <row r="21" spans="1:14" s="129" customFormat="1" ht="11.25" customHeight="1" x14ac:dyDescent="0.15">
      <c r="A21" s="67" t="s">
        <v>17</v>
      </c>
      <c r="B21" s="403">
        <f>SUM(B8:B11)</f>
        <v>6003</v>
      </c>
      <c r="C21" s="403">
        <f t="shared" ref="C21:N21" si="1">SUM(C8:C11)</f>
        <v>5814</v>
      </c>
      <c r="D21" s="403">
        <f t="shared" si="1"/>
        <v>9093</v>
      </c>
      <c r="E21" s="403">
        <f t="shared" si="1"/>
        <v>4584</v>
      </c>
      <c r="F21" s="403">
        <f t="shared" si="1"/>
        <v>5771</v>
      </c>
      <c r="G21" s="403">
        <f t="shared" si="1"/>
        <v>7139</v>
      </c>
      <c r="H21" s="403">
        <f t="shared" si="1"/>
        <v>6279</v>
      </c>
      <c r="I21" s="403">
        <f t="shared" si="1"/>
        <v>6985</v>
      </c>
      <c r="J21" s="403">
        <f t="shared" si="1"/>
        <v>8459</v>
      </c>
      <c r="K21" s="403">
        <f t="shared" si="1"/>
        <v>7520</v>
      </c>
      <c r="L21" s="403">
        <f t="shared" si="1"/>
        <v>7865</v>
      </c>
      <c r="M21" s="403">
        <f t="shared" si="1"/>
        <v>7299</v>
      </c>
      <c r="N21" s="403">
        <f t="shared" si="1"/>
        <v>82811</v>
      </c>
    </row>
    <row r="22" spans="1:14" s="129" customFormat="1" ht="11.25" customHeight="1" x14ac:dyDescent="0.15">
      <c r="A22" s="67" t="s">
        <v>18</v>
      </c>
      <c r="B22" s="403">
        <f>SUM(B12:B15)</f>
        <v>1</v>
      </c>
      <c r="C22" s="403">
        <f t="shared" ref="C22:N22" si="2">SUM(C12:C15)</f>
        <v>3</v>
      </c>
      <c r="D22" s="403">
        <f t="shared" si="2"/>
        <v>8</v>
      </c>
      <c r="E22" s="403">
        <f t="shared" si="2"/>
        <v>3</v>
      </c>
      <c r="F22" s="403">
        <f t="shared" si="2"/>
        <v>3</v>
      </c>
      <c r="G22" s="403">
        <f t="shared" si="2"/>
        <v>0</v>
      </c>
      <c r="H22" s="403">
        <f t="shared" si="2"/>
        <v>0</v>
      </c>
      <c r="I22" s="403">
        <f t="shared" si="2"/>
        <v>0</v>
      </c>
      <c r="J22" s="403">
        <f t="shared" si="2"/>
        <v>6</v>
      </c>
      <c r="K22" s="403">
        <f t="shared" si="2"/>
        <v>0</v>
      </c>
      <c r="L22" s="403">
        <f t="shared" si="2"/>
        <v>0</v>
      </c>
      <c r="M22" s="403">
        <f t="shared" si="2"/>
        <v>0</v>
      </c>
      <c r="N22" s="403">
        <f t="shared" si="2"/>
        <v>24</v>
      </c>
    </row>
    <row r="23" spans="1:14" s="129" customFormat="1" ht="11.25" customHeight="1" x14ac:dyDescent="0.15">
      <c r="A23" s="67" t="s">
        <v>19</v>
      </c>
      <c r="B23" s="403">
        <f>SUM(B16:B17)</f>
        <v>0</v>
      </c>
      <c r="C23" s="403">
        <f t="shared" ref="C23:N23" si="3">SUM(C16:C17)</f>
        <v>0</v>
      </c>
      <c r="D23" s="403">
        <f t="shared" si="3"/>
        <v>0</v>
      </c>
      <c r="E23" s="403">
        <f t="shared" si="3"/>
        <v>0</v>
      </c>
      <c r="F23" s="403">
        <f t="shared" si="3"/>
        <v>0</v>
      </c>
      <c r="G23" s="403">
        <f t="shared" si="3"/>
        <v>0</v>
      </c>
      <c r="H23" s="403">
        <f t="shared" si="3"/>
        <v>3</v>
      </c>
      <c r="I23" s="403">
        <f t="shared" si="3"/>
        <v>16</v>
      </c>
      <c r="J23" s="403">
        <f t="shared" si="3"/>
        <v>17</v>
      </c>
      <c r="K23" s="403">
        <f t="shared" si="3"/>
        <v>12</v>
      </c>
      <c r="L23" s="403">
        <f t="shared" si="3"/>
        <v>21</v>
      </c>
      <c r="M23" s="403">
        <f t="shared" si="3"/>
        <v>8</v>
      </c>
      <c r="N23" s="403">
        <f t="shared" si="3"/>
        <v>77</v>
      </c>
    </row>
    <row r="24" spans="1:14" s="129" customFormat="1" ht="11.25" customHeight="1" x14ac:dyDescent="0.15">
      <c r="A24" s="67" t="s">
        <v>20</v>
      </c>
      <c r="B24" s="403">
        <f>SUM(B18)</f>
        <v>0</v>
      </c>
      <c r="C24" s="403">
        <f t="shared" ref="C24:N24" si="4">SUM(C18)</f>
        <v>0</v>
      </c>
      <c r="D24" s="403">
        <f t="shared" si="4"/>
        <v>108</v>
      </c>
      <c r="E24" s="403">
        <f t="shared" si="4"/>
        <v>615</v>
      </c>
      <c r="F24" s="403">
        <f t="shared" si="4"/>
        <v>753</v>
      </c>
      <c r="G24" s="403">
        <f t="shared" si="4"/>
        <v>596</v>
      </c>
      <c r="H24" s="403">
        <f t="shared" si="4"/>
        <v>375</v>
      </c>
      <c r="I24" s="403">
        <f t="shared" si="4"/>
        <v>490</v>
      </c>
      <c r="J24" s="403">
        <f t="shared" si="4"/>
        <v>71</v>
      </c>
      <c r="K24" s="403">
        <f t="shared" si="4"/>
        <v>0</v>
      </c>
      <c r="L24" s="403">
        <f t="shared" si="4"/>
        <v>0</v>
      </c>
      <c r="M24" s="403">
        <f t="shared" si="4"/>
        <v>0</v>
      </c>
      <c r="N24" s="403">
        <f t="shared" si="4"/>
        <v>3008</v>
      </c>
    </row>
    <row r="25" spans="1:14" s="129" customFormat="1" ht="12.15" customHeight="1" x14ac:dyDescent="0.15">
      <c r="A25" s="60" t="s">
        <v>21</v>
      </c>
      <c r="B25" s="61">
        <f>SUM(B20:B24)</f>
        <v>6112</v>
      </c>
      <c r="C25" s="61">
        <f t="shared" ref="C25:N25" si="5">SUM(C20:C24)</f>
        <v>6113</v>
      </c>
      <c r="D25" s="61">
        <f t="shared" si="5"/>
        <v>9527</v>
      </c>
      <c r="E25" s="61">
        <f t="shared" si="5"/>
        <v>5235</v>
      </c>
      <c r="F25" s="61">
        <f t="shared" si="5"/>
        <v>6567</v>
      </c>
      <c r="G25" s="61">
        <f t="shared" si="5"/>
        <v>7735</v>
      </c>
      <c r="H25" s="61">
        <f t="shared" si="5"/>
        <v>6658</v>
      </c>
      <c r="I25" s="61">
        <f t="shared" si="5"/>
        <v>7492</v>
      </c>
      <c r="J25" s="61">
        <f t="shared" si="5"/>
        <v>8617</v>
      </c>
      <c r="K25" s="61">
        <f t="shared" si="5"/>
        <v>7580</v>
      </c>
      <c r="L25" s="61">
        <f t="shared" si="5"/>
        <v>7907</v>
      </c>
      <c r="M25" s="61">
        <f t="shared" si="5"/>
        <v>7428</v>
      </c>
      <c r="N25" s="61">
        <f t="shared" si="5"/>
        <v>86971</v>
      </c>
    </row>
  </sheetData>
  <mergeCells count="3">
    <mergeCell ref="A1:N1"/>
    <mergeCell ref="A2:N2"/>
    <mergeCell ref="A3:N3"/>
  </mergeCells>
  <printOptions horizontalCentered="1"/>
  <pageMargins left="0.70866141732283472" right="0.31496062992125984" top="0.74803149606299213" bottom="0.74803149606299213" header="0.31496062992125984" footer="0.31496062992125984"/>
  <pageSetup scale="85" orientation="portrait" r:id="rId1"/>
  <ignoredErrors>
    <ignoredError sqref="C21 I23:J23 J21 D22 N20:N23" formulaRange="1"/>
  </ignoredErrors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sqref="A1:N1"/>
    </sheetView>
  </sheetViews>
  <sheetFormatPr baseColWidth="10" defaultColWidth="11.44140625" defaultRowHeight="8.4" x14ac:dyDescent="0.15"/>
  <cols>
    <col min="1" max="1" width="17.44140625" style="66" bestFit="1" customWidth="1"/>
    <col min="2" max="14" width="6.6640625" style="66" customWidth="1"/>
    <col min="15" max="16384" width="11.44140625" style="66"/>
  </cols>
  <sheetData>
    <row r="1" spans="1:14" s="81" customFormat="1" ht="12.75" customHeight="1" x14ac:dyDescent="0.3">
      <c r="A1" s="443" t="s">
        <v>249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443"/>
      <c r="N1" s="443"/>
    </row>
    <row r="2" spans="1:14" s="81" customFormat="1" ht="12.75" customHeight="1" x14ac:dyDescent="0.25">
      <c r="A2" s="443" t="s">
        <v>1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</row>
    <row r="3" spans="1:14" s="81" customFormat="1" ht="12.75" customHeight="1" x14ac:dyDescent="0.25">
      <c r="A3" s="443" t="s">
        <v>2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</row>
    <row r="4" spans="1:14" s="81" customFormat="1" ht="12.75" customHeight="1" x14ac:dyDescent="0.25">
      <c r="A4" s="441"/>
      <c r="B4" s="441"/>
      <c r="C4" s="441"/>
      <c r="D4" s="441"/>
      <c r="E4" s="441"/>
      <c r="F4" s="441"/>
      <c r="G4" s="441"/>
      <c r="H4" s="441"/>
      <c r="I4" s="441"/>
      <c r="J4" s="441"/>
      <c r="K4" s="441"/>
      <c r="L4" s="441"/>
      <c r="M4" s="441"/>
      <c r="N4" s="441"/>
    </row>
    <row r="5" spans="1:14" s="81" customFormat="1" ht="12.75" customHeight="1" x14ac:dyDescent="0.25"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</row>
    <row r="6" spans="1:14" s="49" customFormat="1" ht="11.25" customHeight="1" x14ac:dyDescent="0.25">
      <c r="A6" s="25" t="s">
        <v>3</v>
      </c>
      <c r="B6" s="26" t="s">
        <v>4</v>
      </c>
      <c r="C6" s="26" t="s">
        <v>5</v>
      </c>
      <c r="D6" s="26" t="s">
        <v>6</v>
      </c>
      <c r="E6" s="26" t="s">
        <v>7</v>
      </c>
      <c r="F6" s="26" t="s">
        <v>8</v>
      </c>
      <c r="G6" s="26" t="s">
        <v>9</v>
      </c>
      <c r="H6" s="26" t="s">
        <v>10</v>
      </c>
      <c r="I6" s="26" t="s">
        <v>11</v>
      </c>
      <c r="J6" s="26" t="s">
        <v>12</v>
      </c>
      <c r="K6" s="26" t="s">
        <v>13</v>
      </c>
      <c r="L6" s="26" t="s">
        <v>14</v>
      </c>
      <c r="M6" s="26" t="s">
        <v>15</v>
      </c>
      <c r="N6" s="26" t="s">
        <v>0</v>
      </c>
    </row>
    <row r="7" spans="1:14" ht="9.9" customHeight="1" x14ac:dyDescent="0.15">
      <c r="A7" s="418" t="s">
        <v>196</v>
      </c>
      <c r="B7" s="424">
        <v>65</v>
      </c>
      <c r="C7" s="424">
        <v>119</v>
      </c>
      <c r="D7" s="423" t="s">
        <v>254</v>
      </c>
      <c r="E7" s="423" t="s">
        <v>254</v>
      </c>
      <c r="F7" s="423" t="s">
        <v>254</v>
      </c>
      <c r="G7" s="423" t="s">
        <v>254</v>
      </c>
      <c r="H7" s="423" t="s">
        <v>254</v>
      </c>
      <c r="I7" s="423" t="s">
        <v>254</v>
      </c>
      <c r="J7" s="423" t="s">
        <v>254</v>
      </c>
      <c r="K7" s="423" t="s">
        <v>254</v>
      </c>
      <c r="L7" s="423" t="s">
        <v>254</v>
      </c>
      <c r="M7" s="423" t="s">
        <v>254</v>
      </c>
      <c r="N7" s="424">
        <v>184</v>
      </c>
    </row>
    <row r="8" spans="1:14" ht="9.9" customHeight="1" x14ac:dyDescent="0.15">
      <c r="A8" s="418" t="s">
        <v>153</v>
      </c>
      <c r="B8" s="423" t="s">
        <v>254</v>
      </c>
      <c r="C8" s="424">
        <v>85</v>
      </c>
      <c r="D8" s="424">
        <v>10</v>
      </c>
      <c r="E8" s="423" t="s">
        <v>254</v>
      </c>
      <c r="F8" s="423" t="s">
        <v>254</v>
      </c>
      <c r="G8" s="423" t="s">
        <v>254</v>
      </c>
      <c r="H8" s="423" t="s">
        <v>254</v>
      </c>
      <c r="I8" s="423" t="s">
        <v>254</v>
      </c>
      <c r="J8" s="423" t="s">
        <v>254</v>
      </c>
      <c r="K8" s="423" t="s">
        <v>254</v>
      </c>
      <c r="L8" s="423" t="s">
        <v>254</v>
      </c>
      <c r="M8" s="423" t="s">
        <v>254</v>
      </c>
      <c r="N8" s="424">
        <v>95</v>
      </c>
    </row>
    <row r="9" spans="1:14" ht="9.9" customHeight="1" x14ac:dyDescent="0.15">
      <c r="A9" s="415" t="s">
        <v>219</v>
      </c>
      <c r="B9" s="420" t="s">
        <v>254</v>
      </c>
      <c r="C9" s="420" t="s">
        <v>254</v>
      </c>
      <c r="D9" s="420" t="s">
        <v>254</v>
      </c>
      <c r="E9" s="420" t="s">
        <v>254</v>
      </c>
      <c r="F9" s="420" t="s">
        <v>254</v>
      </c>
      <c r="G9" s="420" t="s">
        <v>254</v>
      </c>
      <c r="H9" s="419" t="s">
        <v>254</v>
      </c>
      <c r="I9" s="419">
        <v>1</v>
      </c>
      <c r="J9" s="420" t="s">
        <v>254</v>
      </c>
      <c r="K9" s="419">
        <v>1</v>
      </c>
      <c r="L9" s="419">
        <v>6</v>
      </c>
      <c r="M9" s="419" t="s">
        <v>254</v>
      </c>
      <c r="N9" s="419">
        <v>8</v>
      </c>
    </row>
    <row r="10" spans="1:14" ht="9.9" customHeight="1" x14ac:dyDescent="0.15">
      <c r="A10" s="415" t="s">
        <v>219</v>
      </c>
      <c r="B10" s="420" t="s">
        <v>254</v>
      </c>
      <c r="C10" s="420" t="s">
        <v>254</v>
      </c>
      <c r="D10" s="420" t="s">
        <v>254</v>
      </c>
      <c r="E10" s="420" t="s">
        <v>254</v>
      </c>
      <c r="F10" s="420" t="s">
        <v>254</v>
      </c>
      <c r="G10" s="420" t="s">
        <v>254</v>
      </c>
      <c r="H10" s="419">
        <v>289</v>
      </c>
      <c r="I10" s="419">
        <v>639</v>
      </c>
      <c r="J10" s="419">
        <v>519</v>
      </c>
      <c r="K10" s="419">
        <v>622</v>
      </c>
      <c r="L10" s="419">
        <v>901</v>
      </c>
      <c r="M10" s="419">
        <v>213</v>
      </c>
      <c r="N10" s="419">
        <v>3183</v>
      </c>
    </row>
    <row r="11" spans="1:14" ht="9.9" customHeight="1" x14ac:dyDescent="0.15">
      <c r="A11" s="417" t="s">
        <v>228</v>
      </c>
      <c r="B11" s="422" t="s">
        <v>254</v>
      </c>
      <c r="C11" s="422" t="s">
        <v>254</v>
      </c>
      <c r="D11" s="421">
        <v>27</v>
      </c>
      <c r="E11" s="421">
        <v>324</v>
      </c>
      <c r="F11" s="421">
        <v>429</v>
      </c>
      <c r="G11" s="421">
        <v>398</v>
      </c>
      <c r="H11" s="421">
        <v>287</v>
      </c>
      <c r="I11" s="421">
        <v>202</v>
      </c>
      <c r="J11" s="421">
        <v>210</v>
      </c>
      <c r="K11" s="421">
        <v>210</v>
      </c>
      <c r="L11" s="421">
        <v>109</v>
      </c>
      <c r="M11" s="422" t="s">
        <v>254</v>
      </c>
      <c r="N11" s="421">
        <v>2196</v>
      </c>
    </row>
    <row r="12" spans="1:14" ht="9.9" customHeight="1" x14ac:dyDescent="0.15">
      <c r="A12" s="417" t="s">
        <v>72</v>
      </c>
      <c r="B12" s="422" t="s">
        <v>254</v>
      </c>
      <c r="C12" s="422" t="s">
        <v>254</v>
      </c>
      <c r="D12" s="421">
        <v>52</v>
      </c>
      <c r="E12" s="421">
        <v>494</v>
      </c>
      <c r="F12" s="421">
        <v>763</v>
      </c>
      <c r="G12" s="421">
        <v>446</v>
      </c>
      <c r="H12" s="421">
        <v>140</v>
      </c>
      <c r="I12" s="421">
        <v>106</v>
      </c>
      <c r="J12" s="422" t="s">
        <v>254</v>
      </c>
      <c r="K12" s="422" t="s">
        <v>254</v>
      </c>
      <c r="L12" s="422" t="s">
        <v>254</v>
      </c>
      <c r="M12" s="422" t="s">
        <v>254</v>
      </c>
      <c r="N12" s="421">
        <v>2001</v>
      </c>
    </row>
    <row r="14" spans="1:14" s="48" customFormat="1" ht="11.25" customHeight="1" x14ac:dyDescent="0.25">
      <c r="A14" s="67" t="s">
        <v>16</v>
      </c>
      <c r="B14" s="403">
        <f>SUM(B7)</f>
        <v>65</v>
      </c>
      <c r="C14" s="403">
        <f t="shared" ref="C14:N14" si="0">SUM(C7)</f>
        <v>119</v>
      </c>
      <c r="D14" s="403">
        <f t="shared" si="0"/>
        <v>0</v>
      </c>
      <c r="E14" s="403">
        <f t="shared" si="0"/>
        <v>0</v>
      </c>
      <c r="F14" s="403">
        <f t="shared" si="0"/>
        <v>0</v>
      </c>
      <c r="G14" s="403">
        <f t="shared" si="0"/>
        <v>0</v>
      </c>
      <c r="H14" s="403">
        <f t="shared" si="0"/>
        <v>0</v>
      </c>
      <c r="I14" s="403">
        <f t="shared" si="0"/>
        <v>0</v>
      </c>
      <c r="J14" s="403">
        <f t="shared" si="0"/>
        <v>0</v>
      </c>
      <c r="K14" s="403">
        <f t="shared" si="0"/>
        <v>0</v>
      </c>
      <c r="L14" s="403">
        <f t="shared" si="0"/>
        <v>0</v>
      </c>
      <c r="M14" s="403">
        <f t="shared" si="0"/>
        <v>0</v>
      </c>
      <c r="N14" s="403">
        <f t="shared" si="0"/>
        <v>184</v>
      </c>
    </row>
    <row r="15" spans="1:14" s="48" customFormat="1" ht="11.25" customHeight="1" x14ac:dyDescent="0.25">
      <c r="A15" s="67" t="s">
        <v>17</v>
      </c>
      <c r="B15" s="403">
        <v>0</v>
      </c>
      <c r="C15" s="403">
        <v>0</v>
      </c>
      <c r="D15" s="403">
        <v>0</v>
      </c>
      <c r="E15" s="403">
        <v>0</v>
      </c>
      <c r="F15" s="403">
        <v>0</v>
      </c>
      <c r="G15" s="403">
        <v>0</v>
      </c>
      <c r="H15" s="403">
        <v>0</v>
      </c>
      <c r="I15" s="403">
        <v>0</v>
      </c>
      <c r="J15" s="403">
        <v>0</v>
      </c>
      <c r="K15" s="403">
        <v>0</v>
      </c>
      <c r="L15" s="403">
        <v>0</v>
      </c>
      <c r="M15" s="403">
        <v>0</v>
      </c>
      <c r="N15" s="403">
        <v>0</v>
      </c>
    </row>
    <row r="16" spans="1:14" s="129" customFormat="1" ht="11.25" customHeight="1" x14ac:dyDescent="0.15">
      <c r="A16" s="67" t="s">
        <v>18</v>
      </c>
      <c r="B16" s="403">
        <f>SUM(B8)</f>
        <v>0</v>
      </c>
      <c r="C16" s="403">
        <f t="shared" ref="C16:N16" si="1">SUM(C8)</f>
        <v>85</v>
      </c>
      <c r="D16" s="403">
        <f t="shared" si="1"/>
        <v>10</v>
      </c>
      <c r="E16" s="403">
        <f t="shared" si="1"/>
        <v>0</v>
      </c>
      <c r="F16" s="403">
        <f t="shared" si="1"/>
        <v>0</v>
      </c>
      <c r="G16" s="403">
        <f t="shared" si="1"/>
        <v>0</v>
      </c>
      <c r="H16" s="403">
        <f t="shared" si="1"/>
        <v>0</v>
      </c>
      <c r="I16" s="403">
        <f t="shared" si="1"/>
        <v>0</v>
      </c>
      <c r="J16" s="403">
        <f t="shared" si="1"/>
        <v>0</v>
      </c>
      <c r="K16" s="403">
        <f t="shared" si="1"/>
        <v>0</v>
      </c>
      <c r="L16" s="403">
        <f t="shared" si="1"/>
        <v>0</v>
      </c>
      <c r="M16" s="403">
        <f t="shared" si="1"/>
        <v>0</v>
      </c>
      <c r="N16" s="403">
        <f t="shared" si="1"/>
        <v>95</v>
      </c>
    </row>
    <row r="17" spans="1:14" s="129" customFormat="1" ht="11.25" customHeight="1" x14ac:dyDescent="0.15">
      <c r="A17" s="67" t="s">
        <v>19</v>
      </c>
      <c r="B17" s="403">
        <f>SUM(B9:B11)</f>
        <v>0</v>
      </c>
      <c r="C17" s="403">
        <f t="shared" ref="C17:N17" si="2">SUM(C9:C11)</f>
        <v>0</v>
      </c>
      <c r="D17" s="403">
        <f t="shared" si="2"/>
        <v>27</v>
      </c>
      <c r="E17" s="403">
        <f t="shared" si="2"/>
        <v>324</v>
      </c>
      <c r="F17" s="403">
        <f t="shared" si="2"/>
        <v>429</v>
      </c>
      <c r="G17" s="403">
        <f t="shared" si="2"/>
        <v>398</v>
      </c>
      <c r="H17" s="403">
        <f t="shared" si="2"/>
        <v>576</v>
      </c>
      <c r="I17" s="403">
        <f t="shared" si="2"/>
        <v>842</v>
      </c>
      <c r="J17" s="403">
        <f t="shared" si="2"/>
        <v>729</v>
      </c>
      <c r="K17" s="403">
        <f t="shared" si="2"/>
        <v>833</v>
      </c>
      <c r="L17" s="403">
        <f t="shared" si="2"/>
        <v>1016</v>
      </c>
      <c r="M17" s="403">
        <f t="shared" si="2"/>
        <v>213</v>
      </c>
      <c r="N17" s="403">
        <f t="shared" si="2"/>
        <v>5387</v>
      </c>
    </row>
    <row r="18" spans="1:14" s="129" customFormat="1" ht="11.25" customHeight="1" x14ac:dyDescent="0.15">
      <c r="A18" s="67" t="s">
        <v>20</v>
      </c>
      <c r="B18" s="403">
        <f>SUM(B12)</f>
        <v>0</v>
      </c>
      <c r="C18" s="403">
        <f t="shared" ref="C18:N18" si="3">SUM(C12)</f>
        <v>0</v>
      </c>
      <c r="D18" s="403">
        <f t="shared" si="3"/>
        <v>52</v>
      </c>
      <c r="E18" s="403">
        <f t="shared" si="3"/>
        <v>494</v>
      </c>
      <c r="F18" s="403">
        <f t="shared" si="3"/>
        <v>763</v>
      </c>
      <c r="G18" s="403">
        <f t="shared" si="3"/>
        <v>446</v>
      </c>
      <c r="H18" s="403">
        <f t="shared" si="3"/>
        <v>140</v>
      </c>
      <c r="I18" s="403">
        <f t="shared" si="3"/>
        <v>106</v>
      </c>
      <c r="J18" s="403">
        <f t="shared" si="3"/>
        <v>0</v>
      </c>
      <c r="K18" s="403">
        <f t="shared" si="3"/>
        <v>0</v>
      </c>
      <c r="L18" s="403">
        <f t="shared" si="3"/>
        <v>0</v>
      </c>
      <c r="M18" s="403">
        <f t="shared" si="3"/>
        <v>0</v>
      </c>
      <c r="N18" s="403">
        <f t="shared" si="3"/>
        <v>2001</v>
      </c>
    </row>
    <row r="19" spans="1:14" s="129" customFormat="1" ht="12.15" customHeight="1" x14ac:dyDescent="0.15">
      <c r="A19" s="60" t="s">
        <v>21</v>
      </c>
      <c r="B19" s="61">
        <f>SUM(B14:B18)</f>
        <v>65</v>
      </c>
      <c r="C19" s="61">
        <f t="shared" ref="C19:N19" si="4">SUM(C14:C18)</f>
        <v>204</v>
      </c>
      <c r="D19" s="61">
        <f t="shared" si="4"/>
        <v>89</v>
      </c>
      <c r="E19" s="61">
        <f t="shared" si="4"/>
        <v>818</v>
      </c>
      <c r="F19" s="61">
        <f t="shared" si="4"/>
        <v>1192</v>
      </c>
      <c r="G19" s="61">
        <f t="shared" si="4"/>
        <v>844</v>
      </c>
      <c r="H19" s="61">
        <f t="shared" si="4"/>
        <v>716</v>
      </c>
      <c r="I19" s="61">
        <f t="shared" si="4"/>
        <v>948</v>
      </c>
      <c r="J19" s="61">
        <f t="shared" si="4"/>
        <v>729</v>
      </c>
      <c r="K19" s="61">
        <f t="shared" si="4"/>
        <v>833</v>
      </c>
      <c r="L19" s="61">
        <f t="shared" si="4"/>
        <v>1016</v>
      </c>
      <c r="M19" s="61">
        <f t="shared" si="4"/>
        <v>213</v>
      </c>
      <c r="N19" s="61">
        <f t="shared" si="4"/>
        <v>7667</v>
      </c>
    </row>
  </sheetData>
  <mergeCells count="3">
    <mergeCell ref="A1:N1"/>
    <mergeCell ref="A2:N2"/>
    <mergeCell ref="A3:N3"/>
  </mergeCells>
  <printOptions horizontalCentered="1"/>
  <pageMargins left="0.70866141732283472" right="0.31496062992125984" top="0.74803149606299213" bottom="0.74803149606299213" header="0.31496062992125984" footer="0.31496062992125984"/>
  <pageSetup scale="85" orientation="portrait" r:id="rId1"/>
  <ignoredErrors>
    <ignoredError sqref="I17 N17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sqref="A1:N1"/>
    </sheetView>
  </sheetViews>
  <sheetFormatPr baseColWidth="10" defaultColWidth="11.44140625" defaultRowHeight="8.4" x14ac:dyDescent="0.15"/>
  <cols>
    <col min="1" max="1" width="26.6640625" style="66" bestFit="1" customWidth="1"/>
    <col min="2" max="14" width="5.6640625" style="66" customWidth="1"/>
    <col min="15" max="16384" width="11.44140625" style="66"/>
  </cols>
  <sheetData>
    <row r="1" spans="1:14" s="122" customFormat="1" ht="12.75" customHeight="1" x14ac:dyDescent="0.3">
      <c r="A1" s="444" t="s">
        <v>119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44"/>
    </row>
    <row r="2" spans="1:14" s="122" customFormat="1" ht="12.75" customHeight="1" x14ac:dyDescent="0.25">
      <c r="A2" s="444" t="s">
        <v>1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</row>
    <row r="3" spans="1:14" s="122" customFormat="1" ht="12.75" customHeight="1" x14ac:dyDescent="0.25">
      <c r="A3" s="444" t="s">
        <v>2</v>
      </c>
      <c r="B3" s="444"/>
      <c r="C3" s="444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</row>
    <row r="4" spans="1:14" s="122" customFormat="1" ht="12.75" customHeight="1" x14ac:dyDescent="0.25">
      <c r="A4" s="126"/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</row>
    <row r="5" spans="1:14" s="122" customFormat="1" ht="12.75" customHeight="1" x14ac:dyDescent="0.25"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</row>
    <row r="6" spans="1:14" s="51" customFormat="1" ht="11.25" customHeight="1" x14ac:dyDescent="0.25">
      <c r="A6" s="10" t="s">
        <v>3</v>
      </c>
      <c r="B6" s="11" t="s">
        <v>4</v>
      </c>
      <c r="C6" s="11" t="s">
        <v>5</v>
      </c>
      <c r="D6" s="11" t="s">
        <v>6</v>
      </c>
      <c r="E6" s="11" t="s">
        <v>7</v>
      </c>
      <c r="F6" s="11" t="s">
        <v>8</v>
      </c>
      <c r="G6" s="11" t="s">
        <v>9</v>
      </c>
      <c r="H6" s="11" t="s">
        <v>10</v>
      </c>
      <c r="I6" s="11" t="s">
        <v>11</v>
      </c>
      <c r="J6" s="11" t="s">
        <v>12</v>
      </c>
      <c r="K6" s="11" t="s">
        <v>13</v>
      </c>
      <c r="L6" s="11" t="s">
        <v>14</v>
      </c>
      <c r="M6" s="11" t="s">
        <v>15</v>
      </c>
      <c r="N6" s="54" t="s">
        <v>0</v>
      </c>
    </row>
    <row r="7" spans="1:14" ht="9.9" customHeight="1" x14ac:dyDescent="0.15">
      <c r="A7" s="119" t="s">
        <v>77</v>
      </c>
      <c r="B7" s="155">
        <v>4</v>
      </c>
      <c r="C7" s="155">
        <v>5</v>
      </c>
      <c r="D7" s="157" t="s">
        <v>254</v>
      </c>
      <c r="E7" s="157" t="s">
        <v>254</v>
      </c>
      <c r="F7" s="157" t="s">
        <v>254</v>
      </c>
      <c r="G7" s="157" t="s">
        <v>254</v>
      </c>
      <c r="H7" s="157" t="s">
        <v>254</v>
      </c>
      <c r="I7" s="157" t="s">
        <v>254</v>
      </c>
      <c r="J7" s="157" t="s">
        <v>254</v>
      </c>
      <c r="K7" s="155">
        <v>22</v>
      </c>
      <c r="L7" s="155">
        <v>27</v>
      </c>
      <c r="M7" s="157" t="s">
        <v>254</v>
      </c>
      <c r="N7" s="102">
        <f>SUM(B7:M7)</f>
        <v>58</v>
      </c>
    </row>
    <row r="8" spans="1:14" ht="9.9" customHeight="1" x14ac:dyDescent="0.15">
      <c r="A8" s="119" t="s">
        <v>26</v>
      </c>
      <c r="B8" s="155">
        <v>782</v>
      </c>
      <c r="C8" s="155">
        <v>782</v>
      </c>
      <c r="D8" s="155">
        <v>697</v>
      </c>
      <c r="E8" s="155">
        <v>860</v>
      </c>
      <c r="F8" s="155">
        <v>810</v>
      </c>
      <c r="G8" s="155">
        <v>862</v>
      </c>
      <c r="H8" s="155">
        <v>797</v>
      </c>
      <c r="I8" s="155">
        <v>599</v>
      </c>
      <c r="J8" s="155">
        <v>472</v>
      </c>
      <c r="K8" s="155">
        <v>515</v>
      </c>
      <c r="L8" s="155">
        <v>634</v>
      </c>
      <c r="M8" s="155">
        <v>407</v>
      </c>
      <c r="N8" s="102">
        <f t="shared" ref="N8:N25" si="0">SUM(B8:M8)</f>
        <v>8217</v>
      </c>
    </row>
    <row r="9" spans="1:14" ht="9.9" customHeight="1" x14ac:dyDescent="0.15">
      <c r="A9" s="124" t="s">
        <v>27</v>
      </c>
      <c r="B9" s="156">
        <v>61</v>
      </c>
      <c r="C9" s="156">
        <v>68</v>
      </c>
      <c r="D9" s="156">
        <v>100</v>
      </c>
      <c r="E9" s="156">
        <v>45</v>
      </c>
      <c r="F9" s="156">
        <v>118</v>
      </c>
      <c r="G9" s="156">
        <v>180</v>
      </c>
      <c r="H9" s="156">
        <v>213</v>
      </c>
      <c r="I9" s="156">
        <v>90</v>
      </c>
      <c r="J9" s="156">
        <v>69</v>
      </c>
      <c r="K9" s="156">
        <v>123</v>
      </c>
      <c r="L9" s="156">
        <v>72</v>
      </c>
      <c r="M9" s="156">
        <v>51</v>
      </c>
      <c r="N9" s="104">
        <f t="shared" si="0"/>
        <v>1190</v>
      </c>
    </row>
    <row r="10" spans="1:14" ht="9.9" customHeight="1" x14ac:dyDescent="0.15">
      <c r="A10" s="119" t="s">
        <v>81</v>
      </c>
      <c r="B10" s="157" t="s">
        <v>254</v>
      </c>
      <c r="C10" s="157" t="s">
        <v>254</v>
      </c>
      <c r="D10" s="157" t="s">
        <v>254</v>
      </c>
      <c r="E10" s="157" t="s">
        <v>254</v>
      </c>
      <c r="F10" s="157" t="s">
        <v>254</v>
      </c>
      <c r="G10" s="157" t="s">
        <v>254</v>
      </c>
      <c r="H10" s="155">
        <v>130</v>
      </c>
      <c r="I10" s="155">
        <v>656</v>
      </c>
      <c r="J10" s="155">
        <v>229</v>
      </c>
      <c r="K10" s="155">
        <v>12</v>
      </c>
      <c r="L10" s="157" t="s">
        <v>254</v>
      </c>
      <c r="M10" s="157" t="s">
        <v>254</v>
      </c>
      <c r="N10" s="102">
        <f t="shared" si="0"/>
        <v>1027</v>
      </c>
    </row>
    <row r="11" spans="1:14" ht="9.9" customHeight="1" x14ac:dyDescent="0.15">
      <c r="A11" s="119" t="s">
        <v>28</v>
      </c>
      <c r="B11" s="157" t="s">
        <v>254</v>
      </c>
      <c r="C11" s="155" t="s">
        <v>254</v>
      </c>
      <c r="D11" s="155">
        <v>1</v>
      </c>
      <c r="E11" s="155">
        <v>75</v>
      </c>
      <c r="F11" s="157" t="s">
        <v>254</v>
      </c>
      <c r="G11" s="157" t="s">
        <v>254</v>
      </c>
      <c r="H11" s="157" t="s">
        <v>254</v>
      </c>
      <c r="I11" s="157" t="s">
        <v>254</v>
      </c>
      <c r="J11" s="155" t="s">
        <v>254</v>
      </c>
      <c r="K11" s="157" t="s">
        <v>254</v>
      </c>
      <c r="L11" s="157" t="s">
        <v>254</v>
      </c>
      <c r="M11" s="157" t="s">
        <v>254</v>
      </c>
      <c r="N11" s="102">
        <f t="shared" si="0"/>
        <v>76</v>
      </c>
    </row>
    <row r="12" spans="1:14" ht="9.9" customHeight="1" x14ac:dyDescent="0.15">
      <c r="A12" s="119" t="s">
        <v>31</v>
      </c>
      <c r="B12" s="157" t="s">
        <v>254</v>
      </c>
      <c r="C12" s="157" t="s">
        <v>254</v>
      </c>
      <c r="D12" s="157" t="s">
        <v>254</v>
      </c>
      <c r="E12" s="157" t="s">
        <v>254</v>
      </c>
      <c r="F12" s="157" t="s">
        <v>254</v>
      </c>
      <c r="G12" s="157" t="s">
        <v>254</v>
      </c>
      <c r="H12" s="157" t="s">
        <v>254</v>
      </c>
      <c r="I12" s="157" t="s">
        <v>254</v>
      </c>
      <c r="J12" s="157" t="s">
        <v>254</v>
      </c>
      <c r="K12" s="155">
        <v>4</v>
      </c>
      <c r="L12" s="155">
        <v>4</v>
      </c>
      <c r="M12" s="155">
        <v>2</v>
      </c>
      <c r="N12" s="102">
        <f t="shared" si="0"/>
        <v>10</v>
      </c>
    </row>
    <row r="13" spans="1:14" ht="9.9" customHeight="1" x14ac:dyDescent="0.15">
      <c r="A13" s="119" t="s">
        <v>33</v>
      </c>
      <c r="B13" s="155">
        <v>5</v>
      </c>
      <c r="C13" s="155">
        <v>2</v>
      </c>
      <c r="D13" s="157" t="s">
        <v>254</v>
      </c>
      <c r="E13" s="157" t="s">
        <v>254</v>
      </c>
      <c r="F13" s="155" t="s">
        <v>254</v>
      </c>
      <c r="G13" s="155">
        <v>5</v>
      </c>
      <c r="H13" s="155">
        <v>1</v>
      </c>
      <c r="I13" s="155">
        <v>3</v>
      </c>
      <c r="J13" s="155">
        <v>1</v>
      </c>
      <c r="K13" s="157" t="s">
        <v>254</v>
      </c>
      <c r="L13" s="155">
        <v>1</v>
      </c>
      <c r="M13" s="155">
        <v>5</v>
      </c>
      <c r="N13" s="102">
        <f t="shared" si="0"/>
        <v>23</v>
      </c>
    </row>
    <row r="14" spans="1:14" ht="9.9" customHeight="1" x14ac:dyDescent="0.15">
      <c r="A14" s="119" t="s">
        <v>43</v>
      </c>
      <c r="B14" s="155">
        <v>1</v>
      </c>
      <c r="C14" s="155" t="s">
        <v>254</v>
      </c>
      <c r="D14" s="157" t="s">
        <v>254</v>
      </c>
      <c r="E14" s="157" t="s">
        <v>254</v>
      </c>
      <c r="F14" s="157" t="s">
        <v>254</v>
      </c>
      <c r="G14" s="157" t="s">
        <v>254</v>
      </c>
      <c r="H14" s="157" t="s">
        <v>254</v>
      </c>
      <c r="I14" s="157" t="s">
        <v>254</v>
      </c>
      <c r="J14" s="155" t="s">
        <v>254</v>
      </c>
      <c r="K14" s="157" t="s">
        <v>254</v>
      </c>
      <c r="L14" s="157" t="s">
        <v>254</v>
      </c>
      <c r="M14" s="155">
        <v>1</v>
      </c>
      <c r="N14" s="102">
        <f t="shared" si="0"/>
        <v>2</v>
      </c>
    </row>
    <row r="15" spans="1:14" ht="9.9" customHeight="1" x14ac:dyDescent="0.15">
      <c r="A15" s="119" t="s">
        <v>44</v>
      </c>
      <c r="B15" s="157" t="s">
        <v>254</v>
      </c>
      <c r="C15" s="157" t="s">
        <v>254</v>
      </c>
      <c r="D15" s="157" t="s">
        <v>254</v>
      </c>
      <c r="E15" s="157" t="s">
        <v>254</v>
      </c>
      <c r="F15" s="157" t="s">
        <v>254</v>
      </c>
      <c r="G15" s="157" t="s">
        <v>254</v>
      </c>
      <c r="H15" s="157" t="s">
        <v>254</v>
      </c>
      <c r="I15" s="155">
        <v>2</v>
      </c>
      <c r="J15" s="155" t="s">
        <v>254</v>
      </c>
      <c r="K15" s="157" t="s">
        <v>254</v>
      </c>
      <c r="L15" s="157" t="s">
        <v>254</v>
      </c>
      <c r="M15" s="157" t="s">
        <v>254</v>
      </c>
      <c r="N15" s="102">
        <f t="shared" si="0"/>
        <v>2</v>
      </c>
    </row>
    <row r="16" spans="1:14" ht="9.9" customHeight="1" x14ac:dyDescent="0.15">
      <c r="A16" s="119" t="s">
        <v>89</v>
      </c>
      <c r="B16" s="157" t="s">
        <v>254</v>
      </c>
      <c r="C16" s="157" t="s">
        <v>254</v>
      </c>
      <c r="D16" s="157" t="s">
        <v>254</v>
      </c>
      <c r="E16" s="157" t="s">
        <v>254</v>
      </c>
      <c r="F16" s="157" t="s">
        <v>254</v>
      </c>
      <c r="G16" s="157" t="s">
        <v>254</v>
      </c>
      <c r="H16" s="155">
        <v>3</v>
      </c>
      <c r="I16" s="155">
        <v>7</v>
      </c>
      <c r="J16" s="155">
        <v>1</v>
      </c>
      <c r="K16" s="157" t="s">
        <v>254</v>
      </c>
      <c r="L16" s="157" t="s">
        <v>254</v>
      </c>
      <c r="M16" s="157" t="s">
        <v>254</v>
      </c>
      <c r="N16" s="102">
        <f t="shared" si="0"/>
        <v>11</v>
      </c>
    </row>
    <row r="17" spans="1:14" ht="9.9" customHeight="1" x14ac:dyDescent="0.15">
      <c r="A17" s="119" t="s">
        <v>91</v>
      </c>
      <c r="B17" s="155">
        <v>41</v>
      </c>
      <c r="C17" s="155">
        <v>65</v>
      </c>
      <c r="D17" s="155">
        <v>53</v>
      </c>
      <c r="E17" s="155">
        <v>20</v>
      </c>
      <c r="F17" s="155">
        <v>20</v>
      </c>
      <c r="G17" s="155">
        <v>62</v>
      </c>
      <c r="H17" s="155">
        <v>42</v>
      </c>
      <c r="I17" s="155">
        <v>26</v>
      </c>
      <c r="J17" s="155">
        <v>16</v>
      </c>
      <c r="K17" s="155">
        <v>1</v>
      </c>
      <c r="L17" s="155">
        <v>10</v>
      </c>
      <c r="M17" s="155">
        <v>12</v>
      </c>
      <c r="N17" s="102">
        <f t="shared" si="0"/>
        <v>368</v>
      </c>
    </row>
    <row r="18" spans="1:14" ht="9.9" customHeight="1" x14ac:dyDescent="0.15">
      <c r="A18" s="124" t="s">
        <v>56</v>
      </c>
      <c r="B18" s="158" t="s">
        <v>254</v>
      </c>
      <c r="C18" s="158" t="s">
        <v>254</v>
      </c>
      <c r="D18" s="158" t="s">
        <v>254</v>
      </c>
      <c r="E18" s="158" t="s">
        <v>254</v>
      </c>
      <c r="F18" s="158" t="s">
        <v>254</v>
      </c>
      <c r="G18" s="158" t="s">
        <v>254</v>
      </c>
      <c r="H18" s="156">
        <v>1</v>
      </c>
      <c r="I18" s="156" t="s">
        <v>254</v>
      </c>
      <c r="J18" s="156" t="s">
        <v>254</v>
      </c>
      <c r="K18" s="158" t="s">
        <v>254</v>
      </c>
      <c r="L18" s="158" t="s">
        <v>254</v>
      </c>
      <c r="M18" s="158" t="s">
        <v>254</v>
      </c>
      <c r="N18" s="104">
        <f t="shared" si="0"/>
        <v>1</v>
      </c>
    </row>
    <row r="19" spans="1:14" ht="9.9" customHeight="1" x14ac:dyDescent="0.15">
      <c r="A19" s="119" t="s">
        <v>60</v>
      </c>
      <c r="B19" s="155" t="s">
        <v>254</v>
      </c>
      <c r="C19" s="155" t="s">
        <v>254</v>
      </c>
      <c r="D19" s="155">
        <v>3</v>
      </c>
      <c r="E19" s="155" t="s">
        <v>254</v>
      </c>
      <c r="F19" s="155" t="s">
        <v>254</v>
      </c>
      <c r="G19" s="155" t="s">
        <v>254</v>
      </c>
      <c r="H19" s="155" t="s">
        <v>254</v>
      </c>
      <c r="I19" s="155" t="s">
        <v>254</v>
      </c>
      <c r="J19" s="155" t="s">
        <v>254</v>
      </c>
      <c r="K19" s="155" t="s">
        <v>254</v>
      </c>
      <c r="L19" s="155" t="s">
        <v>254</v>
      </c>
      <c r="M19" s="155" t="s">
        <v>254</v>
      </c>
      <c r="N19" s="102">
        <f t="shared" si="0"/>
        <v>3</v>
      </c>
    </row>
    <row r="20" spans="1:14" ht="9.9" customHeight="1" x14ac:dyDescent="0.15">
      <c r="A20" s="119" t="s">
        <v>61</v>
      </c>
      <c r="B20" s="155" t="s">
        <v>254</v>
      </c>
      <c r="C20" s="155">
        <v>1</v>
      </c>
      <c r="D20" s="157" t="s">
        <v>254</v>
      </c>
      <c r="E20" s="157" t="s">
        <v>254</v>
      </c>
      <c r="F20" s="157" t="s">
        <v>254</v>
      </c>
      <c r="G20" s="157" t="s">
        <v>254</v>
      </c>
      <c r="H20" s="155">
        <v>1</v>
      </c>
      <c r="I20" s="157" t="s">
        <v>254</v>
      </c>
      <c r="J20" s="157" t="s">
        <v>254</v>
      </c>
      <c r="K20" s="157" t="s">
        <v>254</v>
      </c>
      <c r="L20" s="157" t="s">
        <v>254</v>
      </c>
      <c r="M20" s="157" t="s">
        <v>254</v>
      </c>
      <c r="N20" s="102">
        <f t="shared" si="0"/>
        <v>2</v>
      </c>
    </row>
    <row r="21" spans="1:14" ht="9.9" customHeight="1" x14ac:dyDescent="0.15">
      <c r="A21" s="119" t="s">
        <v>64</v>
      </c>
      <c r="B21" s="155">
        <v>2</v>
      </c>
      <c r="C21" s="155" t="s">
        <v>254</v>
      </c>
      <c r="D21" s="155" t="s">
        <v>254</v>
      </c>
      <c r="E21" s="155" t="s">
        <v>254</v>
      </c>
      <c r="F21" s="155" t="s">
        <v>254</v>
      </c>
      <c r="G21" s="155" t="s">
        <v>254</v>
      </c>
      <c r="H21" s="155">
        <v>1</v>
      </c>
      <c r="I21" s="155" t="s">
        <v>254</v>
      </c>
      <c r="J21" s="155">
        <v>2</v>
      </c>
      <c r="K21" s="155">
        <v>1</v>
      </c>
      <c r="L21" s="155" t="s">
        <v>254</v>
      </c>
      <c r="M21" s="155" t="s">
        <v>254</v>
      </c>
      <c r="N21" s="102">
        <f t="shared" si="0"/>
        <v>6</v>
      </c>
    </row>
    <row r="22" spans="1:14" ht="9.9" customHeight="1" x14ac:dyDescent="0.15">
      <c r="A22" s="119" t="s">
        <v>66</v>
      </c>
      <c r="B22" s="155" t="s">
        <v>254</v>
      </c>
      <c r="C22" s="155" t="s">
        <v>254</v>
      </c>
      <c r="D22" s="155" t="s">
        <v>254</v>
      </c>
      <c r="E22" s="155" t="s">
        <v>254</v>
      </c>
      <c r="F22" s="155" t="s">
        <v>254</v>
      </c>
      <c r="G22" s="155" t="s">
        <v>254</v>
      </c>
      <c r="H22" s="155" t="s">
        <v>254</v>
      </c>
      <c r="I22" s="155" t="s">
        <v>254</v>
      </c>
      <c r="J22" s="155" t="s">
        <v>254</v>
      </c>
      <c r="K22" s="155" t="s">
        <v>254</v>
      </c>
      <c r="L22" s="155" t="s">
        <v>254</v>
      </c>
      <c r="M22" s="155">
        <v>1</v>
      </c>
      <c r="N22" s="102">
        <f t="shared" si="0"/>
        <v>1</v>
      </c>
    </row>
    <row r="23" spans="1:14" ht="9.9" customHeight="1" x14ac:dyDescent="0.15">
      <c r="A23" s="119" t="s">
        <v>111</v>
      </c>
      <c r="B23" s="155">
        <v>11</v>
      </c>
      <c r="C23" s="155">
        <v>7</v>
      </c>
      <c r="D23" s="155">
        <v>4</v>
      </c>
      <c r="E23" s="155">
        <v>8</v>
      </c>
      <c r="F23" s="155">
        <v>5</v>
      </c>
      <c r="G23" s="157" t="s">
        <v>254</v>
      </c>
      <c r="H23" s="155">
        <v>5</v>
      </c>
      <c r="I23" s="155">
        <v>4</v>
      </c>
      <c r="J23" s="155">
        <v>6</v>
      </c>
      <c r="K23" s="155">
        <v>22</v>
      </c>
      <c r="L23" s="155">
        <v>7</v>
      </c>
      <c r="M23" s="155">
        <v>10</v>
      </c>
      <c r="N23" s="102">
        <f t="shared" si="0"/>
        <v>89</v>
      </c>
    </row>
    <row r="24" spans="1:14" ht="9.9" customHeight="1" x14ac:dyDescent="0.15">
      <c r="A24" s="124" t="s">
        <v>67</v>
      </c>
      <c r="B24" s="158" t="s">
        <v>254</v>
      </c>
      <c r="C24" s="158" t="s">
        <v>254</v>
      </c>
      <c r="D24" s="156">
        <v>158</v>
      </c>
      <c r="E24" s="156">
        <v>46</v>
      </c>
      <c r="F24" s="156">
        <v>118</v>
      </c>
      <c r="G24" s="158" t="s">
        <v>254</v>
      </c>
      <c r="H24" s="156" t="s">
        <v>254</v>
      </c>
      <c r="I24" s="156">
        <v>98</v>
      </c>
      <c r="J24" s="156">
        <v>45</v>
      </c>
      <c r="K24" s="156">
        <v>81</v>
      </c>
      <c r="L24" s="158" t="s">
        <v>254</v>
      </c>
      <c r="M24" s="158" t="s">
        <v>254</v>
      </c>
      <c r="N24" s="104">
        <f t="shared" si="0"/>
        <v>546</v>
      </c>
    </row>
    <row r="25" spans="1:14" ht="9.9" customHeight="1" x14ac:dyDescent="0.15">
      <c r="A25" s="125" t="s">
        <v>72</v>
      </c>
      <c r="B25" s="159" t="s">
        <v>254</v>
      </c>
      <c r="C25" s="159" t="s">
        <v>254</v>
      </c>
      <c r="D25" s="159" t="s">
        <v>254</v>
      </c>
      <c r="E25" s="159" t="s">
        <v>254</v>
      </c>
      <c r="F25" s="159" t="s">
        <v>254</v>
      </c>
      <c r="G25" s="160" t="s">
        <v>254</v>
      </c>
      <c r="H25" s="160">
        <v>1</v>
      </c>
      <c r="I25" s="160">
        <v>5</v>
      </c>
      <c r="J25" s="160" t="s">
        <v>254</v>
      </c>
      <c r="K25" s="160" t="s">
        <v>254</v>
      </c>
      <c r="L25" s="159" t="s">
        <v>254</v>
      </c>
      <c r="M25" s="159" t="s">
        <v>254</v>
      </c>
      <c r="N25" s="150">
        <f t="shared" si="0"/>
        <v>6</v>
      </c>
    </row>
    <row r="26" spans="1:14" ht="9.9" customHeight="1" x14ac:dyDescent="0.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</row>
    <row r="27" spans="1:14" s="115" customFormat="1" ht="9.9" customHeight="1" x14ac:dyDescent="0.3">
      <c r="A27" s="114" t="s">
        <v>16</v>
      </c>
      <c r="B27" s="120">
        <f>SUM(B7:B9)</f>
        <v>847</v>
      </c>
      <c r="C27" s="120">
        <f t="shared" ref="C27:N27" si="1">SUM(C7:C9)</f>
        <v>855</v>
      </c>
      <c r="D27" s="120">
        <f t="shared" si="1"/>
        <v>797</v>
      </c>
      <c r="E27" s="120">
        <f t="shared" si="1"/>
        <v>905</v>
      </c>
      <c r="F27" s="120">
        <f t="shared" si="1"/>
        <v>928</v>
      </c>
      <c r="G27" s="120">
        <f t="shared" si="1"/>
        <v>1042</v>
      </c>
      <c r="H27" s="120">
        <f t="shared" si="1"/>
        <v>1010</v>
      </c>
      <c r="I27" s="120">
        <f t="shared" si="1"/>
        <v>689</v>
      </c>
      <c r="J27" s="120">
        <f t="shared" si="1"/>
        <v>541</v>
      </c>
      <c r="K27" s="120">
        <f t="shared" si="1"/>
        <v>660</v>
      </c>
      <c r="L27" s="120">
        <f t="shared" si="1"/>
        <v>733</v>
      </c>
      <c r="M27" s="120">
        <f t="shared" si="1"/>
        <v>458</v>
      </c>
      <c r="N27" s="120">
        <f t="shared" si="1"/>
        <v>9465</v>
      </c>
    </row>
    <row r="28" spans="1:14" s="115" customFormat="1" ht="9.9" customHeight="1" x14ac:dyDescent="0.3">
      <c r="A28" s="114" t="s">
        <v>17</v>
      </c>
      <c r="B28" s="120">
        <f>SUM(B10:B18)</f>
        <v>47</v>
      </c>
      <c r="C28" s="120">
        <f t="shared" ref="C28:N28" si="2">SUM(C10:C18)</f>
        <v>67</v>
      </c>
      <c r="D28" s="120">
        <f t="shared" si="2"/>
        <v>54</v>
      </c>
      <c r="E28" s="120">
        <f t="shared" si="2"/>
        <v>95</v>
      </c>
      <c r="F28" s="120">
        <f t="shared" si="2"/>
        <v>20</v>
      </c>
      <c r="G28" s="120">
        <f t="shared" si="2"/>
        <v>67</v>
      </c>
      <c r="H28" s="120">
        <f t="shared" si="2"/>
        <v>177</v>
      </c>
      <c r="I28" s="120">
        <f t="shared" si="2"/>
        <v>694</v>
      </c>
      <c r="J28" s="120">
        <f t="shared" si="2"/>
        <v>247</v>
      </c>
      <c r="K28" s="120">
        <f t="shared" si="2"/>
        <v>17</v>
      </c>
      <c r="L28" s="120">
        <f t="shared" si="2"/>
        <v>15</v>
      </c>
      <c r="M28" s="120">
        <f t="shared" si="2"/>
        <v>20</v>
      </c>
      <c r="N28" s="120">
        <f t="shared" si="2"/>
        <v>1520</v>
      </c>
    </row>
    <row r="29" spans="1:14" s="115" customFormat="1" ht="9.9" customHeight="1" x14ac:dyDescent="0.3">
      <c r="A29" s="114" t="s">
        <v>18</v>
      </c>
      <c r="B29" s="120">
        <f>SUM(B19:B24)</f>
        <v>13</v>
      </c>
      <c r="C29" s="120">
        <f t="shared" ref="C29:N29" si="3">SUM(C19:C24)</f>
        <v>8</v>
      </c>
      <c r="D29" s="120">
        <f t="shared" si="3"/>
        <v>165</v>
      </c>
      <c r="E29" s="120">
        <f t="shared" si="3"/>
        <v>54</v>
      </c>
      <c r="F29" s="120">
        <f t="shared" si="3"/>
        <v>123</v>
      </c>
      <c r="G29" s="120">
        <f t="shared" si="3"/>
        <v>0</v>
      </c>
      <c r="H29" s="120">
        <f t="shared" si="3"/>
        <v>7</v>
      </c>
      <c r="I29" s="120">
        <f t="shared" si="3"/>
        <v>102</v>
      </c>
      <c r="J29" s="120">
        <f t="shared" si="3"/>
        <v>53</v>
      </c>
      <c r="K29" s="120">
        <f t="shared" si="3"/>
        <v>104</v>
      </c>
      <c r="L29" s="120">
        <f t="shared" si="3"/>
        <v>7</v>
      </c>
      <c r="M29" s="120">
        <f t="shared" si="3"/>
        <v>11</v>
      </c>
      <c r="N29" s="120">
        <f t="shared" si="3"/>
        <v>647</v>
      </c>
    </row>
    <row r="30" spans="1:14" s="115" customFormat="1" ht="9.9" customHeight="1" x14ac:dyDescent="0.3">
      <c r="A30" s="114" t="s">
        <v>19</v>
      </c>
      <c r="B30" s="121">
        <v>0</v>
      </c>
      <c r="C30" s="121">
        <v>0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  <c r="I30" s="121">
        <v>0</v>
      </c>
      <c r="J30" s="121">
        <v>0</v>
      </c>
      <c r="K30" s="121">
        <v>0</v>
      </c>
      <c r="L30" s="121">
        <v>0</v>
      </c>
      <c r="M30" s="121">
        <v>0</v>
      </c>
      <c r="N30" s="121">
        <v>0</v>
      </c>
    </row>
    <row r="31" spans="1:14" s="115" customFormat="1" ht="9.9" customHeight="1" x14ac:dyDescent="0.3">
      <c r="A31" s="114" t="s">
        <v>20</v>
      </c>
      <c r="B31" s="120">
        <f>SUM(B25)</f>
        <v>0</v>
      </c>
      <c r="C31" s="120">
        <f t="shared" ref="C31:N31" si="4">SUM(C25)</f>
        <v>0</v>
      </c>
      <c r="D31" s="120">
        <f t="shared" si="4"/>
        <v>0</v>
      </c>
      <c r="E31" s="120">
        <f t="shared" si="4"/>
        <v>0</v>
      </c>
      <c r="F31" s="120">
        <f t="shared" si="4"/>
        <v>0</v>
      </c>
      <c r="G31" s="120">
        <f t="shared" si="4"/>
        <v>0</v>
      </c>
      <c r="H31" s="120">
        <f t="shared" si="4"/>
        <v>1</v>
      </c>
      <c r="I31" s="120">
        <f t="shared" si="4"/>
        <v>5</v>
      </c>
      <c r="J31" s="120">
        <f t="shared" si="4"/>
        <v>0</v>
      </c>
      <c r="K31" s="120">
        <f t="shared" si="4"/>
        <v>0</v>
      </c>
      <c r="L31" s="120">
        <f t="shared" si="4"/>
        <v>0</v>
      </c>
      <c r="M31" s="120">
        <f t="shared" si="4"/>
        <v>0</v>
      </c>
      <c r="N31" s="120">
        <f t="shared" si="4"/>
        <v>6</v>
      </c>
    </row>
    <row r="32" spans="1:14" s="112" customFormat="1" ht="12.15" customHeight="1" x14ac:dyDescent="0.3">
      <c r="A32" s="60" t="s">
        <v>21</v>
      </c>
      <c r="B32" s="57">
        <f>SUM(B27:B31)</f>
        <v>907</v>
      </c>
      <c r="C32" s="57">
        <f t="shared" ref="C32:N32" si="5">SUM(C27:C31)</f>
        <v>930</v>
      </c>
      <c r="D32" s="57">
        <f t="shared" si="5"/>
        <v>1016</v>
      </c>
      <c r="E32" s="57">
        <f t="shared" si="5"/>
        <v>1054</v>
      </c>
      <c r="F32" s="57">
        <f t="shared" si="5"/>
        <v>1071</v>
      </c>
      <c r="G32" s="57">
        <f t="shared" si="5"/>
        <v>1109</v>
      </c>
      <c r="H32" s="57">
        <f t="shared" si="5"/>
        <v>1195</v>
      </c>
      <c r="I32" s="57">
        <f t="shared" si="5"/>
        <v>1490</v>
      </c>
      <c r="J32" s="57">
        <f t="shared" si="5"/>
        <v>841</v>
      </c>
      <c r="K32" s="57">
        <f t="shared" si="5"/>
        <v>781</v>
      </c>
      <c r="L32" s="57">
        <f t="shared" si="5"/>
        <v>755</v>
      </c>
      <c r="M32" s="57">
        <f t="shared" si="5"/>
        <v>489</v>
      </c>
      <c r="N32" s="57">
        <f t="shared" si="5"/>
        <v>11638</v>
      </c>
    </row>
  </sheetData>
  <mergeCells count="3">
    <mergeCell ref="A1:N1"/>
    <mergeCell ref="A2:N2"/>
    <mergeCell ref="A3:N3"/>
  </mergeCells>
  <printOptions horizontalCentered="1"/>
  <pageMargins left="0.70866141732283472" right="0.11811023622047245" top="0.74803149606299213" bottom="0.74803149606299213" header="0.31496062992125984" footer="0.31496062992125984"/>
  <pageSetup scale="85" orientation="portrait" horizontalDpi="4294967293" verticalDpi="4294967293" r:id="rId1"/>
  <ignoredErrors>
    <ignoredError sqref="K27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sqref="A1:N1"/>
    </sheetView>
  </sheetViews>
  <sheetFormatPr baseColWidth="10" defaultColWidth="11.44140625" defaultRowHeight="8.4" x14ac:dyDescent="0.15"/>
  <cols>
    <col min="1" max="1" width="26.6640625" style="66" bestFit="1" customWidth="1"/>
    <col min="2" max="13" width="5.6640625" style="66" customWidth="1"/>
    <col min="14" max="14" width="6.5546875" style="66" bestFit="1" customWidth="1"/>
    <col min="15" max="16384" width="11.44140625" style="66"/>
  </cols>
  <sheetData>
    <row r="1" spans="1:14" s="122" customFormat="1" ht="12.75" customHeight="1" x14ac:dyDescent="0.3">
      <c r="A1" s="444" t="s">
        <v>120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  <c r="N1" s="444"/>
    </row>
    <row r="2" spans="1:14" s="122" customFormat="1" ht="12.75" customHeight="1" x14ac:dyDescent="0.25">
      <c r="A2" s="444" t="s">
        <v>1</v>
      </c>
      <c r="B2" s="444"/>
      <c r="C2" s="444"/>
      <c r="D2" s="444"/>
      <c r="E2" s="444"/>
      <c r="F2" s="444"/>
      <c r="G2" s="444"/>
      <c r="H2" s="444"/>
      <c r="I2" s="444"/>
      <c r="J2" s="444"/>
      <c r="K2" s="444"/>
      <c r="L2" s="444"/>
      <c r="M2" s="444"/>
      <c r="N2" s="444"/>
    </row>
    <row r="3" spans="1:14" s="122" customFormat="1" ht="12.75" customHeight="1" x14ac:dyDescent="0.25">
      <c r="A3" s="444" t="s">
        <v>2</v>
      </c>
      <c r="B3" s="444"/>
      <c r="C3" s="444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</row>
    <row r="4" spans="1:14" s="122" customFormat="1" ht="12.75" customHeight="1" x14ac:dyDescent="0.25"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</row>
    <row r="5" spans="1:14" s="51" customFormat="1" ht="11.25" customHeight="1" x14ac:dyDescent="0.2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1" t="s">
        <v>11</v>
      </c>
      <c r="J5" s="11" t="s">
        <v>12</v>
      </c>
      <c r="K5" s="11" t="s">
        <v>13</v>
      </c>
      <c r="L5" s="11" t="s">
        <v>14</v>
      </c>
      <c r="M5" s="11" t="s">
        <v>15</v>
      </c>
      <c r="N5" s="54" t="s">
        <v>0</v>
      </c>
    </row>
    <row r="6" spans="1:14" ht="9" x14ac:dyDescent="0.15">
      <c r="A6" s="119" t="s">
        <v>77</v>
      </c>
      <c r="B6" s="157" t="s">
        <v>254</v>
      </c>
      <c r="C6" s="157" t="s">
        <v>254</v>
      </c>
      <c r="D6" s="157" t="s">
        <v>254</v>
      </c>
      <c r="E6" s="157" t="s">
        <v>254</v>
      </c>
      <c r="F6" s="157" t="s">
        <v>254</v>
      </c>
      <c r="G6" s="155">
        <v>7</v>
      </c>
      <c r="H6" s="157" t="s">
        <v>254</v>
      </c>
      <c r="I6" s="155">
        <v>14</v>
      </c>
      <c r="J6" s="155">
        <v>14</v>
      </c>
      <c r="K6" s="155">
        <v>14</v>
      </c>
      <c r="L6" s="157" t="s">
        <v>254</v>
      </c>
      <c r="M6" s="157" t="s">
        <v>254</v>
      </c>
      <c r="N6" s="102">
        <f>SUM(B6:M6)</f>
        <v>49</v>
      </c>
    </row>
    <row r="7" spans="1:14" ht="9" x14ac:dyDescent="0.15">
      <c r="A7" s="119" t="s">
        <v>26</v>
      </c>
      <c r="B7" s="155">
        <v>135</v>
      </c>
      <c r="C7" s="155">
        <v>96</v>
      </c>
      <c r="D7" s="155">
        <v>150</v>
      </c>
      <c r="E7" s="155">
        <v>93</v>
      </c>
      <c r="F7" s="155">
        <v>220</v>
      </c>
      <c r="G7" s="155">
        <v>155</v>
      </c>
      <c r="H7" s="155">
        <v>137</v>
      </c>
      <c r="I7" s="155">
        <v>113</v>
      </c>
      <c r="J7" s="155">
        <v>131</v>
      </c>
      <c r="K7" s="155">
        <v>198</v>
      </c>
      <c r="L7" s="155">
        <v>110</v>
      </c>
      <c r="M7" s="155">
        <v>74</v>
      </c>
      <c r="N7" s="102">
        <f t="shared" ref="N7:N26" si="0">SUM(B7:M7)</f>
        <v>1612</v>
      </c>
    </row>
    <row r="8" spans="1:14" ht="9" x14ac:dyDescent="0.15">
      <c r="A8" s="124" t="s">
        <v>27</v>
      </c>
      <c r="B8" s="156">
        <v>127</v>
      </c>
      <c r="C8" s="156">
        <v>45</v>
      </c>
      <c r="D8" s="156">
        <v>53</v>
      </c>
      <c r="E8" s="156">
        <v>34</v>
      </c>
      <c r="F8" s="156">
        <v>127</v>
      </c>
      <c r="G8" s="156">
        <v>107</v>
      </c>
      <c r="H8" s="156">
        <v>129</v>
      </c>
      <c r="I8" s="156">
        <v>88</v>
      </c>
      <c r="J8" s="156">
        <v>95</v>
      </c>
      <c r="K8" s="156">
        <v>116</v>
      </c>
      <c r="L8" s="156">
        <v>85</v>
      </c>
      <c r="M8" s="156">
        <v>65</v>
      </c>
      <c r="N8" s="104">
        <f t="shared" si="0"/>
        <v>1071</v>
      </c>
    </row>
    <row r="9" spans="1:14" ht="9" x14ac:dyDescent="0.15">
      <c r="A9" s="119" t="s">
        <v>80</v>
      </c>
      <c r="B9" s="157" t="s">
        <v>254</v>
      </c>
      <c r="C9" s="157" t="s">
        <v>254</v>
      </c>
      <c r="D9" s="155">
        <v>2</v>
      </c>
      <c r="E9" s="155">
        <v>94</v>
      </c>
      <c r="F9" s="155">
        <v>2</v>
      </c>
      <c r="G9" s="155">
        <v>4</v>
      </c>
      <c r="H9" s="157" t="s">
        <v>254</v>
      </c>
      <c r="I9" s="157" t="s">
        <v>254</v>
      </c>
      <c r="J9" s="157" t="s">
        <v>254</v>
      </c>
      <c r="K9" s="157" t="s">
        <v>254</v>
      </c>
      <c r="L9" s="157" t="s">
        <v>254</v>
      </c>
      <c r="M9" s="157" t="s">
        <v>254</v>
      </c>
      <c r="N9" s="102">
        <f t="shared" si="0"/>
        <v>102</v>
      </c>
    </row>
    <row r="10" spans="1:14" ht="9" x14ac:dyDescent="0.15">
      <c r="A10" s="119" t="s">
        <v>81</v>
      </c>
      <c r="B10" s="157" t="s">
        <v>254</v>
      </c>
      <c r="C10" s="157" t="s">
        <v>254</v>
      </c>
      <c r="D10" s="157" t="s">
        <v>254</v>
      </c>
      <c r="E10" s="157" t="s">
        <v>254</v>
      </c>
      <c r="F10" s="157" t="s">
        <v>254</v>
      </c>
      <c r="G10" s="157" t="s">
        <v>254</v>
      </c>
      <c r="H10" s="157" t="s">
        <v>254</v>
      </c>
      <c r="I10" s="157" t="s">
        <v>254</v>
      </c>
      <c r="J10" s="155">
        <v>4</v>
      </c>
      <c r="K10" s="157" t="s">
        <v>254</v>
      </c>
      <c r="L10" s="157" t="s">
        <v>254</v>
      </c>
      <c r="M10" s="157" t="s">
        <v>254</v>
      </c>
      <c r="N10" s="102">
        <f t="shared" si="0"/>
        <v>4</v>
      </c>
    </row>
    <row r="11" spans="1:14" ht="9" x14ac:dyDescent="0.15">
      <c r="A11" s="119" t="s">
        <v>28</v>
      </c>
      <c r="B11" s="155">
        <v>274</v>
      </c>
      <c r="C11" s="155">
        <v>1908</v>
      </c>
      <c r="D11" s="155">
        <v>7519</v>
      </c>
      <c r="E11" s="155">
        <v>12185</v>
      </c>
      <c r="F11" s="155">
        <v>10901</v>
      </c>
      <c r="G11" s="155">
        <v>11082</v>
      </c>
      <c r="H11" s="155">
        <v>7094</v>
      </c>
      <c r="I11" s="155">
        <v>321</v>
      </c>
      <c r="J11" s="155">
        <v>442</v>
      </c>
      <c r="K11" s="155">
        <v>18492</v>
      </c>
      <c r="L11" s="155">
        <v>10468</v>
      </c>
      <c r="M11" s="155">
        <v>2994</v>
      </c>
      <c r="N11" s="102">
        <f t="shared" si="0"/>
        <v>83680</v>
      </c>
    </row>
    <row r="12" spans="1:14" ht="9" x14ac:dyDescent="0.15">
      <c r="A12" s="119" t="s">
        <v>29</v>
      </c>
      <c r="B12" s="155">
        <v>1</v>
      </c>
      <c r="C12" s="157" t="s">
        <v>254</v>
      </c>
      <c r="D12" s="157" t="s">
        <v>254</v>
      </c>
      <c r="E12" s="157" t="s">
        <v>254</v>
      </c>
      <c r="F12" s="157" t="s">
        <v>254</v>
      </c>
      <c r="G12" s="157" t="s">
        <v>254</v>
      </c>
      <c r="H12" s="157" t="s">
        <v>254</v>
      </c>
      <c r="I12" s="157" t="s">
        <v>254</v>
      </c>
      <c r="J12" s="157" t="s">
        <v>254</v>
      </c>
      <c r="K12" s="157" t="s">
        <v>254</v>
      </c>
      <c r="L12" s="157" t="s">
        <v>254</v>
      </c>
      <c r="M12" s="157" t="s">
        <v>254</v>
      </c>
      <c r="N12" s="102">
        <f t="shared" si="0"/>
        <v>1</v>
      </c>
    </row>
    <row r="13" spans="1:14" ht="9" x14ac:dyDescent="0.15">
      <c r="A13" s="119" t="s">
        <v>30</v>
      </c>
      <c r="B13" s="157" t="s">
        <v>254</v>
      </c>
      <c r="C13" s="157" t="s">
        <v>254</v>
      </c>
      <c r="D13" s="157" t="s">
        <v>254</v>
      </c>
      <c r="E13" s="155">
        <v>1</v>
      </c>
      <c r="F13" s="155">
        <v>23</v>
      </c>
      <c r="G13" s="155">
        <v>42</v>
      </c>
      <c r="H13" s="155">
        <v>5</v>
      </c>
      <c r="I13" s="157" t="s">
        <v>254</v>
      </c>
      <c r="J13" s="157" t="s">
        <v>254</v>
      </c>
      <c r="K13" s="155">
        <v>71</v>
      </c>
      <c r="L13" s="155">
        <v>18</v>
      </c>
      <c r="M13" s="157" t="s">
        <v>254</v>
      </c>
      <c r="N13" s="102">
        <f t="shared" si="0"/>
        <v>160</v>
      </c>
    </row>
    <row r="14" spans="1:14" ht="9" x14ac:dyDescent="0.15">
      <c r="A14" s="119" t="s">
        <v>33</v>
      </c>
      <c r="B14" s="157" t="s">
        <v>254</v>
      </c>
      <c r="C14" s="157" t="s">
        <v>254</v>
      </c>
      <c r="D14" s="157" t="s">
        <v>254</v>
      </c>
      <c r="E14" s="157" t="s">
        <v>254</v>
      </c>
      <c r="F14" s="157" t="s">
        <v>254</v>
      </c>
      <c r="G14" s="157" t="s">
        <v>254</v>
      </c>
      <c r="H14" s="157" t="s">
        <v>254</v>
      </c>
      <c r="I14" s="155" t="s">
        <v>254</v>
      </c>
      <c r="J14" s="157" t="s">
        <v>254</v>
      </c>
      <c r="K14" s="155" t="s">
        <v>254</v>
      </c>
      <c r="L14" s="155">
        <v>1</v>
      </c>
      <c r="M14" s="157" t="s">
        <v>254</v>
      </c>
      <c r="N14" s="102">
        <f t="shared" si="0"/>
        <v>1</v>
      </c>
    </row>
    <row r="15" spans="1:14" ht="9" x14ac:dyDescent="0.15">
      <c r="A15" s="119" t="s">
        <v>35</v>
      </c>
      <c r="B15" s="157" t="s">
        <v>254</v>
      </c>
      <c r="C15" s="155">
        <v>146</v>
      </c>
      <c r="D15" s="155">
        <v>1165</v>
      </c>
      <c r="E15" s="155">
        <v>3636</v>
      </c>
      <c r="F15" s="155" t="s">
        <v>254</v>
      </c>
      <c r="G15" s="157" t="s">
        <v>254</v>
      </c>
      <c r="H15" s="155">
        <v>6</v>
      </c>
      <c r="I15" s="155" t="s">
        <v>254</v>
      </c>
      <c r="J15" s="157" t="s">
        <v>254</v>
      </c>
      <c r="K15" s="155">
        <v>289</v>
      </c>
      <c r="L15" s="157" t="s">
        <v>254</v>
      </c>
      <c r="M15" s="157" t="s">
        <v>254</v>
      </c>
      <c r="N15" s="102">
        <f t="shared" si="0"/>
        <v>5242</v>
      </c>
    </row>
    <row r="16" spans="1:14" ht="9" x14ac:dyDescent="0.15">
      <c r="A16" s="119" t="s">
        <v>43</v>
      </c>
      <c r="B16" s="157" t="s">
        <v>254</v>
      </c>
      <c r="C16" s="157" t="s">
        <v>254</v>
      </c>
      <c r="D16" s="157" t="s">
        <v>254</v>
      </c>
      <c r="E16" s="157" t="s">
        <v>254</v>
      </c>
      <c r="F16" s="157" t="s">
        <v>254</v>
      </c>
      <c r="G16" s="157" t="s">
        <v>254</v>
      </c>
      <c r="H16" s="157" t="s">
        <v>254</v>
      </c>
      <c r="I16" s="155" t="s">
        <v>254</v>
      </c>
      <c r="J16" s="157" t="s">
        <v>254</v>
      </c>
      <c r="K16" s="157" t="s">
        <v>254</v>
      </c>
      <c r="L16" s="155">
        <v>1</v>
      </c>
      <c r="M16" s="155">
        <v>1</v>
      </c>
      <c r="N16" s="102">
        <f t="shared" si="0"/>
        <v>2</v>
      </c>
    </row>
    <row r="17" spans="1:14" ht="9" x14ac:dyDescent="0.15">
      <c r="A17" s="119" t="s">
        <v>44</v>
      </c>
      <c r="B17" s="155">
        <v>40</v>
      </c>
      <c r="C17" s="155">
        <v>690</v>
      </c>
      <c r="D17" s="155">
        <v>7026</v>
      </c>
      <c r="E17" s="155">
        <v>2085</v>
      </c>
      <c r="F17" s="155">
        <v>8</v>
      </c>
      <c r="G17" s="155">
        <v>115</v>
      </c>
      <c r="H17" s="155">
        <v>89</v>
      </c>
      <c r="I17" s="157" t="s">
        <v>254</v>
      </c>
      <c r="J17" s="157" t="s">
        <v>254</v>
      </c>
      <c r="K17" s="155">
        <v>299</v>
      </c>
      <c r="L17" s="155">
        <v>5</v>
      </c>
      <c r="M17" s="155">
        <v>1</v>
      </c>
      <c r="N17" s="102">
        <f t="shared" si="0"/>
        <v>10358</v>
      </c>
    </row>
    <row r="18" spans="1:14" ht="9" x14ac:dyDescent="0.15">
      <c r="A18" s="119" t="s">
        <v>48</v>
      </c>
      <c r="B18" s="157" t="s">
        <v>254</v>
      </c>
      <c r="C18" s="157" t="s">
        <v>254</v>
      </c>
      <c r="D18" s="157" t="s">
        <v>254</v>
      </c>
      <c r="E18" s="157" t="s">
        <v>254</v>
      </c>
      <c r="F18" s="157" t="s">
        <v>254</v>
      </c>
      <c r="G18" s="157" t="s">
        <v>254</v>
      </c>
      <c r="H18" s="157" t="s">
        <v>254</v>
      </c>
      <c r="I18" s="157" t="s">
        <v>254</v>
      </c>
      <c r="J18" s="157" t="s">
        <v>254</v>
      </c>
      <c r="K18" s="157" t="s">
        <v>254</v>
      </c>
      <c r="L18" s="155">
        <v>43</v>
      </c>
      <c r="M18" s="157" t="s">
        <v>254</v>
      </c>
      <c r="N18" s="102">
        <f t="shared" si="0"/>
        <v>43</v>
      </c>
    </row>
    <row r="19" spans="1:14" ht="9" x14ac:dyDescent="0.15">
      <c r="A19" s="119" t="s">
        <v>54</v>
      </c>
      <c r="B19" s="157" t="s">
        <v>254</v>
      </c>
      <c r="C19" s="157" t="s">
        <v>254</v>
      </c>
      <c r="D19" s="157" t="s">
        <v>254</v>
      </c>
      <c r="E19" s="157" t="s">
        <v>254</v>
      </c>
      <c r="F19" s="157" t="s">
        <v>254</v>
      </c>
      <c r="G19" s="157" t="s">
        <v>254</v>
      </c>
      <c r="H19" s="157" t="s">
        <v>254</v>
      </c>
      <c r="I19" s="157" t="s">
        <v>254</v>
      </c>
      <c r="J19" s="157" t="s">
        <v>254</v>
      </c>
      <c r="K19" s="155">
        <v>5</v>
      </c>
      <c r="L19" s="157" t="s">
        <v>254</v>
      </c>
      <c r="M19" s="157" t="s">
        <v>254</v>
      </c>
      <c r="N19" s="102">
        <f t="shared" si="0"/>
        <v>5</v>
      </c>
    </row>
    <row r="20" spans="1:14" x14ac:dyDescent="0.15">
      <c r="A20" s="119" t="s">
        <v>91</v>
      </c>
      <c r="B20" s="155">
        <v>33</v>
      </c>
      <c r="C20" s="155">
        <v>14</v>
      </c>
      <c r="D20" s="155">
        <v>272</v>
      </c>
      <c r="E20" s="155">
        <v>3</v>
      </c>
      <c r="F20" s="155" t="s">
        <v>254</v>
      </c>
      <c r="G20" s="155">
        <v>3</v>
      </c>
      <c r="H20" s="155">
        <v>180</v>
      </c>
      <c r="I20" s="157" t="s">
        <v>254</v>
      </c>
      <c r="J20" s="157" t="s">
        <v>254</v>
      </c>
      <c r="K20" s="155">
        <v>12</v>
      </c>
      <c r="L20" s="155">
        <v>4</v>
      </c>
      <c r="M20" s="155">
        <v>18</v>
      </c>
      <c r="N20" s="102">
        <f t="shared" si="0"/>
        <v>539</v>
      </c>
    </row>
    <row r="21" spans="1:14" ht="9" x14ac:dyDescent="0.15">
      <c r="A21" s="124" t="s">
        <v>56</v>
      </c>
      <c r="B21" s="156">
        <v>1</v>
      </c>
      <c r="C21" s="158" t="s">
        <v>254</v>
      </c>
      <c r="D21" s="158" t="s">
        <v>254</v>
      </c>
      <c r="E21" s="158" t="s">
        <v>254</v>
      </c>
      <c r="F21" s="158" t="s">
        <v>254</v>
      </c>
      <c r="G21" s="158" t="s">
        <v>254</v>
      </c>
      <c r="H21" s="158" t="s">
        <v>254</v>
      </c>
      <c r="I21" s="158" t="s">
        <v>254</v>
      </c>
      <c r="J21" s="158" t="s">
        <v>254</v>
      </c>
      <c r="K21" s="158" t="s">
        <v>254</v>
      </c>
      <c r="L21" s="156">
        <v>1</v>
      </c>
      <c r="M21" s="158" t="s">
        <v>254</v>
      </c>
      <c r="N21" s="104">
        <f t="shared" si="0"/>
        <v>2</v>
      </c>
    </row>
    <row r="22" spans="1:14" ht="9" x14ac:dyDescent="0.15">
      <c r="A22" s="119" t="s">
        <v>60</v>
      </c>
      <c r="B22" s="155" t="s">
        <v>254</v>
      </c>
      <c r="C22" s="155">
        <v>1</v>
      </c>
      <c r="D22" s="155">
        <v>1</v>
      </c>
      <c r="E22" s="155">
        <v>1</v>
      </c>
      <c r="F22" s="155">
        <v>4</v>
      </c>
      <c r="G22" s="157" t="s">
        <v>254</v>
      </c>
      <c r="H22" s="155">
        <v>2</v>
      </c>
      <c r="I22" s="155" t="s">
        <v>254</v>
      </c>
      <c r="J22" s="155" t="s">
        <v>254</v>
      </c>
      <c r="K22" s="155">
        <v>1</v>
      </c>
      <c r="L22" s="155">
        <v>1</v>
      </c>
      <c r="M22" s="155" t="s">
        <v>254</v>
      </c>
      <c r="N22" s="102">
        <f t="shared" si="0"/>
        <v>11</v>
      </c>
    </row>
    <row r="23" spans="1:14" ht="9" x14ac:dyDescent="0.15">
      <c r="A23" s="119" t="s">
        <v>64</v>
      </c>
      <c r="B23" s="157" t="s">
        <v>254</v>
      </c>
      <c r="C23" s="155" t="s">
        <v>254</v>
      </c>
      <c r="D23" s="155">
        <v>1</v>
      </c>
      <c r="E23" s="155">
        <v>1</v>
      </c>
      <c r="F23" s="155">
        <v>1</v>
      </c>
      <c r="G23" s="157" t="s">
        <v>254</v>
      </c>
      <c r="H23" s="155">
        <v>1</v>
      </c>
      <c r="I23" s="155" t="s">
        <v>254</v>
      </c>
      <c r="J23" s="155" t="s">
        <v>254</v>
      </c>
      <c r="K23" s="157" t="s">
        <v>254</v>
      </c>
      <c r="L23" s="157" t="s">
        <v>254</v>
      </c>
      <c r="M23" s="157" t="s">
        <v>254</v>
      </c>
      <c r="N23" s="102">
        <f t="shared" si="0"/>
        <v>4</v>
      </c>
    </row>
    <row r="24" spans="1:14" ht="9" x14ac:dyDescent="0.15">
      <c r="A24" s="124" t="s">
        <v>67</v>
      </c>
      <c r="B24" s="158" t="s">
        <v>254</v>
      </c>
      <c r="C24" s="158" t="s">
        <v>254</v>
      </c>
      <c r="D24" s="156">
        <v>25</v>
      </c>
      <c r="E24" s="156">
        <v>13</v>
      </c>
      <c r="F24" s="156">
        <v>20</v>
      </c>
      <c r="G24" s="158" t="s">
        <v>254</v>
      </c>
      <c r="H24" s="156" t="s">
        <v>254</v>
      </c>
      <c r="I24" s="156">
        <v>23</v>
      </c>
      <c r="J24" s="156">
        <v>13</v>
      </c>
      <c r="K24" s="156">
        <v>18</v>
      </c>
      <c r="L24" s="158" t="s">
        <v>254</v>
      </c>
      <c r="M24" s="158" t="s">
        <v>254</v>
      </c>
      <c r="N24" s="104">
        <f t="shared" si="0"/>
        <v>112</v>
      </c>
    </row>
    <row r="25" spans="1:14" ht="9" x14ac:dyDescent="0.15">
      <c r="A25" s="119" t="s">
        <v>72</v>
      </c>
      <c r="B25" s="157" t="s">
        <v>254</v>
      </c>
      <c r="C25" s="157" t="s">
        <v>254</v>
      </c>
      <c r="D25" s="157" t="s">
        <v>254</v>
      </c>
      <c r="E25" s="157" t="s">
        <v>254</v>
      </c>
      <c r="F25" s="155" t="s">
        <v>254</v>
      </c>
      <c r="G25" s="157" t="s">
        <v>254</v>
      </c>
      <c r="H25" s="155">
        <v>1</v>
      </c>
      <c r="I25" s="155">
        <v>1</v>
      </c>
      <c r="J25" s="157" t="s">
        <v>254</v>
      </c>
      <c r="K25" s="157" t="s">
        <v>254</v>
      </c>
      <c r="L25" s="157" t="s">
        <v>254</v>
      </c>
      <c r="M25" s="157" t="s">
        <v>254</v>
      </c>
      <c r="N25" s="102">
        <f t="shared" si="0"/>
        <v>2</v>
      </c>
    </row>
    <row r="26" spans="1:14" ht="9" x14ac:dyDescent="0.15">
      <c r="A26" s="124" t="s">
        <v>73</v>
      </c>
      <c r="B26" s="158" t="s">
        <v>254</v>
      </c>
      <c r="C26" s="158" t="s">
        <v>254</v>
      </c>
      <c r="D26" s="158" t="s">
        <v>254</v>
      </c>
      <c r="E26" s="158" t="s">
        <v>254</v>
      </c>
      <c r="F26" s="158" t="s">
        <v>254</v>
      </c>
      <c r="G26" s="158" t="s">
        <v>254</v>
      </c>
      <c r="H26" s="158" t="s">
        <v>254</v>
      </c>
      <c r="I26" s="158" t="s">
        <v>254</v>
      </c>
      <c r="J26" s="158" t="s">
        <v>254</v>
      </c>
      <c r="K26" s="158" t="s">
        <v>254</v>
      </c>
      <c r="L26" s="158" t="s">
        <v>254</v>
      </c>
      <c r="M26" s="156">
        <v>146</v>
      </c>
      <c r="N26" s="104">
        <f t="shared" si="0"/>
        <v>146</v>
      </c>
    </row>
    <row r="28" spans="1:14" s="102" customFormat="1" ht="11.25" customHeight="1" x14ac:dyDescent="0.15">
      <c r="A28" s="114" t="s">
        <v>16</v>
      </c>
      <c r="B28" s="120">
        <f>SUM(B6:B8)</f>
        <v>262</v>
      </c>
      <c r="C28" s="120">
        <f t="shared" ref="C28:N28" si="1">SUM(C6:C8)</f>
        <v>141</v>
      </c>
      <c r="D28" s="120">
        <f t="shared" si="1"/>
        <v>203</v>
      </c>
      <c r="E28" s="120">
        <f t="shared" si="1"/>
        <v>127</v>
      </c>
      <c r="F28" s="120">
        <f t="shared" si="1"/>
        <v>347</v>
      </c>
      <c r="G28" s="120">
        <f t="shared" si="1"/>
        <v>269</v>
      </c>
      <c r="H28" s="120">
        <f t="shared" si="1"/>
        <v>266</v>
      </c>
      <c r="I28" s="120">
        <f t="shared" si="1"/>
        <v>215</v>
      </c>
      <c r="J28" s="120">
        <f t="shared" si="1"/>
        <v>240</v>
      </c>
      <c r="K28" s="120">
        <f t="shared" si="1"/>
        <v>328</v>
      </c>
      <c r="L28" s="120">
        <f t="shared" si="1"/>
        <v>195</v>
      </c>
      <c r="M28" s="120">
        <f t="shared" si="1"/>
        <v>139</v>
      </c>
      <c r="N28" s="120">
        <f t="shared" si="1"/>
        <v>2732</v>
      </c>
    </row>
    <row r="29" spans="1:14" s="102" customFormat="1" ht="11.25" customHeight="1" x14ac:dyDescent="0.15">
      <c r="A29" s="114" t="s">
        <v>17</v>
      </c>
      <c r="B29" s="120">
        <f>SUM(B9:B21)</f>
        <v>349</v>
      </c>
      <c r="C29" s="120">
        <f t="shared" ref="C29:N29" si="2">SUM(C9:C21)</f>
        <v>2758</v>
      </c>
      <c r="D29" s="120">
        <f t="shared" si="2"/>
        <v>15984</v>
      </c>
      <c r="E29" s="120">
        <f t="shared" si="2"/>
        <v>18004</v>
      </c>
      <c r="F29" s="120">
        <f t="shared" si="2"/>
        <v>10934</v>
      </c>
      <c r="G29" s="120">
        <f t="shared" si="2"/>
        <v>11246</v>
      </c>
      <c r="H29" s="120">
        <f t="shared" si="2"/>
        <v>7374</v>
      </c>
      <c r="I29" s="120">
        <f t="shared" si="2"/>
        <v>321</v>
      </c>
      <c r="J29" s="120">
        <f t="shared" si="2"/>
        <v>446</v>
      </c>
      <c r="K29" s="120">
        <f t="shared" si="2"/>
        <v>19168</v>
      </c>
      <c r="L29" s="120">
        <f t="shared" si="2"/>
        <v>10541</v>
      </c>
      <c r="M29" s="120">
        <f t="shared" si="2"/>
        <v>3014</v>
      </c>
      <c r="N29" s="120">
        <f t="shared" si="2"/>
        <v>100139</v>
      </c>
    </row>
    <row r="30" spans="1:14" s="102" customFormat="1" ht="11.25" customHeight="1" x14ac:dyDescent="0.15">
      <c r="A30" s="114" t="s">
        <v>18</v>
      </c>
      <c r="B30" s="120">
        <f>SUM(B22:B24)</f>
        <v>0</v>
      </c>
      <c r="C30" s="120">
        <f t="shared" ref="C30:N30" si="3">SUM(C22:C24)</f>
        <v>1</v>
      </c>
      <c r="D30" s="120">
        <f t="shared" si="3"/>
        <v>27</v>
      </c>
      <c r="E30" s="120">
        <f t="shared" si="3"/>
        <v>15</v>
      </c>
      <c r="F30" s="120">
        <f t="shared" si="3"/>
        <v>25</v>
      </c>
      <c r="G30" s="120">
        <f t="shared" si="3"/>
        <v>0</v>
      </c>
      <c r="H30" s="120">
        <f t="shared" si="3"/>
        <v>3</v>
      </c>
      <c r="I30" s="120">
        <f t="shared" si="3"/>
        <v>23</v>
      </c>
      <c r="J30" s="120">
        <f t="shared" si="3"/>
        <v>13</v>
      </c>
      <c r="K30" s="120">
        <f t="shared" si="3"/>
        <v>19</v>
      </c>
      <c r="L30" s="120">
        <f t="shared" si="3"/>
        <v>1</v>
      </c>
      <c r="M30" s="120">
        <f t="shared" si="3"/>
        <v>0</v>
      </c>
      <c r="N30" s="120">
        <f t="shared" si="3"/>
        <v>127</v>
      </c>
    </row>
    <row r="31" spans="1:14" s="102" customFormat="1" ht="11.25" customHeight="1" x14ac:dyDescent="0.15">
      <c r="A31" s="114" t="s">
        <v>19</v>
      </c>
      <c r="B31" s="121">
        <v>0</v>
      </c>
      <c r="C31" s="121">
        <v>0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  <c r="I31" s="121">
        <v>0</v>
      </c>
      <c r="J31" s="121">
        <v>0</v>
      </c>
      <c r="K31" s="121">
        <v>0</v>
      </c>
      <c r="L31" s="121">
        <v>0</v>
      </c>
      <c r="M31" s="121">
        <v>0</v>
      </c>
      <c r="N31" s="121">
        <v>0</v>
      </c>
    </row>
    <row r="32" spans="1:14" s="102" customFormat="1" ht="11.25" customHeight="1" x14ac:dyDescent="0.15">
      <c r="A32" s="114" t="s">
        <v>20</v>
      </c>
      <c r="B32" s="120">
        <f>SUM(B25:B26)</f>
        <v>0</v>
      </c>
      <c r="C32" s="120">
        <f t="shared" ref="C32:N32" si="4">SUM(C25:C26)</f>
        <v>0</v>
      </c>
      <c r="D32" s="120">
        <f t="shared" si="4"/>
        <v>0</v>
      </c>
      <c r="E32" s="120">
        <f t="shared" si="4"/>
        <v>0</v>
      </c>
      <c r="F32" s="120">
        <f t="shared" si="4"/>
        <v>0</v>
      </c>
      <c r="G32" s="120">
        <f t="shared" si="4"/>
        <v>0</v>
      </c>
      <c r="H32" s="120">
        <f t="shared" si="4"/>
        <v>1</v>
      </c>
      <c r="I32" s="120">
        <f t="shared" si="4"/>
        <v>1</v>
      </c>
      <c r="J32" s="120">
        <f t="shared" si="4"/>
        <v>0</v>
      </c>
      <c r="K32" s="120">
        <f t="shared" si="4"/>
        <v>0</v>
      </c>
      <c r="L32" s="120">
        <f t="shared" si="4"/>
        <v>0</v>
      </c>
      <c r="M32" s="120">
        <f t="shared" si="4"/>
        <v>146</v>
      </c>
      <c r="N32" s="120">
        <f t="shared" si="4"/>
        <v>148</v>
      </c>
    </row>
    <row r="33" spans="1:14" s="102" customFormat="1" ht="12" customHeight="1" x14ac:dyDescent="0.15">
      <c r="A33" s="60" t="s">
        <v>21</v>
      </c>
      <c r="B33" s="57">
        <f>SUM(B28:B32)</f>
        <v>611</v>
      </c>
      <c r="C33" s="57">
        <f t="shared" ref="C33:N33" si="5">SUM(C28:C32)</f>
        <v>2900</v>
      </c>
      <c r="D33" s="57">
        <f t="shared" si="5"/>
        <v>16214</v>
      </c>
      <c r="E33" s="57">
        <f t="shared" si="5"/>
        <v>18146</v>
      </c>
      <c r="F33" s="57">
        <f t="shared" si="5"/>
        <v>11306</v>
      </c>
      <c r="G33" s="57">
        <f t="shared" si="5"/>
        <v>11515</v>
      </c>
      <c r="H33" s="57">
        <f t="shared" si="5"/>
        <v>7644</v>
      </c>
      <c r="I33" s="57">
        <f t="shared" si="5"/>
        <v>560</v>
      </c>
      <c r="J33" s="57">
        <f t="shared" si="5"/>
        <v>699</v>
      </c>
      <c r="K33" s="57">
        <f t="shared" si="5"/>
        <v>19515</v>
      </c>
      <c r="L33" s="57">
        <f t="shared" si="5"/>
        <v>10737</v>
      </c>
      <c r="M33" s="57">
        <f t="shared" si="5"/>
        <v>3299</v>
      </c>
      <c r="N33" s="57">
        <f t="shared" si="5"/>
        <v>103146</v>
      </c>
    </row>
  </sheetData>
  <mergeCells count="3">
    <mergeCell ref="A1:N1"/>
    <mergeCell ref="A2:N2"/>
    <mergeCell ref="A3:N3"/>
  </mergeCells>
  <printOptions horizontalCentered="1"/>
  <pageMargins left="0.70866141732283472" right="0.11811023622047245" top="0.74803149606299213" bottom="0.74803149606299213" header="0.31496062992125984" footer="0.31496062992125984"/>
  <pageSetup scale="85" orientation="portrait" horizontalDpi="4294967293" verticalDpi="4294967293" r:id="rId1"/>
  <ignoredErrors>
    <ignoredError sqref="G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75</vt:i4>
      </vt:variant>
      <vt:variant>
        <vt:lpstr>Rangos con nombre</vt:lpstr>
      </vt:variant>
      <vt:variant>
        <vt:i4>72</vt:i4>
      </vt:variant>
    </vt:vector>
  </HeadingPairs>
  <TitlesOfParts>
    <vt:vector size="147" baseType="lpstr">
      <vt:lpstr>XV</vt:lpstr>
      <vt:lpstr>Arica</vt:lpstr>
      <vt:lpstr>Transportadora XV</vt:lpstr>
      <vt:lpstr>I</vt:lpstr>
      <vt:lpstr>Iquique</vt:lpstr>
      <vt:lpstr>Transportadora I</vt:lpstr>
      <vt:lpstr>II</vt:lpstr>
      <vt:lpstr>Antofagasta</vt:lpstr>
      <vt:lpstr>Mejillones</vt:lpstr>
      <vt:lpstr>Taltal</vt:lpstr>
      <vt:lpstr>Tocopilla</vt:lpstr>
      <vt:lpstr>III</vt:lpstr>
      <vt:lpstr>Caldera</vt:lpstr>
      <vt:lpstr>Chañaral</vt:lpstr>
      <vt:lpstr>Huasco</vt:lpstr>
      <vt:lpstr>IV</vt:lpstr>
      <vt:lpstr>Coquimbo</vt:lpstr>
      <vt:lpstr>Los Vilos</vt:lpstr>
      <vt:lpstr>Tongoy</vt:lpstr>
      <vt:lpstr>V</vt:lpstr>
      <vt:lpstr>Quintero</vt:lpstr>
      <vt:lpstr>San Antonio</vt:lpstr>
      <vt:lpstr>Valparaíso</vt:lpstr>
      <vt:lpstr>La Ligua</vt:lpstr>
      <vt:lpstr>Transportadoras V</vt:lpstr>
      <vt:lpstr>VI</vt:lpstr>
      <vt:lpstr>Pichilemu</vt:lpstr>
      <vt:lpstr>VII</vt:lpstr>
      <vt:lpstr>Constitución</vt:lpstr>
      <vt:lpstr>Pelluhue</vt:lpstr>
      <vt:lpstr>Iloca</vt:lpstr>
      <vt:lpstr>XVI</vt:lpstr>
      <vt:lpstr>Cobquecura</vt:lpstr>
      <vt:lpstr>VIII</vt:lpstr>
      <vt:lpstr>Talcahuano</vt:lpstr>
      <vt:lpstr>Coronel</vt:lpstr>
      <vt:lpstr>Lebu</vt:lpstr>
      <vt:lpstr>Lota</vt:lpstr>
      <vt:lpstr>Lirquen</vt:lpstr>
      <vt:lpstr>San Vicente</vt:lpstr>
      <vt:lpstr>Tome</vt:lpstr>
      <vt:lpstr>IX</vt:lpstr>
      <vt:lpstr>Puerto Saavedra</vt:lpstr>
      <vt:lpstr>Queule</vt:lpstr>
      <vt:lpstr>Transportadoras IX</vt:lpstr>
      <vt:lpstr>XIV</vt:lpstr>
      <vt:lpstr>Corral</vt:lpstr>
      <vt:lpstr>Valdivia</vt:lpstr>
      <vt:lpstr>Transportadoras XIV</vt:lpstr>
      <vt:lpstr>X</vt:lpstr>
      <vt:lpstr>Ancud</vt:lpstr>
      <vt:lpstr>Calbuco</vt:lpstr>
      <vt:lpstr>Castro</vt:lpstr>
      <vt:lpstr>Osorno</vt:lpstr>
      <vt:lpstr>Palena</vt:lpstr>
      <vt:lpstr>Puerto Montt</vt:lpstr>
      <vt:lpstr>Quellón</vt:lpstr>
      <vt:lpstr>Queilen</vt:lpstr>
      <vt:lpstr>Quemchi</vt:lpstr>
      <vt:lpstr>Maullin</vt:lpstr>
      <vt:lpstr>Transportadoras X</vt:lpstr>
      <vt:lpstr>XI</vt:lpstr>
      <vt:lpstr>Aysen</vt:lpstr>
      <vt:lpstr>Chacabuco</vt:lpstr>
      <vt:lpstr>Cisnes</vt:lpstr>
      <vt:lpstr>Melinka</vt:lpstr>
      <vt:lpstr>Guaitecas</vt:lpstr>
      <vt:lpstr>Puerto Aguirre</vt:lpstr>
      <vt:lpstr>Transportadoras XI</vt:lpstr>
      <vt:lpstr>XII</vt:lpstr>
      <vt:lpstr>Porvenir</vt:lpstr>
      <vt:lpstr>Puerto Natales</vt:lpstr>
      <vt:lpstr>Puerto Williams</vt:lpstr>
      <vt:lpstr>Punta Arenas</vt:lpstr>
      <vt:lpstr>Transportadoras XII</vt:lpstr>
      <vt:lpstr>Ancud!Área_de_impresión</vt:lpstr>
      <vt:lpstr>Antofagasta!Área_de_impresión</vt:lpstr>
      <vt:lpstr>Arica!Área_de_impresión</vt:lpstr>
      <vt:lpstr>Aysen!Área_de_impresión</vt:lpstr>
      <vt:lpstr>Calbuco!Área_de_impresión</vt:lpstr>
      <vt:lpstr>Caldera!Área_de_impresión</vt:lpstr>
      <vt:lpstr>Chacabuco!Área_de_impresión</vt:lpstr>
      <vt:lpstr>Chañaral!Área_de_impresión</vt:lpstr>
      <vt:lpstr>Cisnes!Área_de_impresión</vt:lpstr>
      <vt:lpstr>Cobquecura!Área_de_impresión</vt:lpstr>
      <vt:lpstr>Constitución!Área_de_impresión</vt:lpstr>
      <vt:lpstr>Coquimbo!Área_de_impresión</vt:lpstr>
      <vt:lpstr>Coronel!Área_de_impresión</vt:lpstr>
      <vt:lpstr>Corral!Área_de_impresión</vt:lpstr>
      <vt:lpstr>Guaitecas!Área_de_impresión</vt:lpstr>
      <vt:lpstr>Huasco!Área_de_impresión</vt:lpstr>
      <vt:lpstr>I!Área_de_impresión</vt:lpstr>
      <vt:lpstr>II!Área_de_impresión</vt:lpstr>
      <vt:lpstr>Iloca!Área_de_impresión</vt:lpstr>
      <vt:lpstr>Iquique!Área_de_impresión</vt:lpstr>
      <vt:lpstr>IX!Área_de_impresión</vt:lpstr>
      <vt:lpstr>'La Ligua'!Área_de_impresión</vt:lpstr>
      <vt:lpstr>Lebu!Área_de_impresión</vt:lpstr>
      <vt:lpstr>Lirquen!Área_de_impresión</vt:lpstr>
      <vt:lpstr>'Los Vilos'!Área_de_impresión</vt:lpstr>
      <vt:lpstr>Lota!Área_de_impresión</vt:lpstr>
      <vt:lpstr>Maullin!Área_de_impresión</vt:lpstr>
      <vt:lpstr>Mejillones!Área_de_impresión</vt:lpstr>
      <vt:lpstr>Osorno!Área_de_impresión</vt:lpstr>
      <vt:lpstr>Palena!Área_de_impresión</vt:lpstr>
      <vt:lpstr>Pelluhue!Área_de_impresión</vt:lpstr>
      <vt:lpstr>Pichilemu!Área_de_impresión</vt:lpstr>
      <vt:lpstr>'Puerto Aguirre'!Área_de_impresión</vt:lpstr>
      <vt:lpstr>'Puerto Montt'!Área_de_impresión</vt:lpstr>
      <vt:lpstr>'Puerto Natales'!Área_de_impresión</vt:lpstr>
      <vt:lpstr>'Puerto Saavedra'!Área_de_impresión</vt:lpstr>
      <vt:lpstr>'Puerto Williams'!Área_de_impresión</vt:lpstr>
      <vt:lpstr>'Punta Arenas'!Área_de_impresión</vt:lpstr>
      <vt:lpstr>Queilen!Área_de_impresión</vt:lpstr>
      <vt:lpstr>Quellón!Área_de_impresión</vt:lpstr>
      <vt:lpstr>Quemchi!Área_de_impresión</vt:lpstr>
      <vt:lpstr>Quintero!Área_de_impresión</vt:lpstr>
      <vt:lpstr>'San Antonio'!Área_de_impresión</vt:lpstr>
      <vt:lpstr>'San Vicente'!Área_de_impresión</vt:lpstr>
      <vt:lpstr>Talcahuano!Área_de_impresión</vt:lpstr>
      <vt:lpstr>Taltal!Área_de_impresión</vt:lpstr>
      <vt:lpstr>Tocopilla!Área_de_impresión</vt:lpstr>
      <vt:lpstr>Tome!Área_de_impresión</vt:lpstr>
      <vt:lpstr>Tongoy!Área_de_impresión</vt:lpstr>
      <vt:lpstr>'Transportadora I'!Área_de_impresión</vt:lpstr>
      <vt:lpstr>'Transportadora XV'!Área_de_impresión</vt:lpstr>
      <vt:lpstr>'Transportadoras IX'!Área_de_impresión</vt:lpstr>
      <vt:lpstr>'Transportadoras V'!Área_de_impresión</vt:lpstr>
      <vt:lpstr>'Transportadoras X'!Área_de_impresión</vt:lpstr>
      <vt:lpstr>'Transportadoras XI'!Área_de_impresión</vt:lpstr>
      <vt:lpstr>'Transportadoras XII'!Área_de_impresión</vt:lpstr>
      <vt:lpstr>'Transportadoras XIV'!Área_de_impresión</vt:lpstr>
      <vt:lpstr>V!Área_de_impresión</vt:lpstr>
      <vt:lpstr>Valdivia!Área_de_impresión</vt:lpstr>
      <vt:lpstr>Valparaíso!Área_de_impresión</vt:lpstr>
      <vt:lpstr>VI!Área_de_impresión</vt:lpstr>
      <vt:lpstr>VII!Área_de_impresión</vt:lpstr>
      <vt:lpstr>VIII!Área_de_impresión</vt:lpstr>
      <vt:lpstr>X!Área_de_impresión</vt:lpstr>
      <vt:lpstr>XI!Área_de_impresión</vt:lpstr>
      <vt:lpstr>XII!Área_de_impresión</vt:lpstr>
      <vt:lpstr>XIV!Área_de_impresión</vt:lpstr>
      <vt:lpstr>XV!Área_de_impresión</vt:lpstr>
      <vt:lpstr>XVI!Área_de_impresión</vt:lpstr>
      <vt:lpstr>V!Títulos_a_imprimir</vt:lpstr>
      <vt:lpstr>VIII!Títulos_a_imprimir</vt:lpstr>
      <vt:lpstr>X!Títulos_a_imprimir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VILLAGRA VERDUGO, CLAUDIA</dc:creator>
  <cp:lastModifiedBy>VILLAGRA VERDUGO, CLAUDIA</cp:lastModifiedBy>
  <cp:lastPrinted>2022-05-23T19:22:53Z</cp:lastPrinted>
  <dcterms:created xsi:type="dcterms:W3CDTF">2016-12-14T13:20:51Z</dcterms:created>
  <dcterms:modified xsi:type="dcterms:W3CDTF">2022-05-23T19:23:01Z</dcterms:modified>
</cp:coreProperties>
</file>