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 activeTab="1"/>
  </bookViews>
  <sheets>
    <sheet name="3861(33DEB)" sheetId="1" r:id="rId1"/>
    <sheet name="3861(SEPT)" sheetId="4" r:id="rId2"/>
    <sheet name="Sheet2" sheetId="2" r:id="rId3"/>
    <sheet name="Sheet3" sheetId="3" r:id="rId4"/>
  </sheets>
  <definedNames>
    <definedName name="_xlnm.Print_Area" localSheetId="0">'3861(33DEB)'!$B$2:$I$267</definedName>
    <definedName name="_xlnm.Print_Area" localSheetId="1">'3861(SEPT)'!$B$2:$I$28</definedName>
  </definedNames>
  <calcPr calcId="124519"/>
</workbook>
</file>

<file path=xl/calcChain.xml><?xml version="1.0" encoding="utf-8"?>
<calcChain xmlns="http://schemas.openxmlformats.org/spreadsheetml/2006/main">
  <c r="H14" i="4"/>
  <c r="F14"/>
  <c r="H13"/>
  <c r="H12"/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<sst xmlns="http://schemas.openxmlformats.org/spreadsheetml/2006/main" count="305" uniqueCount="42">
  <si>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</si>
  <si>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</si>
  <si>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</si>
  <si>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</si>
  <si>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</si>
  <si>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</si>
  <si>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</si>
  <si>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</si>
  <si>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</si>
  <si>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</si>
  <si>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</si>
  <si>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</si>
  <si>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</si>
  <si>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</si>
  <si>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</si>
  <si>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</si>
  <si>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</si>
  <si>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</si>
  <si>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</si>
  <si>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</si>
  <si>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</si>
  <si>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</si>
  <si>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</si>
  <si>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</si>
  <si>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</si>
  <si>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</si>
  <si>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</si>
  <si>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</si>
  <si>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</si>
  <si>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</si>
  <si>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</si>
  <si>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</si>
  <si>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</si>
  <si>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</si>
  <si>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</si>
  <si>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</si>
  <si>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</si>
  <si>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</si>
  <si>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</si>
  <si>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Pencairan Tanggal 16 Agustus 2018</t>
  </si>
  <si>
    <t>: Rp 3.771.877.500,-</t>
  </si>
  <si>
    <t>Rekap Jadwal Angsuran Pembayaran Dana FLPP XXXVI - 33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</si>
</sst>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opLeftCell="A6" workbookViewId="0">
      <selection activeCell="F6" sqref="F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40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2745300000</v>
      </c>
      <c r="F12" s="6">
        <v>10910833.636313001</v>
      </c>
      <c r="G12" s="6">
        <v>11438750</v>
      </c>
      <c r="H12" s="6">
        <f>(G12)/10</f>
        <v>1143875</v>
      </c>
      <c r="I12" s="6">
        <v>2734389166.3636999</v>
      </c>
    </row>
    <row r="13" spans="2:9">
      <c r="B13" s="4">
        <v>2</v>
      </c>
      <c r="C13" s="4">
        <v>2018</v>
      </c>
      <c r="D13" s="5" t="s">
        <v>28</v>
      </c>
      <c r="E13" s="6">
        <v>4178851851.5152001</v>
      </c>
      <c r="F13" s="6">
        <v>17028064.000542</v>
      </c>
      <c r="G13" s="6">
        <v>17411882.714646999</v>
      </c>
      <c r="H13" s="6">
        <f t="shared" ref="H13:H76" si="0">(G13)/10</f>
        <v>1741188.2714646999</v>
      </c>
      <c r="I13" s="6">
        <v>4161823787.5145998</v>
      </c>
    </row>
    <row r="14" spans="2:9">
      <c r="B14" s="4">
        <v>3</v>
      </c>
      <c r="C14" s="4">
        <v>2018</v>
      </c>
      <c r="D14" s="5" t="s">
        <v>29</v>
      </c>
      <c r="E14" s="6">
        <v>4159931780.4035001</v>
      </c>
      <c r="F14" s="6">
        <v>17099014.267211001</v>
      </c>
      <c r="G14" s="6">
        <v>17333049.085014999</v>
      </c>
      <c r="H14" s="6">
        <f t="shared" si="0"/>
        <v>1733304.9085014998</v>
      </c>
      <c r="I14" s="6">
        <v>4142832766.1363001</v>
      </c>
    </row>
    <row r="15" spans="2:9">
      <c r="B15" s="4">
        <v>4</v>
      </c>
      <c r="C15" s="4">
        <v>2018</v>
      </c>
      <c r="D15" s="5" t="s">
        <v>30</v>
      </c>
      <c r="E15" s="6">
        <v>4140932875.6622</v>
      </c>
      <c r="F15" s="6">
        <v>17170260.159991</v>
      </c>
      <c r="G15" s="6">
        <v>17253886.981926002</v>
      </c>
      <c r="H15" s="6">
        <f t="shared" si="0"/>
        <v>1725388.6981926002</v>
      </c>
      <c r="I15" s="6">
        <v>4123762615.5022001</v>
      </c>
    </row>
    <row r="16" spans="2:9">
      <c r="B16" s="4">
        <v>5</v>
      </c>
      <c r="C16" s="4">
        <v>2018</v>
      </c>
      <c r="D16" s="5" t="s">
        <v>31</v>
      </c>
      <c r="E16" s="6">
        <v>4121854808.8176999</v>
      </c>
      <c r="F16" s="6">
        <v>17241802.910657998</v>
      </c>
      <c r="G16" s="6">
        <v>17174395.036740001</v>
      </c>
      <c r="H16" s="6">
        <f t="shared" si="0"/>
        <v>1717439.503674</v>
      </c>
      <c r="I16" s="6">
        <v>4104613005.9071002</v>
      </c>
    </row>
    <row r="17" spans="2:9">
      <c r="B17" s="4">
        <v>6</v>
      </c>
      <c r="C17" s="4">
        <v>2019</v>
      </c>
      <c r="D17" s="5" t="s">
        <v>32</v>
      </c>
      <c r="E17" s="6">
        <v>4102697250.0281</v>
      </c>
      <c r="F17" s="6">
        <v>17313643.756119002</v>
      </c>
      <c r="G17" s="6">
        <v>17094571.875117</v>
      </c>
      <c r="H17" s="6">
        <f t="shared" si="0"/>
        <v>1709457.1875117</v>
      </c>
      <c r="I17" s="6">
        <v>4085383606.2719002</v>
      </c>
    </row>
    <row r="18" spans="2:9">
      <c r="B18" s="4">
        <v>7</v>
      </c>
      <c r="C18" s="4">
        <v>2019</v>
      </c>
      <c r="D18" s="5" t="s">
        <v>33</v>
      </c>
      <c r="E18" s="6">
        <v>4083459868.0767999</v>
      </c>
      <c r="F18" s="6">
        <v>17385783.938436002</v>
      </c>
      <c r="G18" s="6">
        <v>17014416.116987001</v>
      </c>
      <c r="H18" s="6">
        <f t="shared" si="0"/>
        <v>1701441.6116987001</v>
      </c>
      <c r="I18" s="6">
        <v>4066074084.1384001</v>
      </c>
    </row>
    <row r="19" spans="2:9">
      <c r="B19" s="4">
        <v>8</v>
      </c>
      <c r="C19" s="4">
        <v>2019</v>
      </c>
      <c r="D19" s="5" t="s">
        <v>34</v>
      </c>
      <c r="E19" s="6">
        <v>4064142330.3674998</v>
      </c>
      <c r="F19" s="6">
        <v>17458224.704845998</v>
      </c>
      <c r="G19" s="6">
        <v>16933926.376531001</v>
      </c>
      <c r="H19" s="6">
        <f t="shared" si="0"/>
        <v>1693392.6376531001</v>
      </c>
      <c r="I19" s="6">
        <v>4046684105.6627002</v>
      </c>
    </row>
    <row r="20" spans="2:9">
      <c r="B20" s="4">
        <v>9</v>
      </c>
      <c r="C20" s="4">
        <v>2019</v>
      </c>
      <c r="D20" s="5" t="s">
        <v>35</v>
      </c>
      <c r="E20" s="6">
        <v>4044744302.9176002</v>
      </c>
      <c r="F20" s="6">
        <v>17530967.307783</v>
      </c>
      <c r="G20" s="6">
        <v>16853101.262157001</v>
      </c>
      <c r="H20" s="6">
        <f t="shared" si="0"/>
        <v>1685310.1262157001</v>
      </c>
      <c r="I20" s="6">
        <v>4027213335.6099</v>
      </c>
    </row>
    <row r="21" spans="2:9">
      <c r="B21" s="4">
        <v>10</v>
      </c>
      <c r="C21" s="4">
        <v>2019</v>
      </c>
      <c r="D21" s="5" t="s">
        <v>36</v>
      </c>
      <c r="E21" s="6">
        <v>4025265450.3534999</v>
      </c>
      <c r="F21" s="6">
        <v>17604013.004898999</v>
      </c>
      <c r="G21" s="6">
        <v>16771939.376473</v>
      </c>
      <c r="H21" s="6">
        <f t="shared" si="0"/>
        <v>1677193.9376473001</v>
      </c>
      <c r="I21" s="6">
        <v>4007661437.3485999</v>
      </c>
    </row>
    <row r="22" spans="2:9">
      <c r="B22" s="4">
        <v>11</v>
      </c>
      <c r="C22" s="4">
        <v>2019</v>
      </c>
      <c r="D22" s="5" t="s">
        <v>37</v>
      </c>
      <c r="E22" s="6">
        <v>4005705435.9035001</v>
      </c>
      <c r="F22" s="6">
        <v>17677363.059085999</v>
      </c>
      <c r="G22" s="6">
        <v>16690439.316265</v>
      </c>
      <c r="H22" s="6">
        <f t="shared" si="0"/>
        <v>1669043.9316265001</v>
      </c>
      <c r="I22" s="6">
        <v>3988028072.8445001</v>
      </c>
    </row>
    <row r="23" spans="2:9">
      <c r="B23" s="4">
        <v>12</v>
      </c>
      <c r="C23" s="4">
        <v>2019</v>
      </c>
      <c r="D23" s="5" t="s">
        <v>38</v>
      </c>
      <c r="E23" s="6">
        <v>3986063921.3934002</v>
      </c>
      <c r="F23" s="6">
        <v>17751018.738499001</v>
      </c>
      <c r="G23" s="6">
        <v>16608599.672473</v>
      </c>
      <c r="H23" s="6">
        <f t="shared" si="0"/>
        <v>1660859.9672473001</v>
      </c>
      <c r="I23" s="6">
        <v>3968312902.6549001</v>
      </c>
    </row>
    <row r="24" spans="2:9">
      <c r="B24" s="4">
        <v>13</v>
      </c>
      <c r="C24" s="4">
        <v>2019</v>
      </c>
      <c r="D24" s="5" t="s">
        <v>27</v>
      </c>
      <c r="E24" s="6">
        <v>3966340567.2396002</v>
      </c>
      <c r="F24" s="6">
        <v>17824981.316576</v>
      </c>
      <c r="G24" s="6">
        <v>16526419.030165</v>
      </c>
      <c r="H24" s="6">
        <f t="shared" si="0"/>
        <v>1652641.9030164999</v>
      </c>
      <c r="I24" s="6">
        <v>3948515585.9229999</v>
      </c>
    </row>
    <row r="25" spans="2:9">
      <c r="B25" s="4">
        <v>14</v>
      </c>
      <c r="C25" s="4">
        <v>2019</v>
      </c>
      <c r="D25" s="5" t="s">
        <v>28</v>
      </c>
      <c r="E25" s="6">
        <v>3946535032.4432998</v>
      </c>
      <c r="F25" s="6">
        <v>17899252.072062001</v>
      </c>
      <c r="G25" s="6">
        <v>16443895.968513999</v>
      </c>
      <c r="H25" s="6">
        <f t="shared" si="0"/>
        <v>1644389.5968513999</v>
      </c>
      <c r="I25" s="6">
        <v>3928635780.3713002</v>
      </c>
    </row>
    <row r="26" spans="2:9">
      <c r="B26" s="4">
        <v>15</v>
      </c>
      <c r="C26" s="4">
        <v>2019</v>
      </c>
      <c r="D26" s="5" t="s">
        <v>29</v>
      </c>
      <c r="E26" s="6">
        <v>3926646974.5854998</v>
      </c>
      <c r="F26" s="6">
        <v>17973832.289028</v>
      </c>
      <c r="G26" s="6">
        <v>16361029.060773</v>
      </c>
      <c r="H26" s="6">
        <f t="shared" si="0"/>
        <v>1636102.9060773</v>
      </c>
      <c r="I26" s="6">
        <v>3908673142.2965002</v>
      </c>
    </row>
    <row r="27" spans="2:9">
      <c r="B27" s="4">
        <v>16</v>
      </c>
      <c r="C27" s="4">
        <v>2019</v>
      </c>
      <c r="D27" s="5" t="s">
        <v>30</v>
      </c>
      <c r="E27" s="6">
        <v>3906676049.8199</v>
      </c>
      <c r="F27" s="6">
        <v>18048723.256898999</v>
      </c>
      <c r="G27" s="6">
        <v>16277816.87425</v>
      </c>
      <c r="H27" s="6">
        <f t="shared" si="0"/>
        <v>1627781.6874250001</v>
      </c>
      <c r="I27" s="6">
        <v>3888627326.5630002</v>
      </c>
    </row>
    <row r="28" spans="2:9">
      <c r="B28" s="4">
        <v>17</v>
      </c>
      <c r="C28" s="4">
        <v>2019</v>
      </c>
      <c r="D28" s="5" t="s">
        <v>31</v>
      </c>
      <c r="E28" s="6">
        <v>3886621912.8678002</v>
      </c>
      <c r="F28" s="6">
        <v>18123926.270470001</v>
      </c>
      <c r="G28" s="6">
        <v>16194257.970283</v>
      </c>
      <c r="H28" s="6">
        <f t="shared" si="0"/>
        <v>1619425.7970282999</v>
      </c>
      <c r="I28" s="6">
        <v>3868497986.5974002</v>
      </c>
    </row>
    <row r="29" spans="2:9">
      <c r="B29" s="4">
        <v>18</v>
      </c>
      <c r="C29" s="4">
        <v>2020</v>
      </c>
      <c r="D29" s="5" t="s">
        <v>32</v>
      </c>
      <c r="E29" s="6">
        <v>3866484217.0117998</v>
      </c>
      <c r="F29" s="6">
        <v>18199442.629930001</v>
      </c>
      <c r="G29" s="6">
        <v>16110350.904216001</v>
      </c>
      <c r="H29" s="6">
        <f t="shared" si="0"/>
        <v>1611035.0904216</v>
      </c>
      <c r="I29" s="6">
        <v>3848284774.3818002</v>
      </c>
    </row>
    <row r="30" spans="2:9">
      <c r="B30" s="4">
        <v>19</v>
      </c>
      <c r="C30" s="4">
        <v>2020</v>
      </c>
      <c r="D30" s="5" t="s">
        <v>33</v>
      </c>
      <c r="E30" s="6">
        <v>3846262614.0896001</v>
      </c>
      <c r="F30" s="6">
        <v>18275273.640888002</v>
      </c>
      <c r="G30" s="6">
        <v>16026094.225373</v>
      </c>
      <c r="H30" s="6">
        <f t="shared" si="0"/>
        <v>1602609.4225373</v>
      </c>
      <c r="I30" s="6">
        <v>3827987340.4487</v>
      </c>
    </row>
    <row r="31" spans="2:9">
      <c r="B31" s="4">
        <v>20</v>
      </c>
      <c r="C31" s="4">
        <v>2020</v>
      </c>
      <c r="D31" s="5" t="s">
        <v>34</v>
      </c>
      <c r="E31" s="6">
        <v>3825956754.4885998</v>
      </c>
      <c r="F31" s="6">
        <v>18351420.614392001</v>
      </c>
      <c r="G31" s="6">
        <v>15941486.477035999</v>
      </c>
      <c r="H31" s="6">
        <f t="shared" si="0"/>
        <v>1594148.6477035999</v>
      </c>
      <c r="I31" s="6">
        <v>3807605333.8741999</v>
      </c>
    </row>
    <row r="32" spans="2:9">
      <c r="B32" s="4">
        <v>21</v>
      </c>
      <c r="C32" s="4">
        <v>2020</v>
      </c>
      <c r="D32" s="5" t="s">
        <v>35</v>
      </c>
      <c r="E32" s="6">
        <v>3805566287.1392999</v>
      </c>
      <c r="F32" s="6">
        <v>18427884.866951998</v>
      </c>
      <c r="G32" s="6">
        <v>15856526.196413999</v>
      </c>
      <c r="H32" s="6">
        <f t="shared" si="0"/>
        <v>1585652.6196413999</v>
      </c>
      <c r="I32" s="6">
        <v>3787138402.2722998</v>
      </c>
    </row>
    <row r="33" spans="2:9">
      <c r="B33" s="4">
        <v>22</v>
      </c>
      <c r="C33" s="4">
        <v>2020</v>
      </c>
      <c r="D33" s="5" t="s">
        <v>36</v>
      </c>
      <c r="E33" s="6">
        <v>3785090859.5093999</v>
      </c>
      <c r="F33" s="6">
        <v>18504667.720564</v>
      </c>
      <c r="G33" s="6">
        <v>15771211.914621999</v>
      </c>
      <c r="H33" s="6">
        <f t="shared" si="0"/>
        <v>1577121.1914621999</v>
      </c>
      <c r="I33" s="6">
        <v>3766586191.7887998</v>
      </c>
    </row>
    <row r="34" spans="2:9">
      <c r="B34" s="4">
        <v>23</v>
      </c>
      <c r="C34" s="4">
        <v>2020</v>
      </c>
      <c r="D34" s="5" t="s">
        <v>37</v>
      </c>
      <c r="E34" s="6">
        <v>3764530117.5976</v>
      </c>
      <c r="F34" s="6">
        <v>18581770.502733</v>
      </c>
      <c r="G34" s="6">
        <v>15685542.156656999</v>
      </c>
      <c r="H34" s="6">
        <f t="shared" si="0"/>
        <v>1568554.2156656999</v>
      </c>
      <c r="I34" s="6">
        <v>3745948347.0949001</v>
      </c>
    </row>
    <row r="35" spans="2:9">
      <c r="B35" s="4">
        <v>24</v>
      </c>
      <c r="C35" s="4">
        <v>2020</v>
      </c>
      <c r="D35" s="5" t="s">
        <v>38</v>
      </c>
      <c r="E35" s="6">
        <v>3743883705.9278998</v>
      </c>
      <c r="F35" s="6">
        <v>18659194.546495002</v>
      </c>
      <c r="G35" s="6">
        <v>15599515.441366</v>
      </c>
      <c r="H35" s="6">
        <f t="shared" si="0"/>
        <v>1559951.5441366001</v>
      </c>
      <c r="I35" s="6">
        <v>3725224511.3814001</v>
      </c>
    </row>
    <row r="36" spans="2:9">
      <c r="B36" s="4">
        <v>25</v>
      </c>
      <c r="C36" s="4">
        <v>2020</v>
      </c>
      <c r="D36" s="5" t="s">
        <v>27</v>
      </c>
      <c r="E36" s="6">
        <v>3723151267.5429001</v>
      </c>
      <c r="F36" s="6">
        <v>18736941.190437999</v>
      </c>
      <c r="G36" s="6">
        <v>15513130.281429</v>
      </c>
      <c r="H36" s="6">
        <f t="shared" si="0"/>
        <v>1551313.0281429</v>
      </c>
      <c r="I36" s="6">
        <v>3704414326.3525</v>
      </c>
    </row>
    <row r="37" spans="2:9">
      <c r="B37" s="4">
        <v>26</v>
      </c>
      <c r="C37" s="4">
        <v>2020</v>
      </c>
      <c r="D37" s="5" t="s">
        <v>28</v>
      </c>
      <c r="E37" s="6">
        <v>3702332443.9980001</v>
      </c>
      <c r="F37" s="6">
        <v>18815011.778732002</v>
      </c>
      <c r="G37" s="6">
        <v>15426385.183325</v>
      </c>
      <c r="H37" s="6">
        <f t="shared" si="0"/>
        <v>1542638.5183325</v>
      </c>
      <c r="I37" s="6">
        <v>3683517432.2192998</v>
      </c>
    </row>
    <row r="38" spans="2:9">
      <c r="B38" s="4">
        <v>27</v>
      </c>
      <c r="C38" s="4">
        <v>2020</v>
      </c>
      <c r="D38" s="5" t="s">
        <v>29</v>
      </c>
      <c r="E38" s="6">
        <v>3681426875.3548999</v>
      </c>
      <c r="F38" s="6">
        <v>18893407.661143001</v>
      </c>
      <c r="G38" s="6">
        <v>15339278.647312</v>
      </c>
      <c r="H38" s="6">
        <f t="shared" si="0"/>
        <v>1533927.8647312</v>
      </c>
      <c r="I38" s="6">
        <v>3662533467.6938</v>
      </c>
    </row>
    <row r="39" spans="2:9">
      <c r="B39" s="4">
        <v>28</v>
      </c>
      <c r="C39" s="4">
        <v>2020</v>
      </c>
      <c r="D39" s="5" t="s">
        <v>30</v>
      </c>
      <c r="E39" s="6">
        <v>3660434200.1759</v>
      </c>
      <c r="F39" s="6">
        <v>18972130.193064999</v>
      </c>
      <c r="G39" s="6">
        <v>15251809.167400001</v>
      </c>
      <c r="H39" s="6">
        <f t="shared" si="0"/>
        <v>1525180.91674</v>
      </c>
      <c r="I39" s="6">
        <v>3641462069.9828</v>
      </c>
    </row>
    <row r="40" spans="2:9">
      <c r="B40" s="4">
        <v>29</v>
      </c>
      <c r="C40" s="4">
        <v>2020</v>
      </c>
      <c r="D40" s="5" t="s">
        <v>31</v>
      </c>
      <c r="E40" s="6">
        <v>3639354055.5170002</v>
      </c>
      <c r="F40" s="6">
        <v>19051180.735536002</v>
      </c>
      <c r="G40" s="6">
        <v>15163975.231321</v>
      </c>
      <c r="H40" s="6">
        <f t="shared" si="0"/>
        <v>1516397.5231321</v>
      </c>
      <c r="I40" s="6">
        <v>3620302874.7814002</v>
      </c>
    </row>
    <row r="41" spans="2:9">
      <c r="B41" s="4">
        <v>30</v>
      </c>
      <c r="C41" s="4">
        <v>2021</v>
      </c>
      <c r="D41" s="5" t="s">
        <v>32</v>
      </c>
      <c r="E41" s="6">
        <v>3618186076.9218998</v>
      </c>
      <c r="F41" s="6">
        <v>19130560.655267</v>
      </c>
      <c r="G41" s="6">
        <v>15075775.320508</v>
      </c>
      <c r="H41" s="6">
        <f t="shared" si="0"/>
        <v>1507577.5320508</v>
      </c>
      <c r="I41" s="6">
        <v>3599055516.2666998</v>
      </c>
    </row>
    <row r="42" spans="2:9">
      <c r="B42" s="4">
        <v>31</v>
      </c>
      <c r="C42" s="4">
        <v>2021</v>
      </c>
      <c r="D42" s="5" t="s">
        <v>33</v>
      </c>
      <c r="E42" s="6">
        <v>3596929898.4161</v>
      </c>
      <c r="F42" s="6">
        <v>19210271.324664</v>
      </c>
      <c r="G42" s="6">
        <v>14987207.910066999</v>
      </c>
      <c r="H42" s="6">
        <f t="shared" si="0"/>
        <v>1498720.7910066999</v>
      </c>
      <c r="I42" s="6">
        <v>3577719627.0914001</v>
      </c>
    </row>
    <row r="43" spans="2:9">
      <c r="B43" s="4">
        <v>32</v>
      </c>
      <c r="C43" s="4">
        <v>2021</v>
      </c>
      <c r="D43" s="5" t="s">
        <v>34</v>
      </c>
      <c r="E43" s="6">
        <v>3575585152.4998002</v>
      </c>
      <c r="F43" s="6">
        <v>19290314.121849999</v>
      </c>
      <c r="G43" s="6">
        <v>14898271.468749</v>
      </c>
      <c r="H43" s="6">
        <f t="shared" si="0"/>
        <v>1489827.1468749</v>
      </c>
      <c r="I43" s="6">
        <v>3556294838.3779001</v>
      </c>
    </row>
    <row r="44" spans="2:9">
      <c r="B44" s="4">
        <v>33</v>
      </c>
      <c r="C44" s="4">
        <v>2021</v>
      </c>
      <c r="D44" s="5" t="s">
        <v>35</v>
      </c>
      <c r="E44" s="6">
        <v>3554151470.1420999</v>
      </c>
      <c r="F44" s="6">
        <v>19370690.430691</v>
      </c>
      <c r="G44" s="6">
        <v>14808964.458926</v>
      </c>
      <c r="H44" s="6">
        <f t="shared" si="0"/>
        <v>1480896.4458925999</v>
      </c>
      <c r="I44" s="6">
        <v>3534780779.7115002</v>
      </c>
    </row>
    <row r="45" spans="2:9">
      <c r="B45" s="4">
        <v>34</v>
      </c>
      <c r="C45" s="4">
        <v>2021</v>
      </c>
      <c r="D45" s="5" t="s">
        <v>36</v>
      </c>
      <c r="E45" s="6">
        <v>3532628480.7747002</v>
      </c>
      <c r="F45" s="6">
        <v>19451401.640818998</v>
      </c>
      <c r="G45" s="6">
        <v>14719285.336561</v>
      </c>
      <c r="H45" s="6">
        <f t="shared" si="0"/>
        <v>1471928.5336561</v>
      </c>
      <c r="I45" s="6">
        <v>3513177079.1339002</v>
      </c>
    </row>
    <row r="46" spans="2:9">
      <c r="B46" s="4">
        <v>35</v>
      </c>
      <c r="C46" s="4">
        <v>2021</v>
      </c>
      <c r="D46" s="5" t="s">
        <v>37</v>
      </c>
      <c r="E46" s="6">
        <v>3511015812.2849002</v>
      </c>
      <c r="F46" s="6">
        <v>19532449.147656001</v>
      </c>
      <c r="G46" s="6">
        <v>14629232.551186999</v>
      </c>
      <c r="H46" s="6">
        <f t="shared" si="0"/>
        <v>1462923.2551187</v>
      </c>
      <c r="I46" s="6">
        <v>3491483363.1373</v>
      </c>
    </row>
    <row r="47" spans="2:9">
      <c r="B47" s="4">
        <v>36</v>
      </c>
      <c r="C47" s="4">
        <v>2021</v>
      </c>
      <c r="D47" s="5" t="s">
        <v>38</v>
      </c>
      <c r="E47" s="6">
        <v>3489313091.0096998</v>
      </c>
      <c r="F47" s="6">
        <v>19613834.352437999</v>
      </c>
      <c r="G47" s="6">
        <v>14538804.545874</v>
      </c>
      <c r="H47" s="6">
        <f t="shared" si="0"/>
        <v>1453880.4545874</v>
      </c>
      <c r="I47" s="6">
        <v>3469699256.6573</v>
      </c>
    </row>
    <row r="48" spans="2:9">
      <c r="B48" s="4">
        <v>37</v>
      </c>
      <c r="C48" s="4">
        <v>2021</v>
      </c>
      <c r="D48" s="5" t="s">
        <v>27</v>
      </c>
      <c r="E48" s="6">
        <v>3467519941.7291999</v>
      </c>
      <c r="F48" s="6">
        <v>19695558.662239</v>
      </c>
      <c r="G48" s="6">
        <v>14447999.757205</v>
      </c>
      <c r="H48" s="6">
        <f t="shared" si="0"/>
        <v>1444799.9757205001</v>
      </c>
      <c r="I48" s="6">
        <v>3447824383.0669999</v>
      </c>
    </row>
    <row r="49" spans="2:9">
      <c r="B49" s="4">
        <v>38</v>
      </c>
      <c r="C49" s="4">
        <v>2021</v>
      </c>
      <c r="D49" s="5" t="s">
        <v>28</v>
      </c>
      <c r="E49" s="6">
        <v>3445635987.6601</v>
      </c>
      <c r="F49" s="6">
        <v>19777623.489999</v>
      </c>
      <c r="G49" s="6">
        <v>14356816.615250001</v>
      </c>
      <c r="H49" s="6">
        <f t="shared" si="0"/>
        <v>1435681.6615250001</v>
      </c>
      <c r="I49" s="6">
        <v>3425858364.1701002</v>
      </c>
    </row>
    <row r="50" spans="2:9">
      <c r="B50" s="4">
        <v>39</v>
      </c>
      <c r="C50" s="4">
        <v>2021</v>
      </c>
      <c r="D50" s="5" t="s">
        <v>29</v>
      </c>
      <c r="E50" s="6">
        <v>3423660850.4489999</v>
      </c>
      <c r="F50" s="6">
        <v>19860030.25454</v>
      </c>
      <c r="G50" s="6">
        <v>14265253.543537</v>
      </c>
      <c r="H50" s="6">
        <f t="shared" si="0"/>
        <v>1426525.3543537001</v>
      </c>
      <c r="I50" s="6">
        <v>3403800820.1943998</v>
      </c>
    </row>
    <row r="51" spans="2:9">
      <c r="B51" s="4">
        <v>40</v>
      </c>
      <c r="C51" s="4">
        <v>2021</v>
      </c>
      <c r="D51" s="5" t="s">
        <v>30</v>
      </c>
      <c r="E51" s="6">
        <v>3401594150.1662002</v>
      </c>
      <c r="F51" s="6">
        <v>19942780.380601</v>
      </c>
      <c r="G51" s="6">
        <v>14173308.959026</v>
      </c>
      <c r="H51" s="6">
        <f t="shared" si="0"/>
        <v>1417330.8959025999</v>
      </c>
      <c r="I51" s="6">
        <v>3381651369.7856002</v>
      </c>
    </row>
    <row r="52" spans="2:9">
      <c r="B52" s="4">
        <v>41</v>
      </c>
      <c r="C52" s="4">
        <v>2021</v>
      </c>
      <c r="D52" s="5" t="s">
        <v>31</v>
      </c>
      <c r="E52" s="6">
        <v>3379435505.2988</v>
      </c>
      <c r="F52" s="6">
        <v>20025875.298854001</v>
      </c>
      <c r="G52" s="6">
        <v>14080981.272078</v>
      </c>
      <c r="H52" s="6">
        <f t="shared" si="0"/>
        <v>1408098.1272078</v>
      </c>
      <c r="I52" s="6">
        <v>3359409630</v>
      </c>
    </row>
    <row r="53" spans="2:9">
      <c r="B53" s="4">
        <v>42</v>
      </c>
      <c r="C53" s="4">
        <v>2022</v>
      </c>
      <c r="D53" s="5" t="s">
        <v>32</v>
      </c>
      <c r="E53" s="6">
        <v>3357184532.7445998</v>
      </c>
      <c r="F53" s="6">
        <v>20109316.445932001</v>
      </c>
      <c r="G53" s="6">
        <v>13988268.886436</v>
      </c>
      <c r="H53" s="6">
        <f t="shared" si="0"/>
        <v>1398826.8886436</v>
      </c>
      <c r="I53" s="6">
        <v>3337075216.2986002</v>
      </c>
    </row>
    <row r="54" spans="2:9">
      <c r="B54" s="4">
        <v>43</v>
      </c>
      <c r="C54" s="4">
        <v>2022</v>
      </c>
      <c r="D54" s="5" t="s">
        <v>33</v>
      </c>
      <c r="E54" s="6">
        <v>3334840847.8045998</v>
      </c>
      <c r="F54" s="6">
        <v>20193105.264456999</v>
      </c>
      <c r="G54" s="6">
        <v>13895170.199185999</v>
      </c>
      <c r="H54" s="6">
        <f t="shared" si="0"/>
        <v>1389517.0199185999</v>
      </c>
      <c r="I54" s="6">
        <v>3314647742.5402002</v>
      </c>
    </row>
    <row r="55" spans="2:9">
      <c r="B55" s="4">
        <v>44</v>
      </c>
      <c r="C55" s="4">
        <v>2022</v>
      </c>
      <c r="D55" s="5" t="s">
        <v>34</v>
      </c>
      <c r="E55" s="6">
        <v>3312404064.1774998</v>
      </c>
      <c r="F55" s="6">
        <v>20277243.203058999</v>
      </c>
      <c r="G55" s="6">
        <v>13801683.600739</v>
      </c>
      <c r="H55" s="6">
        <f t="shared" si="0"/>
        <v>1380168.3600739001</v>
      </c>
      <c r="I55" s="6">
        <v>3292126820.9744</v>
      </c>
    </row>
    <row r="56" spans="2:9">
      <c r="B56" s="4">
        <v>45</v>
      </c>
      <c r="C56" s="4">
        <v>2022</v>
      </c>
      <c r="D56" s="5" t="s">
        <v>35</v>
      </c>
      <c r="E56" s="6">
        <v>3289873793.9517999</v>
      </c>
      <c r="F56" s="6">
        <v>20361731.716405001</v>
      </c>
      <c r="G56" s="6">
        <v>13707807.474799</v>
      </c>
      <c r="H56" s="6">
        <f t="shared" si="0"/>
        <v>1370780.7474799</v>
      </c>
      <c r="I56" s="6">
        <v>3269512062.2354002</v>
      </c>
    </row>
    <row r="57" spans="2:9">
      <c r="B57" s="4">
        <v>46</v>
      </c>
      <c r="C57" s="4">
        <v>2022</v>
      </c>
      <c r="D57" s="5" t="s">
        <v>36</v>
      </c>
      <c r="E57" s="6">
        <v>3267249647.6002998</v>
      </c>
      <c r="F57" s="6">
        <v>20446572.265223</v>
      </c>
      <c r="G57" s="6">
        <v>13613540.198333999</v>
      </c>
      <c r="H57" s="6">
        <f t="shared" si="0"/>
        <v>1361354.0198333999</v>
      </c>
      <c r="I57" s="6">
        <v>3246803075.335</v>
      </c>
    </row>
    <row r="58" spans="2:9">
      <c r="B58" s="4">
        <v>47</v>
      </c>
      <c r="C58" s="4">
        <v>2022</v>
      </c>
      <c r="D58" s="5" t="s">
        <v>37</v>
      </c>
      <c r="E58" s="6">
        <v>3244531233.9721999</v>
      </c>
      <c r="F58" s="6">
        <v>20531766.316328</v>
      </c>
      <c r="G58" s="6">
        <v>13518880.141550999</v>
      </c>
      <c r="H58" s="6">
        <f t="shared" si="0"/>
        <v>1351888.0141550999</v>
      </c>
      <c r="I58" s="6">
        <v>3223999467.6559</v>
      </c>
    </row>
    <row r="59" spans="2:9">
      <c r="B59" s="4">
        <v>48</v>
      </c>
      <c r="C59" s="4">
        <v>2022</v>
      </c>
      <c r="D59" s="5" t="s">
        <v>38</v>
      </c>
      <c r="E59" s="6">
        <v>3221718160.2873998</v>
      </c>
      <c r="F59" s="6">
        <v>20617315.342645999</v>
      </c>
      <c r="G59" s="6">
        <v>13423825.667864</v>
      </c>
      <c r="H59" s="6">
        <f t="shared" si="0"/>
        <v>1342382.5667864</v>
      </c>
      <c r="I59" s="6">
        <v>3201100844.9447999</v>
      </c>
    </row>
    <row r="60" spans="2:9">
      <c r="B60" s="4">
        <v>49</v>
      </c>
      <c r="C60" s="4">
        <v>2022</v>
      </c>
      <c r="D60" s="5" t="s">
        <v>27</v>
      </c>
      <c r="E60" s="6">
        <v>3198810032.1290002</v>
      </c>
      <c r="F60" s="6">
        <v>20703220.823240999</v>
      </c>
      <c r="G60" s="6">
        <v>13328375.133871</v>
      </c>
      <c r="H60" s="6">
        <f t="shared" si="0"/>
        <v>1332837.5133871001</v>
      </c>
      <c r="I60" s="6">
        <v>3178106811.3056998</v>
      </c>
    </row>
    <row r="61" spans="2:9">
      <c r="B61" s="4">
        <v>50</v>
      </c>
      <c r="C61" s="4">
        <v>2022</v>
      </c>
      <c r="D61" s="5" t="s">
        <v>28</v>
      </c>
      <c r="E61" s="6">
        <v>3175806453.4363999</v>
      </c>
      <c r="F61" s="6">
        <v>20789484.243337002</v>
      </c>
      <c r="G61" s="6">
        <v>13232526.889319001</v>
      </c>
      <c r="H61" s="6">
        <f t="shared" si="0"/>
        <v>1323252.6889319001</v>
      </c>
      <c r="I61" s="6">
        <v>3155016969.1931</v>
      </c>
    </row>
    <row r="62" spans="2:9">
      <c r="B62" s="4">
        <v>51</v>
      </c>
      <c r="C62" s="4">
        <v>2022</v>
      </c>
      <c r="D62" s="5" t="s">
        <v>29</v>
      </c>
      <c r="E62" s="6">
        <v>3152707026.4994001</v>
      </c>
      <c r="F62" s="6">
        <v>20876107.094351001</v>
      </c>
      <c r="G62" s="6">
        <v>13136279.277081</v>
      </c>
      <c r="H62" s="6">
        <f t="shared" si="0"/>
        <v>1313627.9277081001</v>
      </c>
      <c r="I62" s="6">
        <v>3131830919.4050999</v>
      </c>
    </row>
    <row r="63" spans="2:9">
      <c r="B63" s="4">
        <v>52</v>
      </c>
      <c r="C63" s="4">
        <v>2022</v>
      </c>
      <c r="D63" s="5" t="s">
        <v>30</v>
      </c>
      <c r="E63" s="6">
        <v>3129511351.9500999</v>
      </c>
      <c r="F63" s="6">
        <v>20963090.873911001</v>
      </c>
      <c r="G63" s="6">
        <v>13039630.633126</v>
      </c>
      <c r="H63" s="6">
        <f t="shared" si="0"/>
        <v>1303963.0633125999</v>
      </c>
      <c r="I63" s="6">
        <v>3108548261.0762</v>
      </c>
    </row>
    <row r="64" spans="2:9">
      <c r="B64" s="4">
        <v>53</v>
      </c>
      <c r="C64" s="4">
        <v>2022</v>
      </c>
      <c r="D64" s="5" t="s">
        <v>31</v>
      </c>
      <c r="E64" s="6">
        <v>3106219028.7568998</v>
      </c>
      <c r="F64" s="6">
        <v>21050437.085886002</v>
      </c>
      <c r="G64" s="6">
        <v>12942579.286487</v>
      </c>
      <c r="H64" s="6">
        <f t="shared" si="0"/>
        <v>1294257.9286487</v>
      </c>
      <c r="I64" s="6">
        <v>3085168591.671</v>
      </c>
    </row>
    <row r="65" spans="2:9">
      <c r="B65" s="4">
        <v>54</v>
      </c>
      <c r="C65" s="4">
        <v>2023</v>
      </c>
      <c r="D65" s="5" t="s">
        <v>32</v>
      </c>
      <c r="E65" s="6">
        <v>3082829654.217</v>
      </c>
      <c r="F65" s="6">
        <v>21138147.24041</v>
      </c>
      <c r="G65" s="6">
        <v>12845123.559238</v>
      </c>
      <c r="H65" s="6">
        <f t="shared" si="0"/>
        <v>1284512.3559238</v>
      </c>
      <c r="I65" s="6">
        <v>3061691506.9766002</v>
      </c>
    </row>
    <row r="66" spans="2:9">
      <c r="B66" s="4">
        <v>55</v>
      </c>
      <c r="C66" s="4">
        <v>2023</v>
      </c>
      <c r="D66" s="5" t="s">
        <v>33</v>
      </c>
      <c r="E66" s="6">
        <v>3059342823.9499002</v>
      </c>
      <c r="F66" s="6">
        <v>21226222.853912</v>
      </c>
      <c r="G66" s="6">
        <v>12747261.766457999</v>
      </c>
      <c r="H66" s="6">
        <f t="shared" si="0"/>
        <v>1274726.1766458</v>
      </c>
      <c r="I66" s="6">
        <v>3038116601.0960002</v>
      </c>
    </row>
    <row r="67" spans="2:9">
      <c r="B67" s="4">
        <v>56</v>
      </c>
      <c r="C67" s="4">
        <v>2023</v>
      </c>
      <c r="D67" s="5" t="s">
        <v>34</v>
      </c>
      <c r="E67" s="6">
        <v>3035758131.8899999</v>
      </c>
      <c r="F67" s="6">
        <v>21314665.449136999</v>
      </c>
      <c r="G67" s="6">
        <v>12648992.216208</v>
      </c>
      <c r="H67" s="6">
        <f t="shared" si="0"/>
        <v>1264899.2216208</v>
      </c>
      <c r="I67" s="6">
        <v>3014443466.4408998</v>
      </c>
    </row>
    <row r="68" spans="2:9">
      <c r="B68" s="4">
        <v>57</v>
      </c>
      <c r="C68" s="4">
        <v>2023</v>
      </c>
      <c r="D68" s="5" t="s">
        <v>35</v>
      </c>
      <c r="E68" s="6">
        <v>3012075170.2799001</v>
      </c>
      <c r="F68" s="6">
        <v>21403476.555174999</v>
      </c>
      <c r="G68" s="6">
        <v>12550313.209499</v>
      </c>
      <c r="H68" s="6">
        <f t="shared" si="0"/>
        <v>1255031.3209499</v>
      </c>
      <c r="I68" s="6">
        <v>2990671693.7247</v>
      </c>
    </row>
    <row r="69" spans="2:9">
      <c r="B69" s="4">
        <v>58</v>
      </c>
      <c r="C69" s="4">
        <v>2023</v>
      </c>
      <c r="D69" s="5" t="s">
        <v>36</v>
      </c>
      <c r="E69" s="6">
        <v>2988293529.6630001</v>
      </c>
      <c r="F69" s="6">
        <v>21492657.707488</v>
      </c>
      <c r="G69" s="6">
        <v>12451223.040262001</v>
      </c>
      <c r="H69" s="6">
        <f t="shared" si="0"/>
        <v>1245122.3040262</v>
      </c>
      <c r="I69" s="6">
        <v>2966800871.9555001</v>
      </c>
    </row>
    <row r="70" spans="2:9">
      <c r="B70" s="4">
        <v>59</v>
      </c>
      <c r="C70" s="4">
        <v>2023</v>
      </c>
      <c r="D70" s="5" t="s">
        <v>37</v>
      </c>
      <c r="E70" s="6">
        <v>2964412798.8769002</v>
      </c>
      <c r="F70" s="6">
        <v>21582210.447935998</v>
      </c>
      <c r="G70" s="6">
        <v>12351719.99532</v>
      </c>
      <c r="H70" s="6">
        <f t="shared" si="0"/>
        <v>1235171.9995319999</v>
      </c>
      <c r="I70" s="6">
        <v>2942830588.4288998</v>
      </c>
    </row>
    <row r="71" spans="2:9">
      <c r="B71" s="4">
        <v>60</v>
      </c>
      <c r="C71" s="4">
        <v>2023</v>
      </c>
      <c r="D71" s="5" t="s">
        <v>38</v>
      </c>
      <c r="E71" s="6">
        <v>2940432565.0458002</v>
      </c>
      <c r="F71" s="6">
        <v>21672136.324802</v>
      </c>
      <c r="G71" s="6">
        <v>12251802.354358001</v>
      </c>
      <c r="H71" s="6">
        <f t="shared" si="0"/>
        <v>1225180.2354358002</v>
      </c>
      <c r="I71" s="6">
        <v>2918760428.7210002</v>
      </c>
    </row>
    <row r="72" spans="2:9">
      <c r="B72" s="4">
        <v>61</v>
      </c>
      <c r="C72" s="4">
        <v>2023</v>
      </c>
      <c r="D72" s="5" t="s">
        <v>27</v>
      </c>
      <c r="E72" s="6">
        <v>2916352413.5739002</v>
      </c>
      <c r="F72" s="6">
        <v>21762436.892822001</v>
      </c>
      <c r="G72" s="6">
        <v>12151468.389891</v>
      </c>
      <c r="H72" s="6">
        <f t="shared" si="0"/>
        <v>1215146.8389891</v>
      </c>
      <c r="I72" s="6">
        <v>2894589976.6810002</v>
      </c>
    </row>
    <row r="73" spans="2:9">
      <c r="B73" s="4">
        <v>62</v>
      </c>
      <c r="C73" s="4">
        <v>2023</v>
      </c>
      <c r="D73" s="5" t="s">
        <v>28</v>
      </c>
      <c r="E73" s="6">
        <v>2892171928.1374002</v>
      </c>
      <c r="F73" s="6">
        <v>21853113.713208999</v>
      </c>
      <c r="G73" s="6">
        <v>12050716.367239</v>
      </c>
      <c r="H73" s="6">
        <f t="shared" si="0"/>
        <v>1205071.6367239</v>
      </c>
      <c r="I73" s="6">
        <v>2870318814.4242001</v>
      </c>
    </row>
    <row r="74" spans="2:9">
      <c r="B74" s="4">
        <v>63</v>
      </c>
      <c r="C74" s="4">
        <v>2023</v>
      </c>
      <c r="D74" s="5" t="s">
        <v>29</v>
      </c>
      <c r="E74" s="6">
        <v>2867890690.6782999</v>
      </c>
      <c r="F74" s="6">
        <v>21944168.353681002</v>
      </c>
      <c r="G74" s="6">
        <v>11949544.544492999</v>
      </c>
      <c r="H74" s="6">
        <f t="shared" si="0"/>
        <v>1194954.4544493</v>
      </c>
      <c r="I74" s="6">
        <v>2845946522.3246002</v>
      </c>
    </row>
    <row r="75" spans="2:9">
      <c r="B75" s="4">
        <v>64</v>
      </c>
      <c r="C75" s="4">
        <v>2023</v>
      </c>
      <c r="D75" s="5" t="s">
        <v>30</v>
      </c>
      <c r="E75" s="6">
        <v>2843508281.3964</v>
      </c>
      <c r="F75" s="6">
        <v>22035602.388487998</v>
      </c>
      <c r="G75" s="6">
        <v>11847951.172485</v>
      </c>
      <c r="H75" s="6">
        <f t="shared" si="0"/>
        <v>1184795.1172485</v>
      </c>
      <c r="I75" s="6">
        <v>2821472679.0079002</v>
      </c>
    </row>
    <row r="76" spans="2:9">
      <c r="B76" s="4">
        <v>65</v>
      </c>
      <c r="C76" s="4">
        <v>2023</v>
      </c>
      <c r="D76" s="5" t="s">
        <v>31</v>
      </c>
      <c r="E76" s="6">
        <v>2819024278.7424998</v>
      </c>
      <c r="F76" s="6">
        <v>22127417.39844</v>
      </c>
      <c r="G76" s="6">
        <v>11745934.494759999</v>
      </c>
      <c r="H76" s="6">
        <f t="shared" si="0"/>
        <v>1174593.4494759999</v>
      </c>
      <c r="I76" s="6">
        <v>2796896861.3441</v>
      </c>
    </row>
    <row r="77" spans="2:9">
      <c r="B77" s="4">
        <v>66</v>
      </c>
      <c r="C77" s="4">
        <v>2024</v>
      </c>
      <c r="D77" s="5" t="s">
        <v>32</v>
      </c>
      <c r="E77" s="6">
        <v>2794438259.4109001</v>
      </c>
      <c r="F77" s="6">
        <v>22219614.970933001</v>
      </c>
      <c r="G77" s="6">
        <v>11643492.747545</v>
      </c>
      <c r="H77" s="6">
        <f t="shared" ref="H77:H140" si="1">(G77)/10</f>
        <v>1164349.2747545</v>
      </c>
      <c r="I77" s="6">
        <v>2772218644.4400001</v>
      </c>
    </row>
    <row r="78" spans="2:9">
      <c r="B78" s="4">
        <v>67</v>
      </c>
      <c r="C78" s="4">
        <v>2024</v>
      </c>
      <c r="D78" s="5" t="s">
        <v>33</v>
      </c>
      <c r="E78" s="6">
        <v>2769749798.3320999</v>
      </c>
      <c r="F78" s="6">
        <v>22312196.699979</v>
      </c>
      <c r="G78" s="6">
        <v>11540624.159716999</v>
      </c>
      <c r="H78" s="6">
        <f t="shared" si="1"/>
        <v>1154062.4159716999</v>
      </c>
      <c r="I78" s="6">
        <v>2747437601.6321001</v>
      </c>
    </row>
    <row r="79" spans="2:9">
      <c r="B79" s="4">
        <v>68</v>
      </c>
      <c r="C79" s="4">
        <v>2024</v>
      </c>
      <c r="D79" s="5" t="s">
        <v>34</v>
      </c>
      <c r="E79" s="6">
        <v>2744958468.6655002</v>
      </c>
      <c r="F79" s="6">
        <v>22405164.186229002</v>
      </c>
      <c r="G79" s="6">
        <v>11437326.952772999</v>
      </c>
      <c r="H79" s="6">
        <f t="shared" si="1"/>
        <v>1143732.6952773</v>
      </c>
      <c r="I79" s="6">
        <v>2722553304.4791999</v>
      </c>
    </row>
    <row r="80" spans="2:9">
      <c r="B80" s="4">
        <v>69</v>
      </c>
      <c r="C80" s="4">
        <v>2024</v>
      </c>
      <c r="D80" s="5" t="s">
        <v>35</v>
      </c>
      <c r="E80" s="6">
        <v>2720063841.7919002</v>
      </c>
      <c r="F80" s="6">
        <v>22498519.037005</v>
      </c>
      <c r="G80" s="6">
        <v>11333599.340799</v>
      </c>
      <c r="H80" s="6">
        <f t="shared" si="1"/>
        <v>1133359.9340798999</v>
      </c>
      <c r="I80" s="6">
        <v>2697565322.7549</v>
      </c>
    </row>
    <row r="81" spans="2:9">
      <c r="B81" s="4">
        <v>70</v>
      </c>
      <c r="C81" s="4">
        <v>2024</v>
      </c>
      <c r="D81" s="5" t="s">
        <v>36</v>
      </c>
      <c r="E81" s="6">
        <v>2695065487.3063002</v>
      </c>
      <c r="F81" s="6">
        <v>22592262.866324998</v>
      </c>
      <c r="G81" s="6">
        <v>11229439.530443</v>
      </c>
      <c r="H81" s="6">
        <f t="shared" si="1"/>
        <v>1122943.9530443</v>
      </c>
      <c r="I81" s="6">
        <v>2672473224.4400001</v>
      </c>
    </row>
    <row r="82" spans="2:9">
      <c r="B82" s="4">
        <v>71</v>
      </c>
      <c r="C82" s="4">
        <v>2024</v>
      </c>
      <c r="D82" s="5" t="s">
        <v>37</v>
      </c>
      <c r="E82" s="6">
        <v>2669962973.0103998</v>
      </c>
      <c r="F82" s="6">
        <v>22686397.294934999</v>
      </c>
      <c r="G82" s="6">
        <v>11124845.720876999</v>
      </c>
      <c r="H82" s="6">
        <f t="shared" si="1"/>
        <v>1112484.5720877</v>
      </c>
      <c r="I82" s="6">
        <v>2647276575.7154999</v>
      </c>
    </row>
    <row r="83" spans="2:9">
      <c r="B83" s="4">
        <v>72</v>
      </c>
      <c r="C83" s="4">
        <v>2024</v>
      </c>
      <c r="D83" s="5" t="s">
        <v>38</v>
      </c>
      <c r="E83" s="6">
        <v>2644755864.9049001</v>
      </c>
      <c r="F83" s="6">
        <v>22780923.950330999</v>
      </c>
      <c r="G83" s="6">
        <v>11019816.103770001</v>
      </c>
      <c r="H83" s="6">
        <f t="shared" si="1"/>
        <v>1101981.6103770002</v>
      </c>
      <c r="I83" s="6">
        <v>2621974940.9545999</v>
      </c>
    </row>
    <row r="84" spans="2:9">
      <c r="B84" s="4">
        <v>73</v>
      </c>
      <c r="C84" s="4">
        <v>2024</v>
      </c>
      <c r="D84" s="5" t="s">
        <v>27</v>
      </c>
      <c r="E84" s="6">
        <v>2619443727.1823001</v>
      </c>
      <c r="F84" s="6">
        <v>22875844.466791</v>
      </c>
      <c r="G84" s="6">
        <v>10914348.863259999</v>
      </c>
      <c r="H84" s="6">
        <f t="shared" si="1"/>
        <v>1091434.8863259999</v>
      </c>
      <c r="I84" s="6">
        <v>2596567882.7154999</v>
      </c>
    </row>
    <row r="85" spans="2:9">
      <c r="B85" s="4">
        <v>74</v>
      </c>
      <c r="C85" s="4">
        <v>2024</v>
      </c>
      <c r="D85" s="5" t="s">
        <v>28</v>
      </c>
      <c r="E85" s="6">
        <v>2594026122.2192001</v>
      </c>
      <c r="F85" s="6">
        <v>22971160.485401999</v>
      </c>
      <c r="G85" s="6">
        <v>10808442.175913</v>
      </c>
      <c r="H85" s="6">
        <f t="shared" si="1"/>
        <v>1080844.2175913001</v>
      </c>
      <c r="I85" s="6">
        <v>2571054961.7337999</v>
      </c>
    </row>
    <row r="86" spans="2:9">
      <c r="B86" s="4">
        <v>75</v>
      </c>
      <c r="C86" s="4">
        <v>2024</v>
      </c>
      <c r="D86" s="5" t="s">
        <v>29</v>
      </c>
      <c r="E86" s="6">
        <v>2568502610.5688</v>
      </c>
      <c r="F86" s="6">
        <v>23066873.654091001</v>
      </c>
      <c r="G86" s="6">
        <v>10702094.210703</v>
      </c>
      <c r="H86" s="6">
        <f t="shared" si="1"/>
        <v>1070209.4210703</v>
      </c>
      <c r="I86" s="6">
        <v>2545435736.9147</v>
      </c>
    </row>
    <row r="87" spans="2:9">
      <c r="B87" s="4">
        <v>76</v>
      </c>
      <c r="C87" s="4">
        <v>2024</v>
      </c>
      <c r="D87" s="5" t="s">
        <v>30</v>
      </c>
      <c r="E87" s="6">
        <v>2542872750.9531002</v>
      </c>
      <c r="F87" s="6">
        <v>23162985.62765</v>
      </c>
      <c r="G87" s="6">
        <v>10595303.128970999</v>
      </c>
      <c r="H87" s="6">
        <f t="shared" si="1"/>
        <v>1059530.3128970999</v>
      </c>
      <c r="I87" s="6">
        <v>2519709765.3253999</v>
      </c>
    </row>
    <row r="88" spans="2:9">
      <c r="B88" s="4">
        <v>77</v>
      </c>
      <c r="C88" s="4">
        <v>2024</v>
      </c>
      <c r="D88" s="5" t="s">
        <v>31</v>
      </c>
      <c r="E88" s="6">
        <v>2517136100.2557001</v>
      </c>
      <c r="F88" s="6">
        <v>23259498.067765001</v>
      </c>
      <c r="G88" s="6">
        <v>10488067.084399</v>
      </c>
      <c r="H88" s="6">
        <f t="shared" si="1"/>
        <v>1048806.7084399001</v>
      </c>
      <c r="I88" s="6">
        <v>2493876602.1880002</v>
      </c>
    </row>
    <row r="89" spans="2:9">
      <c r="B89" s="4">
        <v>78</v>
      </c>
      <c r="C89" s="4">
        <v>2025</v>
      </c>
      <c r="D89" s="5" t="s">
        <v>32</v>
      </c>
      <c r="E89" s="6">
        <v>2491292213.5138001</v>
      </c>
      <c r="F89" s="6">
        <v>23356412.643048</v>
      </c>
      <c r="G89" s="6">
        <v>10380384.222974</v>
      </c>
      <c r="H89" s="6">
        <f t="shared" si="1"/>
        <v>1038038.4222974001</v>
      </c>
      <c r="I89" s="6">
        <v>2467935800.8706999</v>
      </c>
    </row>
    <row r="90" spans="2:9">
      <c r="B90" s="4">
        <v>79</v>
      </c>
      <c r="C90" s="4">
        <v>2025</v>
      </c>
      <c r="D90" s="5" t="s">
        <v>33</v>
      </c>
      <c r="E90" s="6">
        <v>2465340643.9103999</v>
      </c>
      <c r="F90" s="6">
        <v>23453731.029059999</v>
      </c>
      <c r="G90" s="6">
        <v>10272252.68296</v>
      </c>
      <c r="H90" s="6">
        <f t="shared" si="1"/>
        <v>1027225.268296</v>
      </c>
      <c r="I90" s="6">
        <v>2441886912.8813</v>
      </c>
    </row>
    <row r="91" spans="2:9">
      <c r="B91" s="4">
        <v>80</v>
      </c>
      <c r="C91" s="4">
        <v>2025</v>
      </c>
      <c r="D91" s="5" t="s">
        <v>34</v>
      </c>
      <c r="E91" s="6">
        <v>2439280942.7670002</v>
      </c>
      <c r="F91" s="6">
        <v>23551454.908348002</v>
      </c>
      <c r="G91" s="6">
        <v>10163670.594861999</v>
      </c>
      <c r="H91" s="6">
        <f t="shared" si="1"/>
        <v>1016367.0594861999</v>
      </c>
      <c r="I91" s="6">
        <v>2415729487.8586001</v>
      </c>
    </row>
    <row r="92" spans="2:9">
      <c r="B92" s="4">
        <v>81</v>
      </c>
      <c r="C92" s="4">
        <v>2025</v>
      </c>
      <c r="D92" s="5" t="s">
        <v>35</v>
      </c>
      <c r="E92" s="6">
        <v>2413112659.5355</v>
      </c>
      <c r="F92" s="6">
        <v>23649585.970465999</v>
      </c>
      <c r="G92" s="6">
        <v>10054636.081397999</v>
      </c>
      <c r="H92" s="6">
        <f t="shared" si="1"/>
        <v>1005463.6081397999</v>
      </c>
      <c r="I92" s="6">
        <v>2389463073.5650001</v>
      </c>
    </row>
    <row r="93" spans="2:9">
      <c r="B93" s="4">
        <v>82</v>
      </c>
      <c r="C93" s="4">
        <v>2025</v>
      </c>
      <c r="D93" s="5" t="s">
        <v>36</v>
      </c>
      <c r="E93" s="6">
        <v>2386835341.7905002</v>
      </c>
      <c r="F93" s="6">
        <v>23748125.912009999</v>
      </c>
      <c r="G93" s="6">
        <v>9945147.2574604992</v>
      </c>
      <c r="H93" s="6">
        <f t="shared" si="1"/>
        <v>994514.72574604989</v>
      </c>
      <c r="I93" s="6">
        <v>2363087215.8785</v>
      </c>
    </row>
    <row r="94" spans="2:9">
      <c r="B94" s="4">
        <v>83</v>
      </c>
      <c r="C94" s="4">
        <v>2025</v>
      </c>
      <c r="D94" s="5" t="s">
        <v>37</v>
      </c>
      <c r="E94" s="6">
        <v>2360448535.2216001</v>
      </c>
      <c r="F94" s="6">
        <v>23847076.436643001</v>
      </c>
      <c r="G94" s="6">
        <v>9835202.2300901003</v>
      </c>
      <c r="H94" s="6">
        <f t="shared" si="1"/>
        <v>983520.22300901008</v>
      </c>
      <c r="I94" s="6">
        <v>2336601458.7849998</v>
      </c>
    </row>
    <row r="95" spans="2:9">
      <c r="B95" s="4">
        <v>84</v>
      </c>
      <c r="C95" s="4">
        <v>2025</v>
      </c>
      <c r="D95" s="5" t="s">
        <v>38</v>
      </c>
      <c r="E95" s="6">
        <v>2333951783.6252999</v>
      </c>
      <c r="F95" s="6">
        <v>23946439.255128998</v>
      </c>
      <c r="G95" s="6">
        <v>9724799.0984390005</v>
      </c>
      <c r="H95" s="6">
        <f t="shared" si="1"/>
        <v>972479.90984390001</v>
      </c>
      <c r="I95" s="6">
        <v>2310005344.3702002</v>
      </c>
    </row>
    <row r="96" spans="2:9">
      <c r="B96" s="4">
        <v>85</v>
      </c>
      <c r="C96" s="4">
        <v>2025</v>
      </c>
      <c r="D96" s="5" t="s">
        <v>27</v>
      </c>
      <c r="E96" s="6">
        <v>2307344628.8973999</v>
      </c>
      <c r="F96" s="6">
        <v>24046216.085359</v>
      </c>
      <c r="G96" s="6">
        <v>9613935.9537393004</v>
      </c>
      <c r="H96" s="6">
        <f t="shared" si="1"/>
        <v>961393.59537393006</v>
      </c>
      <c r="I96" s="6">
        <v>2283298412.8120999</v>
      </c>
    </row>
    <row r="97" spans="2:9">
      <c r="B97" s="4">
        <v>86</v>
      </c>
      <c r="C97" s="4">
        <v>2025</v>
      </c>
      <c r="D97" s="5" t="s">
        <v>28</v>
      </c>
      <c r="E97" s="6">
        <v>2280626611.0247998</v>
      </c>
      <c r="F97" s="6">
        <v>24146408.652380999</v>
      </c>
      <c r="G97" s="6">
        <v>9502610.8792700004</v>
      </c>
      <c r="H97" s="6">
        <f t="shared" si="1"/>
        <v>950261.08792700002</v>
      </c>
      <c r="I97" s="6">
        <v>2256480202.3723998</v>
      </c>
    </row>
    <row r="98" spans="2:9">
      <c r="B98" s="4">
        <v>87</v>
      </c>
      <c r="C98" s="4">
        <v>2025</v>
      </c>
      <c r="D98" s="5" t="s">
        <v>29</v>
      </c>
      <c r="E98" s="6">
        <v>2253797268.0777001</v>
      </c>
      <c r="F98" s="6">
        <v>24247018.688432999</v>
      </c>
      <c r="G98" s="6">
        <v>9390821.9503237996</v>
      </c>
      <c r="H98" s="6">
        <f t="shared" si="1"/>
        <v>939082.19503237994</v>
      </c>
      <c r="I98" s="6">
        <v>2229550249.3892999</v>
      </c>
    </row>
    <row r="99" spans="2:9">
      <c r="B99" s="4">
        <v>88</v>
      </c>
      <c r="C99" s="4">
        <v>2025</v>
      </c>
      <c r="D99" s="5" t="s">
        <v>30</v>
      </c>
      <c r="E99" s="6">
        <v>2226856136.2017002</v>
      </c>
      <c r="F99" s="6">
        <v>24348047.932968002</v>
      </c>
      <c r="G99" s="6">
        <v>9278567.2341737002</v>
      </c>
      <c r="H99" s="6">
        <f t="shared" si="1"/>
        <v>927856.72341737</v>
      </c>
      <c r="I99" s="6">
        <v>2202508088.2687001</v>
      </c>
    </row>
    <row r="100" spans="2:9">
      <c r="B100" s="4">
        <v>89</v>
      </c>
      <c r="C100" s="4">
        <v>2025</v>
      </c>
      <c r="D100" s="5" t="s">
        <v>31</v>
      </c>
      <c r="E100" s="6">
        <v>2199802749.6094999</v>
      </c>
      <c r="F100" s="6">
        <v>24449498.132688999</v>
      </c>
      <c r="G100" s="6">
        <v>9165844.7900396008</v>
      </c>
      <c r="H100" s="6">
        <f t="shared" si="1"/>
        <v>916584.47900396003</v>
      </c>
      <c r="I100" s="6">
        <v>2175353251.4768</v>
      </c>
    </row>
    <row r="101" spans="2:9">
      <c r="B101" s="4">
        <v>90</v>
      </c>
      <c r="C101" s="4">
        <v>2026</v>
      </c>
      <c r="D101" s="5" t="s">
        <v>32</v>
      </c>
      <c r="E101" s="6">
        <v>2172636640.5732002</v>
      </c>
      <c r="F101" s="6">
        <v>24551371.041575</v>
      </c>
      <c r="G101" s="6">
        <v>9052652.6690548994</v>
      </c>
      <c r="H101" s="6">
        <f t="shared" si="1"/>
        <v>905265.26690548996</v>
      </c>
      <c r="I101" s="6">
        <v>2148085269.5316</v>
      </c>
    </row>
    <row r="102" spans="2:9">
      <c r="B102" s="4">
        <v>91</v>
      </c>
      <c r="C102" s="4">
        <v>2026</v>
      </c>
      <c r="D102" s="5" t="s">
        <v>33</v>
      </c>
      <c r="E102" s="6">
        <v>2145357339.4159</v>
      </c>
      <c r="F102" s="6">
        <v>24653668.420915</v>
      </c>
      <c r="G102" s="6">
        <v>8938988.9142327998</v>
      </c>
      <c r="H102" s="6">
        <f t="shared" si="1"/>
        <v>893898.89142328</v>
      </c>
      <c r="I102" s="6">
        <v>2120703670.9949999</v>
      </c>
    </row>
    <row r="103" spans="2:9">
      <c r="B103" s="4">
        <v>92</v>
      </c>
      <c r="C103" s="4">
        <v>2026</v>
      </c>
      <c r="D103" s="5" t="s">
        <v>34</v>
      </c>
      <c r="E103" s="6">
        <v>2117964374.5037</v>
      </c>
      <c r="F103" s="6">
        <v>24756392.039335001</v>
      </c>
      <c r="G103" s="6">
        <v>8824851.5604321994</v>
      </c>
      <c r="H103" s="6">
        <f t="shared" si="1"/>
        <v>882485.15604321996</v>
      </c>
      <c r="I103" s="6">
        <v>2093207982.4644001</v>
      </c>
    </row>
    <row r="104" spans="2:9">
      <c r="B104" s="4">
        <v>93</v>
      </c>
      <c r="C104" s="4">
        <v>2026</v>
      </c>
      <c r="D104" s="5" t="s">
        <v>35</v>
      </c>
      <c r="E104" s="6">
        <v>2090457272.2377999</v>
      </c>
      <c r="F104" s="6">
        <v>24859543.672832001</v>
      </c>
      <c r="G104" s="6">
        <v>8710238.6343242005</v>
      </c>
      <c r="H104" s="6">
        <f t="shared" si="1"/>
        <v>871023.86343242007</v>
      </c>
      <c r="I104" s="6">
        <v>2065597728.5650001</v>
      </c>
    </row>
    <row r="105" spans="2:9">
      <c r="B105" s="4">
        <v>94</v>
      </c>
      <c r="C105" s="4">
        <v>2026</v>
      </c>
      <c r="D105" s="5" t="s">
        <v>36</v>
      </c>
      <c r="E105" s="6">
        <v>2062835557.0458</v>
      </c>
      <c r="F105" s="6">
        <v>24963125.104802001</v>
      </c>
      <c r="G105" s="6">
        <v>8595148.1543572992</v>
      </c>
      <c r="H105" s="6">
        <f t="shared" si="1"/>
        <v>859514.81543572992</v>
      </c>
      <c r="I105" s="6">
        <v>2037872431.941</v>
      </c>
    </row>
    <row r="106" spans="2:9">
      <c r="B106" s="4">
        <v>95</v>
      </c>
      <c r="C106" s="4">
        <v>2026</v>
      </c>
      <c r="D106" s="5" t="s">
        <v>37</v>
      </c>
      <c r="E106" s="6">
        <v>2035098751.3738</v>
      </c>
      <c r="F106" s="6">
        <v>25067138.126072999</v>
      </c>
      <c r="G106" s="6">
        <v>8479578.1307239998</v>
      </c>
      <c r="H106" s="6">
        <f t="shared" si="1"/>
        <v>847957.81307239993</v>
      </c>
      <c r="I106" s="6">
        <v>2010031613.2477</v>
      </c>
    </row>
    <row r="107" spans="2:9">
      <c r="B107" s="4">
        <v>96</v>
      </c>
      <c r="C107" s="4">
        <v>2026</v>
      </c>
      <c r="D107" s="5" t="s">
        <v>38</v>
      </c>
      <c r="E107" s="6">
        <v>2007246375.6781001</v>
      </c>
      <c r="F107" s="6">
        <v>25171584.534931</v>
      </c>
      <c r="G107" s="6">
        <v>8363526.5653256001</v>
      </c>
      <c r="H107" s="6">
        <f t="shared" si="1"/>
        <v>836352.65653256001</v>
      </c>
      <c r="I107" s="6">
        <v>1982074791.1431999</v>
      </c>
    </row>
    <row r="108" spans="2:9">
      <c r="B108" s="4">
        <v>97</v>
      </c>
      <c r="C108" s="4">
        <v>2026</v>
      </c>
      <c r="D108" s="5" t="s">
        <v>27</v>
      </c>
      <c r="E108" s="6">
        <v>1979277948.4171</v>
      </c>
      <c r="F108" s="6">
        <v>25276466.137159999</v>
      </c>
      <c r="G108" s="6">
        <v>8246991.4517379003</v>
      </c>
      <c r="H108" s="6">
        <f t="shared" si="1"/>
        <v>824699.14517379005</v>
      </c>
      <c r="I108" s="6">
        <v>1954001482.2799001</v>
      </c>
    </row>
    <row r="109" spans="2:9">
      <c r="B109" s="4">
        <v>98</v>
      </c>
      <c r="C109" s="4">
        <v>2026</v>
      </c>
      <c r="D109" s="5" t="s">
        <v>28</v>
      </c>
      <c r="E109" s="6">
        <v>1951192986.0425</v>
      </c>
      <c r="F109" s="6">
        <v>25381784.746064998</v>
      </c>
      <c r="G109" s="6">
        <v>8129970.7751769004</v>
      </c>
      <c r="H109" s="6">
        <f t="shared" si="1"/>
        <v>812997.07751769002</v>
      </c>
      <c r="I109" s="6">
        <v>1925811201.2964001</v>
      </c>
    </row>
    <row r="110" spans="2:9">
      <c r="B110" s="4">
        <v>99</v>
      </c>
      <c r="C110" s="4">
        <v>2026</v>
      </c>
      <c r="D110" s="5" t="s">
        <v>29</v>
      </c>
      <c r="E110" s="6">
        <v>1922991002.9913001</v>
      </c>
      <c r="F110" s="6">
        <v>25487542.182507001</v>
      </c>
      <c r="G110" s="6">
        <v>8012462.5124637</v>
      </c>
      <c r="H110" s="6">
        <f t="shared" si="1"/>
        <v>801246.25124637003</v>
      </c>
      <c r="I110" s="6">
        <v>1897503460.8088</v>
      </c>
    </row>
    <row r="111" spans="2:9">
      <c r="B111" s="4">
        <v>100</v>
      </c>
      <c r="C111" s="4">
        <v>2026</v>
      </c>
      <c r="D111" s="5" t="s">
        <v>30</v>
      </c>
      <c r="E111" s="6">
        <v>1894671511.6774001</v>
      </c>
      <c r="F111" s="6">
        <v>25593740.274934001</v>
      </c>
      <c r="G111" s="6">
        <v>7894464.6319891997</v>
      </c>
      <c r="H111" s="6">
        <f t="shared" si="1"/>
        <v>789446.46319892001</v>
      </c>
      <c r="I111" s="6">
        <v>1869077771.4024999</v>
      </c>
    </row>
    <row r="112" spans="2:9">
      <c r="B112" s="4">
        <v>101</v>
      </c>
      <c r="C112" s="4">
        <v>2026</v>
      </c>
      <c r="D112" s="5" t="s">
        <v>31</v>
      </c>
      <c r="E112" s="6">
        <v>1866234022.483</v>
      </c>
      <c r="F112" s="6">
        <v>25700380.859413002</v>
      </c>
      <c r="G112" s="6">
        <v>7775975.0936792996</v>
      </c>
      <c r="H112" s="6">
        <f t="shared" si="1"/>
        <v>777597.50936793</v>
      </c>
      <c r="I112" s="6">
        <v>1840533641.6236</v>
      </c>
    </row>
    <row r="113" spans="2:9">
      <c r="B113" s="4">
        <v>102</v>
      </c>
      <c r="C113" s="4">
        <v>2027</v>
      </c>
      <c r="D113" s="5" t="s">
        <v>32</v>
      </c>
      <c r="E113" s="6">
        <v>1837678043.7504001</v>
      </c>
      <c r="F113" s="6">
        <v>25807465.779660001</v>
      </c>
      <c r="G113" s="6">
        <v>7656991.8489597999</v>
      </c>
      <c r="H113" s="6">
        <f t="shared" si="1"/>
        <v>765699.18489597994</v>
      </c>
      <c r="I113" s="6">
        <v>1811870577.9707</v>
      </c>
    </row>
    <row r="114" spans="2:9">
      <c r="B114" s="4">
        <v>103</v>
      </c>
      <c r="C114" s="4">
        <v>2027</v>
      </c>
      <c r="D114" s="5" t="s">
        <v>33</v>
      </c>
      <c r="E114" s="6">
        <v>1809003081.7729001</v>
      </c>
      <c r="F114" s="6">
        <v>25914996.887076002</v>
      </c>
      <c r="G114" s="6">
        <v>7537512.8407206004</v>
      </c>
      <c r="H114" s="6">
        <f t="shared" si="1"/>
        <v>753751.28407206002</v>
      </c>
      <c r="I114" s="6">
        <v>1783088084.8859</v>
      </c>
    </row>
    <row r="115" spans="2:9">
      <c r="B115" s="4">
        <v>104</v>
      </c>
      <c r="C115" s="4">
        <v>2027</v>
      </c>
      <c r="D115" s="5" t="s">
        <v>34</v>
      </c>
      <c r="E115" s="6">
        <v>1780208640.7873001</v>
      </c>
      <c r="F115" s="6">
        <v>26022976.040771998</v>
      </c>
      <c r="G115" s="6">
        <v>7417536.0032805</v>
      </c>
      <c r="H115" s="6">
        <f t="shared" si="1"/>
        <v>741753.60032804997</v>
      </c>
      <c r="I115" s="6">
        <v>1754185664.7465</v>
      </c>
    </row>
    <row r="116" spans="2:9">
      <c r="B116" s="4">
        <v>105</v>
      </c>
      <c r="C116" s="4">
        <v>2027</v>
      </c>
      <c r="D116" s="5" t="s">
        <v>35</v>
      </c>
      <c r="E116" s="6">
        <v>1751294222.9642</v>
      </c>
      <c r="F116" s="6">
        <v>26131405.107608002</v>
      </c>
      <c r="G116" s="6">
        <v>7297059.2623509001</v>
      </c>
      <c r="H116" s="6">
        <f t="shared" si="1"/>
        <v>729705.92623509001</v>
      </c>
      <c r="I116" s="6">
        <v>1725162817.8566</v>
      </c>
    </row>
    <row r="117" spans="2:9">
      <c r="B117" s="4">
        <v>106</v>
      </c>
      <c r="C117" s="4">
        <v>2027</v>
      </c>
      <c r="D117" s="5" t="s">
        <v>36</v>
      </c>
      <c r="E117" s="6">
        <v>1722259328.4001999</v>
      </c>
      <c r="F117" s="6">
        <v>26240285.962223001</v>
      </c>
      <c r="G117" s="6">
        <v>7176080.5350008998</v>
      </c>
      <c r="H117" s="6">
        <f t="shared" si="1"/>
        <v>717608.05350009003</v>
      </c>
      <c r="I117" s="6">
        <v>1696019042.438</v>
      </c>
    </row>
    <row r="118" spans="2:9">
      <c r="B118" s="4">
        <v>107</v>
      </c>
      <c r="C118" s="4">
        <v>2027</v>
      </c>
      <c r="D118" s="5" t="s">
        <v>37</v>
      </c>
      <c r="E118" s="6">
        <v>1693103455.1089001</v>
      </c>
      <c r="F118" s="6">
        <v>26349620.487066001</v>
      </c>
      <c r="G118" s="6">
        <v>7054597.7296201997</v>
      </c>
      <c r="H118" s="6">
        <f t="shared" si="1"/>
        <v>705459.77296202001</v>
      </c>
      <c r="I118" s="6">
        <v>1666753834.6217999</v>
      </c>
    </row>
    <row r="119" spans="2:9">
      <c r="B119" s="4">
        <v>108</v>
      </c>
      <c r="C119" s="4">
        <v>2027</v>
      </c>
      <c r="D119" s="5" t="s">
        <v>38</v>
      </c>
      <c r="E119" s="6">
        <v>1663826099.0121</v>
      </c>
      <c r="F119" s="6">
        <v>26459410.572429001</v>
      </c>
      <c r="G119" s="6">
        <v>6932608.7458838001</v>
      </c>
      <c r="H119" s="6">
        <f t="shared" si="1"/>
        <v>693260.87458837999</v>
      </c>
      <c r="I119" s="6">
        <v>1637366688.4396999</v>
      </c>
    </row>
    <row r="120" spans="2:9">
      <c r="B120" s="4">
        <v>109</v>
      </c>
      <c r="C120" s="4">
        <v>2027</v>
      </c>
      <c r="D120" s="5" t="s">
        <v>27</v>
      </c>
      <c r="E120" s="6">
        <v>1634426753.9316001</v>
      </c>
      <c r="F120" s="6">
        <v>26569658.11648</v>
      </c>
      <c r="G120" s="6">
        <v>6810111.4747152003</v>
      </c>
      <c r="H120" s="6">
        <f t="shared" si="1"/>
        <v>681011.14747152</v>
      </c>
      <c r="I120" s="6">
        <v>1607857095.8152001</v>
      </c>
    </row>
    <row r="121" spans="2:9">
      <c r="B121" s="4">
        <v>110</v>
      </c>
      <c r="C121" s="4">
        <v>2027</v>
      </c>
      <c r="D121" s="5" t="s">
        <v>28</v>
      </c>
      <c r="E121" s="6">
        <v>1604904911.5799999</v>
      </c>
      <c r="F121" s="6">
        <v>26680365.025299001</v>
      </c>
      <c r="G121" s="6">
        <v>6687103.79825</v>
      </c>
      <c r="H121" s="6">
        <f t="shared" si="1"/>
        <v>668710.37982499995</v>
      </c>
      <c r="I121" s="6">
        <v>1578224546.5546999</v>
      </c>
    </row>
    <row r="122" spans="2:9">
      <c r="B122" s="4">
        <v>111</v>
      </c>
      <c r="C122" s="4">
        <v>2027</v>
      </c>
      <c r="D122" s="5" t="s">
        <v>29</v>
      </c>
      <c r="E122" s="6">
        <v>1575260061.5518999</v>
      </c>
      <c r="F122" s="6">
        <v>26791533.212905001</v>
      </c>
      <c r="G122" s="6">
        <v>6563583.5897995001</v>
      </c>
      <c r="H122" s="6">
        <f t="shared" si="1"/>
        <v>656358.35897994996</v>
      </c>
      <c r="I122" s="6">
        <v>1548468528.339</v>
      </c>
    </row>
    <row r="123" spans="2:9">
      <c r="B123" s="4">
        <v>112</v>
      </c>
      <c r="C123" s="4">
        <v>2027</v>
      </c>
      <c r="D123" s="5" t="s">
        <v>30</v>
      </c>
      <c r="E123" s="6">
        <v>1545491691.3153</v>
      </c>
      <c r="F123" s="6">
        <v>26903164.601291999</v>
      </c>
      <c r="G123" s="6">
        <v>6439548.7138138004</v>
      </c>
      <c r="H123" s="6">
        <f t="shared" si="1"/>
        <v>643954.87138138001</v>
      </c>
      <c r="I123" s="6">
        <v>1518588526.714</v>
      </c>
    </row>
    <row r="124" spans="2:9">
      <c r="B124" s="4">
        <v>113</v>
      </c>
      <c r="C124" s="4">
        <v>2027</v>
      </c>
      <c r="D124" s="5" t="s">
        <v>31</v>
      </c>
      <c r="E124" s="6">
        <v>1515599286.2028</v>
      </c>
      <c r="F124" s="6">
        <v>27015261.120464001</v>
      </c>
      <c r="G124" s="6">
        <v>6314997.0258448999</v>
      </c>
      <c r="H124" s="6">
        <f t="shared" si="1"/>
        <v>631499.70258448995</v>
      </c>
      <c r="I124" s="6">
        <v>1488584025.0822999</v>
      </c>
    </row>
    <row r="125" spans="2:9">
      <c r="B125" s="4">
        <v>114</v>
      </c>
      <c r="C125" s="4">
        <v>2028</v>
      </c>
      <c r="D125" s="5" t="s">
        <v>32</v>
      </c>
      <c r="E125" s="6">
        <v>1485582329.4022999</v>
      </c>
      <c r="F125" s="6">
        <v>27127824.708466001</v>
      </c>
      <c r="G125" s="6">
        <v>6189926.3725095</v>
      </c>
      <c r="H125" s="6">
        <f t="shared" si="1"/>
        <v>618992.63725094998</v>
      </c>
      <c r="I125" s="6">
        <v>1458454504.6938</v>
      </c>
    </row>
    <row r="126" spans="2:9">
      <c r="B126" s="4">
        <v>115</v>
      </c>
      <c r="C126" s="4">
        <v>2028</v>
      </c>
      <c r="D126" s="5" t="s">
        <v>33</v>
      </c>
      <c r="E126" s="6">
        <v>1455440301.9484</v>
      </c>
      <c r="F126" s="6">
        <v>27240857.311418001</v>
      </c>
      <c r="G126" s="6">
        <v>6064334.5914518004</v>
      </c>
      <c r="H126" s="6">
        <f t="shared" si="1"/>
        <v>606433.45914518007</v>
      </c>
      <c r="I126" s="6">
        <v>1428199444.6370001</v>
      </c>
    </row>
    <row r="127" spans="2:9">
      <c r="B127" s="4">
        <v>116</v>
      </c>
      <c r="C127" s="4">
        <v>2028</v>
      </c>
      <c r="D127" s="5" t="s">
        <v>34</v>
      </c>
      <c r="E127" s="6">
        <v>1425172682.7135</v>
      </c>
      <c r="F127" s="6">
        <v>27354360.883547999</v>
      </c>
      <c r="G127" s="6">
        <v>5938219.5113062998</v>
      </c>
      <c r="H127" s="6">
        <f t="shared" si="1"/>
        <v>593821.95113062998</v>
      </c>
      <c r="I127" s="6">
        <v>1397818321.8299999</v>
      </c>
    </row>
    <row r="128" spans="2:9">
      <c r="B128" s="4">
        <v>117</v>
      </c>
      <c r="C128" s="4">
        <v>2028</v>
      </c>
      <c r="D128" s="5" t="s">
        <v>35</v>
      </c>
      <c r="E128" s="6">
        <v>1394778948.3985</v>
      </c>
      <c r="F128" s="6">
        <v>27468337.387230001</v>
      </c>
      <c r="G128" s="6">
        <v>5811578.9516602997</v>
      </c>
      <c r="H128" s="6">
        <f t="shared" si="1"/>
        <v>581157.89516602992</v>
      </c>
      <c r="I128" s="6">
        <v>1367310611.0112</v>
      </c>
    </row>
    <row r="129" spans="2:9">
      <c r="B129" s="4">
        <v>118</v>
      </c>
      <c r="C129" s="4">
        <v>2028</v>
      </c>
      <c r="D129" s="5" t="s">
        <v>36</v>
      </c>
      <c r="E129" s="6">
        <v>1364258573.5237999</v>
      </c>
      <c r="F129" s="6">
        <v>25907002.482964002</v>
      </c>
      <c r="G129" s="6">
        <v>5684410.7230155999</v>
      </c>
      <c r="H129" s="6">
        <f t="shared" si="1"/>
        <v>568441.07230155997</v>
      </c>
      <c r="I129" s="6">
        <v>1338351571.0408001</v>
      </c>
    </row>
    <row r="130" spans="2:9">
      <c r="B130" s="4">
        <v>119</v>
      </c>
      <c r="C130" s="4">
        <v>2028</v>
      </c>
      <c r="D130" s="5" t="s">
        <v>37</v>
      </c>
      <c r="E130" s="6">
        <v>1335473015.2093</v>
      </c>
      <c r="F130" s="6">
        <v>26014948.326643001</v>
      </c>
      <c r="G130" s="6">
        <v>5564470.8967056004</v>
      </c>
      <c r="H130" s="6">
        <f t="shared" si="1"/>
        <v>556447.08967056009</v>
      </c>
      <c r="I130" s="6">
        <v>1309458066.8827</v>
      </c>
    </row>
    <row r="131" spans="2:9">
      <c r="B131" s="4">
        <v>120</v>
      </c>
      <c r="C131" s="4">
        <v>2028</v>
      </c>
      <c r="D131" s="5" t="s">
        <v>38</v>
      </c>
      <c r="E131" s="6">
        <v>1306567517.0685999</v>
      </c>
      <c r="F131" s="6">
        <v>26123343.944671001</v>
      </c>
      <c r="G131" s="6">
        <v>5444031.3211193001</v>
      </c>
      <c r="H131" s="6">
        <f t="shared" si="1"/>
        <v>544403.13211193006</v>
      </c>
      <c r="I131" s="6">
        <v>1280444173.1240001</v>
      </c>
    </row>
    <row r="132" spans="2:9">
      <c r="B132" s="4">
        <v>121</v>
      </c>
      <c r="C132" s="4">
        <v>2028</v>
      </c>
      <c r="D132" s="5" t="s">
        <v>27</v>
      </c>
      <c r="E132" s="6">
        <v>1277541579.3522999</v>
      </c>
      <c r="F132" s="6">
        <v>17194136.526555002</v>
      </c>
      <c r="G132" s="6">
        <v>5323089.9139681002</v>
      </c>
      <c r="H132" s="6">
        <f t="shared" si="1"/>
        <v>532308.99139681004</v>
      </c>
      <c r="I132" s="6">
        <v>1260347442.8257999</v>
      </c>
    </row>
    <row r="133" spans="2:9">
      <c r="B133" s="4">
        <v>122</v>
      </c>
      <c r="C133" s="4">
        <v>2028</v>
      </c>
      <c r="D133" s="5" t="s">
        <v>28</v>
      </c>
      <c r="E133" s="6">
        <v>1258436983.2117</v>
      </c>
      <c r="F133" s="6">
        <v>14382918.057884</v>
      </c>
      <c r="G133" s="6">
        <v>5243487.4300488001</v>
      </c>
      <c r="H133" s="6">
        <f t="shared" si="1"/>
        <v>524348.74300488003</v>
      </c>
      <c r="I133" s="6">
        <v>1244054065.1538</v>
      </c>
    </row>
    <row r="134" spans="2:9">
      <c r="B134" s="4">
        <v>123</v>
      </c>
      <c r="C134" s="4">
        <v>2028</v>
      </c>
      <c r="D134" s="5" t="s">
        <v>29</v>
      </c>
      <c r="E134" s="6">
        <v>1242455963.1473999</v>
      </c>
      <c r="F134" s="6">
        <v>14442846.883126</v>
      </c>
      <c r="G134" s="6">
        <v>5176899.8464475004</v>
      </c>
      <c r="H134" s="6">
        <f t="shared" si="1"/>
        <v>517689.98464475002</v>
      </c>
      <c r="I134" s="6">
        <v>1228013116.2643001</v>
      </c>
    </row>
    <row r="135" spans="2:9">
      <c r="B135" s="4">
        <v>124</v>
      </c>
      <c r="C135" s="4">
        <v>2028</v>
      </c>
      <c r="D135" s="5" t="s">
        <v>30</v>
      </c>
      <c r="E135" s="6">
        <v>1226408355.4995</v>
      </c>
      <c r="F135" s="6">
        <v>14503025.411805</v>
      </c>
      <c r="G135" s="6">
        <v>5110034.8145811995</v>
      </c>
      <c r="H135" s="6">
        <f t="shared" si="1"/>
        <v>511003.48145811993</v>
      </c>
      <c r="I135" s="6">
        <v>1211905330.0876999</v>
      </c>
    </row>
    <row r="136" spans="2:9">
      <c r="B136" s="4">
        <v>125</v>
      </c>
      <c r="C136" s="4">
        <v>2028</v>
      </c>
      <c r="D136" s="5" t="s">
        <v>31</v>
      </c>
      <c r="E136" s="6">
        <v>1210293882.8197</v>
      </c>
      <c r="F136" s="6">
        <v>14563454.684354</v>
      </c>
      <c r="G136" s="6">
        <v>5042891.1784154</v>
      </c>
      <c r="H136" s="6">
        <f t="shared" si="1"/>
        <v>504289.11784154002</v>
      </c>
      <c r="I136" s="6">
        <v>1195730428.1354001</v>
      </c>
    </row>
    <row r="137" spans="2:9">
      <c r="B137" s="4">
        <v>126</v>
      </c>
      <c r="C137" s="4">
        <v>2029</v>
      </c>
      <c r="D137" s="5" t="s">
        <v>32</v>
      </c>
      <c r="E137" s="6">
        <v>1194112266.5037999</v>
      </c>
      <c r="F137" s="6">
        <v>14624135.745539</v>
      </c>
      <c r="G137" s="6">
        <v>4975467.7770990003</v>
      </c>
      <c r="H137" s="6">
        <f t="shared" si="1"/>
        <v>497546.77770990005</v>
      </c>
      <c r="I137" s="6">
        <v>1179488130.7581999</v>
      </c>
    </row>
    <row r="138" spans="2:9">
      <c r="B138" s="4">
        <v>127</v>
      </c>
      <c r="C138" s="4">
        <v>2029</v>
      </c>
      <c r="D138" s="5" t="s">
        <v>33</v>
      </c>
      <c r="E138" s="6">
        <v>1177863226.7865</v>
      </c>
      <c r="F138" s="6">
        <v>14685069.644478999</v>
      </c>
      <c r="G138" s="6">
        <v>4907763.4449437</v>
      </c>
      <c r="H138" s="6">
        <f t="shared" si="1"/>
        <v>490776.34449436999</v>
      </c>
      <c r="I138" s="6">
        <v>1163178157.142</v>
      </c>
    </row>
    <row r="139" spans="2:9">
      <c r="B139" s="4">
        <v>128</v>
      </c>
      <c r="C139" s="4">
        <v>2029</v>
      </c>
      <c r="D139" s="5" t="s">
        <v>34</v>
      </c>
      <c r="E139" s="6">
        <v>1161546482.7370999</v>
      </c>
      <c r="F139" s="6">
        <v>14746257.434664</v>
      </c>
      <c r="G139" s="6">
        <v>4839777.0114043998</v>
      </c>
      <c r="H139" s="6">
        <f t="shared" si="1"/>
        <v>483977.70114043995</v>
      </c>
      <c r="I139" s="6">
        <v>1146800225.3024001</v>
      </c>
    </row>
    <row r="140" spans="2:9">
      <c r="B140" s="4">
        <v>129</v>
      </c>
      <c r="C140" s="4">
        <v>2029</v>
      </c>
      <c r="D140" s="5" t="s">
        <v>35</v>
      </c>
      <c r="E140" s="6">
        <v>1145161752.2541001</v>
      </c>
      <c r="F140" s="6">
        <v>14807700.173975</v>
      </c>
      <c r="G140" s="6">
        <v>4771507.3010588</v>
      </c>
      <c r="H140" s="6">
        <f t="shared" si="1"/>
        <v>477150.73010588001</v>
      </c>
      <c r="I140" s="6">
        <v>1130354052.0801001</v>
      </c>
    </row>
    <row r="141" spans="2:9">
      <c r="B141" s="4">
        <v>130</v>
      </c>
      <c r="C141" s="4">
        <v>2029</v>
      </c>
      <c r="D141" s="5" t="s">
        <v>36</v>
      </c>
      <c r="E141" s="6">
        <v>1128708752.0608001</v>
      </c>
      <c r="F141" s="6">
        <v>14869398.924699999</v>
      </c>
      <c r="G141" s="6">
        <v>4702953.1335867001</v>
      </c>
      <c r="H141" s="6">
        <f t="shared" ref="H141:H204" si="2">(G141)/10</f>
        <v>470295.31335866998</v>
      </c>
      <c r="I141" s="6">
        <v>1113839353.1361001</v>
      </c>
    </row>
    <row r="142" spans="2:9">
      <c r="B142" s="4">
        <v>131</v>
      </c>
      <c r="C142" s="4">
        <v>2029</v>
      </c>
      <c r="D142" s="5" t="s">
        <v>37</v>
      </c>
      <c r="E142" s="6">
        <v>1112187197.7</v>
      </c>
      <c r="F142" s="6">
        <v>14931354.753552999</v>
      </c>
      <c r="G142" s="6">
        <v>4634113.3237501001</v>
      </c>
      <c r="H142" s="6">
        <f t="shared" si="2"/>
        <v>463411.33237501001</v>
      </c>
      <c r="I142" s="6">
        <v>1097255842.9465001</v>
      </c>
    </row>
    <row r="143" spans="2:9">
      <c r="B143" s="4">
        <v>132</v>
      </c>
      <c r="C143" s="4">
        <v>2029</v>
      </c>
      <c r="D143" s="5" t="s">
        <v>38</v>
      </c>
      <c r="E143" s="6">
        <v>1095596803.5294001</v>
      </c>
      <c r="F143" s="6">
        <v>14993568.731693</v>
      </c>
      <c r="G143" s="6">
        <v>4564986.6813725</v>
      </c>
      <c r="H143" s="6">
        <f t="shared" si="2"/>
        <v>456498.66813725</v>
      </c>
      <c r="I143" s="6">
        <v>1080603234.7976999</v>
      </c>
    </row>
    <row r="144" spans="2:9">
      <c r="B144" s="4">
        <v>133</v>
      </c>
      <c r="C144" s="4">
        <v>2029</v>
      </c>
      <c r="D144" s="5" t="s">
        <v>27</v>
      </c>
      <c r="E144" s="6">
        <v>1078937282.7163999</v>
      </c>
      <c r="F144" s="6">
        <v>15056041.934742</v>
      </c>
      <c r="G144" s="6">
        <v>4495572.0113183996</v>
      </c>
      <c r="H144" s="6">
        <f t="shared" si="2"/>
        <v>449557.20113183995</v>
      </c>
      <c r="I144" s="6">
        <v>1063881240.7817</v>
      </c>
    </row>
    <row r="145" spans="2:9">
      <c r="B145" s="4">
        <v>134</v>
      </c>
      <c r="C145" s="4">
        <v>2029</v>
      </c>
      <c r="D145" s="5" t="s">
        <v>28</v>
      </c>
      <c r="E145" s="6">
        <v>1062208347.2334</v>
      </c>
      <c r="F145" s="6">
        <v>14088922.869842</v>
      </c>
      <c r="G145" s="6">
        <v>4425868.1134724002</v>
      </c>
      <c r="H145" s="6">
        <f t="shared" si="2"/>
        <v>442586.81134724</v>
      </c>
      <c r="I145" s="6">
        <v>1048119424.3635</v>
      </c>
    </row>
    <row r="146" spans="2:9">
      <c r="B146" s="4">
        <v>135</v>
      </c>
      <c r="C146" s="4">
        <v>2029</v>
      </c>
      <c r="D146" s="5" t="s">
        <v>29</v>
      </c>
      <c r="E146" s="6">
        <v>1046553988.4891</v>
      </c>
      <c r="F146" s="6">
        <v>14147626.715133</v>
      </c>
      <c r="G146" s="6">
        <v>4360641.6187046003</v>
      </c>
      <c r="H146" s="6">
        <f t="shared" si="2"/>
        <v>436064.16187046003</v>
      </c>
      <c r="I146" s="6">
        <v>1032406361.774</v>
      </c>
    </row>
    <row r="147" spans="2:9">
      <c r="B147" s="4">
        <v>136</v>
      </c>
      <c r="C147" s="4">
        <v>2029</v>
      </c>
      <c r="D147" s="5" t="s">
        <v>30</v>
      </c>
      <c r="E147" s="6">
        <v>1030834403.2501</v>
      </c>
      <c r="F147" s="6">
        <v>14206575.159778999</v>
      </c>
      <c r="G147" s="6">
        <v>4295143.3468752997</v>
      </c>
      <c r="H147" s="6">
        <f t="shared" si="2"/>
        <v>429514.33468752995</v>
      </c>
      <c r="I147" s="6">
        <v>1016627828.0903</v>
      </c>
    </row>
    <row r="148" spans="2:9">
      <c r="B148" s="4">
        <v>137</v>
      </c>
      <c r="C148" s="4">
        <v>2029</v>
      </c>
      <c r="D148" s="5" t="s">
        <v>31</v>
      </c>
      <c r="E148" s="6">
        <v>1015049319.7392</v>
      </c>
      <c r="F148" s="6">
        <v>14265769.222944999</v>
      </c>
      <c r="G148" s="6">
        <v>4229372.1655799998</v>
      </c>
      <c r="H148" s="6">
        <f t="shared" si="2"/>
        <v>422937.21655799996</v>
      </c>
      <c r="I148" s="6">
        <v>1000783550.5163</v>
      </c>
    </row>
    <row r="149" spans="2:9">
      <c r="B149" s="4">
        <v>138</v>
      </c>
      <c r="C149" s="4">
        <v>2030</v>
      </c>
      <c r="D149" s="5" t="s">
        <v>32</v>
      </c>
      <c r="E149" s="6">
        <v>999198465.04703999</v>
      </c>
      <c r="F149" s="6">
        <v>14325209.928041</v>
      </c>
      <c r="G149" s="6">
        <v>4163326.9376960001</v>
      </c>
      <c r="H149" s="6">
        <f t="shared" si="2"/>
        <v>416332.69376960001</v>
      </c>
      <c r="I149" s="6">
        <v>984873255.11899996</v>
      </c>
    </row>
    <row r="150" spans="2:9">
      <c r="B150" s="4">
        <v>139</v>
      </c>
      <c r="C150" s="4">
        <v>2030</v>
      </c>
      <c r="D150" s="5" t="s">
        <v>33</v>
      </c>
      <c r="E150" s="6">
        <v>983281565.12699997</v>
      </c>
      <c r="F150" s="6">
        <v>14384898.302741</v>
      </c>
      <c r="G150" s="6">
        <v>4097006.5213624998</v>
      </c>
      <c r="H150" s="6">
        <f t="shared" si="2"/>
        <v>409700.65213624999</v>
      </c>
      <c r="I150" s="6">
        <v>968896666.82426</v>
      </c>
    </row>
    <row r="151" spans="2:9">
      <c r="B151" s="4">
        <v>140</v>
      </c>
      <c r="C151" s="4">
        <v>2030</v>
      </c>
      <c r="D151" s="5" t="s">
        <v>34</v>
      </c>
      <c r="E151" s="6">
        <v>967298344.79060996</v>
      </c>
      <c r="F151" s="6">
        <v>14444835.379001999</v>
      </c>
      <c r="G151" s="6">
        <v>4030409.7699608998</v>
      </c>
      <c r="H151" s="6">
        <f t="shared" si="2"/>
        <v>403040.97699608997</v>
      </c>
      <c r="I151" s="6">
        <v>952853509.41161001</v>
      </c>
    </row>
    <row r="152" spans="2:9">
      <c r="B152" s="4">
        <v>141</v>
      </c>
      <c r="C152" s="4">
        <v>2030</v>
      </c>
      <c r="D152" s="5" t="s">
        <v>35</v>
      </c>
      <c r="E152" s="6">
        <v>951248527.70282996</v>
      </c>
      <c r="F152" s="6">
        <v>14505022.193081001</v>
      </c>
      <c r="G152" s="6">
        <v>3963535.5320950998</v>
      </c>
      <c r="H152" s="6">
        <f t="shared" si="2"/>
        <v>396353.55320950999</v>
      </c>
      <c r="I152" s="6">
        <v>936743505.50975001</v>
      </c>
    </row>
    <row r="153" spans="2:9">
      <c r="B153" s="4">
        <v>142</v>
      </c>
      <c r="C153" s="4">
        <v>2030</v>
      </c>
      <c r="D153" s="5" t="s">
        <v>36</v>
      </c>
      <c r="E153" s="6">
        <v>935131836.37718999</v>
      </c>
      <c r="F153" s="6">
        <v>14565459.785553001</v>
      </c>
      <c r="G153" s="6">
        <v>3896382.6515716999</v>
      </c>
      <c r="H153" s="6">
        <f t="shared" si="2"/>
        <v>389638.26515717001</v>
      </c>
      <c r="I153" s="6">
        <v>920566376.59164</v>
      </c>
    </row>
    <row r="154" spans="2:9">
      <c r="B154" s="4">
        <v>143</v>
      </c>
      <c r="C154" s="4">
        <v>2030</v>
      </c>
      <c r="D154" s="5" t="s">
        <v>37</v>
      </c>
      <c r="E154" s="6">
        <v>918947992.17102003</v>
      </c>
      <c r="F154" s="6">
        <v>14626149.201326</v>
      </c>
      <c r="G154" s="6">
        <v>3828949.9673792999</v>
      </c>
      <c r="H154" s="6">
        <f t="shared" si="2"/>
        <v>382894.99673792999</v>
      </c>
      <c r="I154" s="6">
        <v>904321842.96968997</v>
      </c>
    </row>
    <row r="155" spans="2:9">
      <c r="B155" s="4">
        <v>144</v>
      </c>
      <c r="C155" s="4">
        <v>2030</v>
      </c>
      <c r="D155" s="5" t="s">
        <v>38</v>
      </c>
      <c r="E155" s="6">
        <v>902696715.28066003</v>
      </c>
      <c r="F155" s="6">
        <v>14687091.489665</v>
      </c>
      <c r="G155" s="6">
        <v>3761236.3136693998</v>
      </c>
      <c r="H155" s="6">
        <f t="shared" si="2"/>
        <v>376123.63136693998</v>
      </c>
      <c r="I155" s="6">
        <v>888009623.79100001</v>
      </c>
    </row>
    <row r="156" spans="2:9">
      <c r="B156" s="4">
        <v>145</v>
      </c>
      <c r="C156" s="4">
        <v>2030</v>
      </c>
      <c r="D156" s="5" t="s">
        <v>27</v>
      </c>
      <c r="E156" s="6">
        <v>886377724.73659003</v>
      </c>
      <c r="F156" s="6">
        <v>14748287.704205001</v>
      </c>
      <c r="G156" s="6">
        <v>3693240.5197358001</v>
      </c>
      <c r="H156" s="6">
        <f t="shared" si="2"/>
        <v>369324.05197358003</v>
      </c>
      <c r="I156" s="6">
        <v>871629437.03237998</v>
      </c>
    </row>
    <row r="157" spans="2:9">
      <c r="B157" s="4">
        <v>146</v>
      </c>
      <c r="C157" s="4">
        <v>2030</v>
      </c>
      <c r="D157" s="5" t="s">
        <v>28</v>
      </c>
      <c r="E157" s="6">
        <v>869990738.39857996</v>
      </c>
      <c r="F157" s="6">
        <v>14809738.902972</v>
      </c>
      <c r="G157" s="6">
        <v>3624961.4099941002</v>
      </c>
      <c r="H157" s="6">
        <f t="shared" si="2"/>
        <v>362496.14099941001</v>
      </c>
      <c r="I157" s="6">
        <v>855180999.49561</v>
      </c>
    </row>
    <row r="158" spans="2:9">
      <c r="B158" s="4">
        <v>147</v>
      </c>
      <c r="C158" s="4">
        <v>2030</v>
      </c>
      <c r="D158" s="5" t="s">
        <v>29</v>
      </c>
      <c r="E158" s="6">
        <v>853535472.95082998</v>
      </c>
      <c r="F158" s="6">
        <v>14871446.148401</v>
      </c>
      <c r="G158" s="6">
        <v>3556397.8039617999</v>
      </c>
      <c r="H158" s="6">
        <f t="shared" si="2"/>
        <v>355639.78039617999</v>
      </c>
      <c r="I158" s="6">
        <v>838664026.80243003</v>
      </c>
    </row>
    <row r="159" spans="2:9">
      <c r="B159" s="4">
        <v>148</v>
      </c>
      <c r="C159" s="4">
        <v>2030</v>
      </c>
      <c r="D159" s="5" t="s">
        <v>30</v>
      </c>
      <c r="E159" s="6">
        <v>837011643.89705002</v>
      </c>
      <c r="F159" s="6">
        <v>14933410.507353</v>
      </c>
      <c r="G159" s="6">
        <v>3487548.5162376999</v>
      </c>
      <c r="H159" s="6">
        <f t="shared" si="2"/>
        <v>348754.85162376997</v>
      </c>
      <c r="I159" s="6">
        <v>822078233.38970006</v>
      </c>
    </row>
    <row r="160" spans="2:9">
      <c r="B160" s="4">
        <v>149</v>
      </c>
      <c r="C160" s="4">
        <v>2030</v>
      </c>
      <c r="D160" s="5" t="s">
        <v>31</v>
      </c>
      <c r="E160" s="6">
        <v>820418965.55554998</v>
      </c>
      <c r="F160" s="6">
        <v>14995633.051134</v>
      </c>
      <c r="G160" s="6">
        <v>3418412.3564813999</v>
      </c>
      <c r="H160" s="6">
        <f t="shared" si="2"/>
        <v>341841.23564813996</v>
      </c>
      <c r="I160" s="6">
        <v>805423332.50441003</v>
      </c>
    </row>
    <row r="161" spans="2:9">
      <c r="B161" s="4">
        <v>150</v>
      </c>
      <c r="C161" s="4">
        <v>2031</v>
      </c>
      <c r="D161" s="5" t="s">
        <v>32</v>
      </c>
      <c r="E161" s="6">
        <v>803757151.05429006</v>
      </c>
      <c r="F161" s="6">
        <v>15058114.855513001</v>
      </c>
      <c r="G161" s="6">
        <v>3348988.1293929</v>
      </c>
      <c r="H161" s="6">
        <f t="shared" si="2"/>
        <v>334898.81293929002</v>
      </c>
      <c r="I161" s="6">
        <v>788699036.19877005</v>
      </c>
    </row>
    <row r="162" spans="2:9">
      <c r="B162" s="4">
        <v>151</v>
      </c>
      <c r="C162" s="4">
        <v>2031</v>
      </c>
      <c r="D162" s="5" t="s">
        <v>33</v>
      </c>
      <c r="E162" s="6">
        <v>787025912.32594001</v>
      </c>
      <c r="F162" s="6">
        <v>15120857.000745</v>
      </c>
      <c r="G162" s="6">
        <v>3279274.6346914</v>
      </c>
      <c r="H162" s="6">
        <f t="shared" si="2"/>
        <v>327927.46346914</v>
      </c>
      <c r="I162" s="6">
        <v>771905055.32519996</v>
      </c>
    </row>
    <row r="163" spans="2:9">
      <c r="B163" s="4">
        <v>152</v>
      </c>
      <c r="C163" s="4">
        <v>2031</v>
      </c>
      <c r="D163" s="5" t="s">
        <v>34</v>
      </c>
      <c r="E163" s="6">
        <v>770224960.10289001</v>
      </c>
      <c r="F163" s="6">
        <v>15183860.571581</v>
      </c>
      <c r="G163" s="6">
        <v>3209270.6670953999</v>
      </c>
      <c r="H163" s="6">
        <f t="shared" si="2"/>
        <v>320927.06670953997</v>
      </c>
      <c r="I163" s="6">
        <v>755041099.53130996</v>
      </c>
    </row>
    <row r="164" spans="2:9">
      <c r="B164" s="4">
        <v>153</v>
      </c>
      <c r="C164" s="4">
        <v>2031</v>
      </c>
      <c r="D164" s="5" t="s">
        <v>35</v>
      </c>
      <c r="E164" s="6">
        <v>753354003.91224003</v>
      </c>
      <c r="F164" s="6">
        <v>15247126.657296</v>
      </c>
      <c r="G164" s="6">
        <v>3138975.016301</v>
      </c>
      <c r="H164" s="6">
        <f t="shared" si="2"/>
        <v>313897.50163010001</v>
      </c>
      <c r="I164" s="6">
        <v>738106877.25495005</v>
      </c>
    </row>
    <row r="165" spans="2:9">
      <c r="B165" s="4">
        <v>154</v>
      </c>
      <c r="C165" s="4">
        <v>2031</v>
      </c>
      <c r="D165" s="5" t="s">
        <v>36</v>
      </c>
      <c r="E165" s="6">
        <v>736412752.07079995</v>
      </c>
      <c r="F165" s="6">
        <v>15310656.351701001</v>
      </c>
      <c r="G165" s="6">
        <v>3068386.4669617</v>
      </c>
      <c r="H165" s="6">
        <f t="shared" si="2"/>
        <v>306838.64669616998</v>
      </c>
      <c r="I165" s="6">
        <v>721102095.7191</v>
      </c>
    </row>
    <row r="166" spans="2:9">
      <c r="B166" s="4">
        <v>155</v>
      </c>
      <c r="C166" s="4">
        <v>2031</v>
      </c>
      <c r="D166" s="5" t="s">
        <v>37</v>
      </c>
      <c r="E166" s="6">
        <v>719400911.68002999</v>
      </c>
      <c r="F166" s="6">
        <v>15374450.753167</v>
      </c>
      <c r="G166" s="6">
        <v>2997503.7986667999</v>
      </c>
      <c r="H166" s="6">
        <f t="shared" si="2"/>
        <v>299750.37986668001</v>
      </c>
      <c r="I166" s="6">
        <v>704026460.92685997</v>
      </c>
    </row>
    <row r="167" spans="2:9">
      <c r="B167" s="4">
        <v>156</v>
      </c>
      <c r="C167" s="4">
        <v>2031</v>
      </c>
      <c r="D167" s="5" t="s">
        <v>38</v>
      </c>
      <c r="E167" s="6">
        <v>702318188.62094998</v>
      </c>
      <c r="F167" s="6">
        <v>15438510.964638</v>
      </c>
      <c r="G167" s="6">
        <v>2926325.7859205999</v>
      </c>
      <c r="H167" s="6">
        <f t="shared" si="2"/>
        <v>292632.57859206002</v>
      </c>
      <c r="I167" s="6">
        <v>686879677.65630996</v>
      </c>
    </row>
    <row r="168" spans="2:9">
      <c r="B168" s="4">
        <v>157</v>
      </c>
      <c r="C168" s="4">
        <v>2031</v>
      </c>
      <c r="D168" s="5" t="s">
        <v>27</v>
      </c>
      <c r="E168" s="6">
        <v>685164287.54912996</v>
      </c>
      <c r="F168" s="6">
        <v>15502838.093658</v>
      </c>
      <c r="G168" s="6">
        <v>2854851.1981214001</v>
      </c>
      <c r="H168" s="6">
        <f t="shared" si="2"/>
        <v>285485.11981214001</v>
      </c>
      <c r="I168" s="6">
        <v>669661449.45547998</v>
      </c>
    </row>
    <row r="169" spans="2:9">
      <c r="B169" s="4">
        <v>158</v>
      </c>
      <c r="C169" s="4">
        <v>2031</v>
      </c>
      <c r="D169" s="5" t="s">
        <v>28</v>
      </c>
      <c r="E169" s="6">
        <v>667938911.88951004</v>
      </c>
      <c r="F169" s="6">
        <v>15567433.252381001</v>
      </c>
      <c r="G169" s="6">
        <v>2783078.7995396</v>
      </c>
      <c r="H169" s="6">
        <f t="shared" si="2"/>
        <v>278307.87995396001</v>
      </c>
      <c r="I169" s="6">
        <v>652371478.63713002</v>
      </c>
    </row>
    <row r="170" spans="2:9">
      <c r="B170" s="4">
        <v>159</v>
      </c>
      <c r="C170" s="4">
        <v>2031</v>
      </c>
      <c r="D170" s="5" t="s">
        <v>29</v>
      </c>
      <c r="E170" s="6">
        <v>650641763.83131003</v>
      </c>
      <c r="F170" s="6">
        <v>15632297.557600001</v>
      </c>
      <c r="G170" s="6">
        <v>2711007.3492971999</v>
      </c>
      <c r="H170" s="6">
        <f t="shared" si="2"/>
        <v>271100.73492972</v>
      </c>
      <c r="I170" s="6">
        <v>635009466.27371001</v>
      </c>
    </row>
    <row r="171" spans="2:9">
      <c r="B171" s="4">
        <v>160</v>
      </c>
      <c r="C171" s="4">
        <v>2031</v>
      </c>
      <c r="D171" s="5" t="s">
        <v>30</v>
      </c>
      <c r="E171" s="6">
        <v>633272544.32287002</v>
      </c>
      <c r="F171" s="6">
        <v>15697432.130756</v>
      </c>
      <c r="G171" s="6">
        <v>2638635.6013453002</v>
      </c>
      <c r="H171" s="6">
        <f t="shared" si="2"/>
        <v>263863.56013453001</v>
      </c>
      <c r="I171" s="6">
        <v>617575112.19210994</v>
      </c>
    </row>
    <row r="172" spans="2:9">
      <c r="B172" s="4">
        <v>161</v>
      </c>
      <c r="C172" s="4">
        <v>2031</v>
      </c>
      <c r="D172" s="5" t="s">
        <v>31</v>
      </c>
      <c r="E172" s="6">
        <v>615830953.06647003</v>
      </c>
      <c r="F172" s="6">
        <v>15762838.097968001</v>
      </c>
      <c r="G172" s="6">
        <v>2565962.3044436001</v>
      </c>
      <c r="H172" s="6">
        <f t="shared" si="2"/>
        <v>256596.23044436</v>
      </c>
      <c r="I172" s="6">
        <v>600068114.96850002</v>
      </c>
    </row>
    <row r="173" spans="2:9">
      <c r="B173" s="4">
        <v>162</v>
      </c>
      <c r="C173" s="4">
        <v>2032</v>
      </c>
      <c r="D173" s="5" t="s">
        <v>32</v>
      </c>
      <c r="E173" s="6">
        <v>598316688.51318002</v>
      </c>
      <c r="F173" s="6">
        <v>15828516.590043001</v>
      </c>
      <c r="G173" s="6">
        <v>2492986.2021381999</v>
      </c>
      <c r="H173" s="6">
        <f t="shared" si="2"/>
        <v>249298.62021381999</v>
      </c>
      <c r="I173" s="6">
        <v>582488171.92313004</v>
      </c>
    </row>
    <row r="174" spans="2:9">
      <c r="B174" s="4">
        <v>163</v>
      </c>
      <c r="C174" s="4">
        <v>2032</v>
      </c>
      <c r="D174" s="5" t="s">
        <v>33</v>
      </c>
      <c r="E174" s="6">
        <v>580729447.85757005</v>
      </c>
      <c r="F174" s="6">
        <v>15894468.742501</v>
      </c>
      <c r="G174" s="6">
        <v>2419706.0327399001</v>
      </c>
      <c r="H174" s="6">
        <f t="shared" si="2"/>
        <v>241970.60327399001</v>
      </c>
      <c r="I174" s="6">
        <v>564834979.11506999</v>
      </c>
    </row>
    <row r="175" spans="2:9">
      <c r="B175" s="4">
        <v>164</v>
      </c>
      <c r="C175" s="4">
        <v>2032</v>
      </c>
      <c r="D175" s="5" t="s">
        <v>34</v>
      </c>
      <c r="E175" s="6">
        <v>563068927.03257</v>
      </c>
      <c r="F175" s="6">
        <v>15960695.695595</v>
      </c>
      <c r="G175" s="6">
        <v>2346120.5293024001</v>
      </c>
      <c r="H175" s="6">
        <f t="shared" si="2"/>
        <v>234612.05293024</v>
      </c>
      <c r="I175" s="6">
        <v>547108231.33696997</v>
      </c>
    </row>
    <row r="176" spans="2:9">
      <c r="B176" s="4">
        <v>165</v>
      </c>
      <c r="C176" s="4">
        <v>2032</v>
      </c>
      <c r="D176" s="5" t="s">
        <v>35</v>
      </c>
      <c r="E176" s="6">
        <v>545334820.70413005</v>
      </c>
      <c r="F176" s="6">
        <v>16027198.594327001</v>
      </c>
      <c r="G176" s="6">
        <v>2272228.4196004998</v>
      </c>
      <c r="H176" s="6">
        <f t="shared" si="2"/>
        <v>227222.84196004999</v>
      </c>
      <c r="I176" s="6">
        <v>529307622.10979998</v>
      </c>
    </row>
    <row r="177" spans="2:9">
      <c r="B177" s="4">
        <v>166</v>
      </c>
      <c r="C177" s="4">
        <v>2032</v>
      </c>
      <c r="D177" s="5" t="s">
        <v>36</v>
      </c>
      <c r="E177" s="6">
        <v>527526822.26599002</v>
      </c>
      <c r="F177" s="6">
        <v>16093978.588470001</v>
      </c>
      <c r="G177" s="6">
        <v>2198028.4261083002</v>
      </c>
      <c r="H177" s="6">
        <f t="shared" si="2"/>
        <v>219802.84261083003</v>
      </c>
      <c r="I177" s="6">
        <v>511432843.67751998</v>
      </c>
    </row>
    <row r="178" spans="2:9">
      <c r="B178" s="4">
        <v>167</v>
      </c>
      <c r="C178" s="4">
        <v>2032</v>
      </c>
      <c r="D178" s="5" t="s">
        <v>37</v>
      </c>
      <c r="E178" s="6">
        <v>509644623.83436</v>
      </c>
      <c r="F178" s="6">
        <v>16161036.832588</v>
      </c>
      <c r="G178" s="6">
        <v>2123519.2659765002</v>
      </c>
      <c r="H178" s="6">
        <f t="shared" si="2"/>
        <v>212351.92659765002</v>
      </c>
      <c r="I178" s="6">
        <v>493483587.00177002</v>
      </c>
    </row>
    <row r="179" spans="2:9">
      <c r="B179" s="4">
        <v>168</v>
      </c>
      <c r="C179" s="4">
        <v>2032</v>
      </c>
      <c r="D179" s="5" t="s">
        <v>38</v>
      </c>
      <c r="E179" s="6">
        <v>491687916.24259001</v>
      </c>
      <c r="F179" s="6">
        <v>16228374.486057</v>
      </c>
      <c r="G179" s="6">
        <v>2048699.6510107999</v>
      </c>
      <c r="H179" s="6">
        <f t="shared" si="2"/>
        <v>204869.96510107999</v>
      </c>
      <c r="I179" s="6">
        <v>475459541.75654</v>
      </c>
    </row>
    <row r="180" spans="2:9">
      <c r="B180" s="4">
        <v>169</v>
      </c>
      <c r="C180" s="4">
        <v>2032</v>
      </c>
      <c r="D180" s="5" t="s">
        <v>27</v>
      </c>
      <c r="E180" s="6">
        <v>473656389.03586</v>
      </c>
      <c r="F180" s="6">
        <v>16295992.713083001</v>
      </c>
      <c r="G180" s="6">
        <v>1973568.2876494001</v>
      </c>
      <c r="H180" s="6">
        <f t="shared" si="2"/>
        <v>197356.82876494</v>
      </c>
      <c r="I180" s="6">
        <v>457360396.32278001</v>
      </c>
    </row>
    <row r="181" spans="2:9">
      <c r="B181" s="4">
        <v>170</v>
      </c>
      <c r="C181" s="4">
        <v>2032</v>
      </c>
      <c r="D181" s="5" t="s">
        <v>28</v>
      </c>
      <c r="E181" s="6">
        <v>455549730.46577001</v>
      </c>
      <c r="F181" s="6">
        <v>16363892.68272</v>
      </c>
      <c r="G181" s="6">
        <v>1898123.8769407</v>
      </c>
      <c r="H181" s="6">
        <f t="shared" si="2"/>
        <v>189812.38769407</v>
      </c>
      <c r="I181" s="6">
        <v>439185837.78305</v>
      </c>
    </row>
    <row r="182" spans="2:9">
      <c r="B182" s="4">
        <v>171</v>
      </c>
      <c r="C182" s="4">
        <v>2032</v>
      </c>
      <c r="D182" s="5" t="s">
        <v>29</v>
      </c>
      <c r="E182" s="6">
        <v>437367627.48496997</v>
      </c>
      <c r="F182" s="6">
        <v>16432075.568898</v>
      </c>
      <c r="G182" s="6">
        <v>1822365.1145206999</v>
      </c>
      <c r="H182" s="6">
        <f t="shared" si="2"/>
        <v>182236.51145207</v>
      </c>
      <c r="I182" s="6">
        <v>420935551.91606998</v>
      </c>
    </row>
    <row r="183" spans="2:9">
      <c r="B183" s="4">
        <v>172</v>
      </c>
      <c r="C183" s="4">
        <v>2032</v>
      </c>
      <c r="D183" s="5" t="s">
        <v>30</v>
      </c>
      <c r="E183" s="6">
        <v>419109765.74175</v>
      </c>
      <c r="F183" s="6">
        <v>16500542.550435999</v>
      </c>
      <c r="G183" s="6">
        <v>1746290.6905906</v>
      </c>
      <c r="H183" s="6">
        <f t="shared" si="2"/>
        <v>174629.06905906001</v>
      </c>
      <c r="I183" s="6">
        <v>402609223.19130999</v>
      </c>
    </row>
    <row r="184" spans="2:9">
      <c r="B184" s="4">
        <v>173</v>
      </c>
      <c r="C184" s="4">
        <v>2032</v>
      </c>
      <c r="D184" s="5" t="s">
        <v>31</v>
      </c>
      <c r="E184" s="6">
        <v>400775829.57459998</v>
      </c>
      <c r="F184" s="6">
        <v>16569294.811062001</v>
      </c>
      <c r="G184" s="6">
        <v>1669899.2898941999</v>
      </c>
      <c r="H184" s="6">
        <f t="shared" si="2"/>
        <v>166989.92898942</v>
      </c>
      <c r="I184" s="6">
        <v>384206534.76354003</v>
      </c>
    </row>
    <row r="185" spans="2:9">
      <c r="B185" s="4">
        <v>174</v>
      </c>
      <c r="C185" s="4">
        <v>2033</v>
      </c>
      <c r="D185" s="5" t="s">
        <v>32</v>
      </c>
      <c r="E185" s="6">
        <v>382365502.00674999</v>
      </c>
      <c r="F185" s="6">
        <v>16638333.539442001</v>
      </c>
      <c r="G185" s="6">
        <v>1593189.5916948</v>
      </c>
      <c r="H185" s="6">
        <f t="shared" si="2"/>
        <v>159318.95916947999</v>
      </c>
      <c r="I185" s="6">
        <v>365727168.46731001</v>
      </c>
    </row>
    <row r="186" spans="2:9">
      <c r="B186" s="4">
        <v>175</v>
      </c>
      <c r="C186" s="4">
        <v>2033</v>
      </c>
      <c r="D186" s="5" t="s">
        <v>33</v>
      </c>
      <c r="E186" s="6">
        <v>363878464.74070001</v>
      </c>
      <c r="F186" s="6">
        <v>16707659.929189</v>
      </c>
      <c r="G186" s="6">
        <v>1516160.2697529001</v>
      </c>
      <c r="H186" s="6">
        <f t="shared" si="2"/>
        <v>151616.02697529001</v>
      </c>
      <c r="I186" s="6">
        <v>347170804.81151003</v>
      </c>
    </row>
    <row r="187" spans="2:9">
      <c r="B187" s="4">
        <v>176</v>
      </c>
      <c r="C187" s="4">
        <v>2033</v>
      </c>
      <c r="D187" s="5" t="s">
        <v>34</v>
      </c>
      <c r="E187" s="6">
        <v>345314398.15271997</v>
      </c>
      <c r="F187" s="6">
        <v>16777275.178893998</v>
      </c>
      <c r="G187" s="6">
        <v>1438809.9923030001</v>
      </c>
      <c r="H187" s="6">
        <f t="shared" si="2"/>
        <v>143880.99923030002</v>
      </c>
      <c r="I187" s="6">
        <v>328537122.97381997</v>
      </c>
    </row>
    <row r="188" spans="2:9">
      <c r="B188" s="4">
        <v>177</v>
      </c>
      <c r="C188" s="4">
        <v>2033</v>
      </c>
      <c r="D188" s="5" t="s">
        <v>35</v>
      </c>
      <c r="E188" s="6">
        <v>326672981.28728002</v>
      </c>
      <c r="F188" s="6">
        <v>16847180.492139999</v>
      </c>
      <c r="G188" s="6">
        <v>1361137.4220302999</v>
      </c>
      <c r="H188" s="6">
        <f t="shared" si="2"/>
        <v>136113.74220302998</v>
      </c>
      <c r="I188" s="6">
        <v>309825800.79514003</v>
      </c>
    </row>
    <row r="189" spans="2:9">
      <c r="B189" s="4">
        <v>178</v>
      </c>
      <c r="C189" s="4">
        <v>2033</v>
      </c>
      <c r="D189" s="5" t="s">
        <v>36</v>
      </c>
      <c r="E189" s="6">
        <v>307953891.85157001</v>
      </c>
      <c r="F189" s="6">
        <v>16917377.077523999</v>
      </c>
      <c r="G189" s="6">
        <v>1283141.2160481999</v>
      </c>
      <c r="H189" s="6">
        <f t="shared" si="2"/>
        <v>128314.12160481999</v>
      </c>
      <c r="I189" s="6">
        <v>291036514.77403998</v>
      </c>
    </row>
    <row r="190" spans="2:9">
      <c r="B190" s="4">
        <v>179</v>
      </c>
      <c r="C190" s="4">
        <v>2033</v>
      </c>
      <c r="D190" s="5" t="s">
        <v>37</v>
      </c>
      <c r="E190" s="6">
        <v>289156806.20986998</v>
      </c>
      <c r="F190" s="6">
        <v>16987866.148680001</v>
      </c>
      <c r="G190" s="6">
        <v>1204820.0258744999</v>
      </c>
      <c r="H190" s="6">
        <f t="shared" si="2"/>
        <v>120482.00258745</v>
      </c>
      <c r="I190" s="6">
        <v>272168940.06119001</v>
      </c>
    </row>
    <row r="191" spans="2:9">
      <c r="B191" s="4">
        <v>180</v>
      </c>
      <c r="C191" s="4">
        <v>2033</v>
      </c>
      <c r="D191" s="5" t="s">
        <v>38</v>
      </c>
      <c r="E191" s="6">
        <v>270281399.37800997</v>
      </c>
      <c r="F191" s="6">
        <v>17058648.924299002</v>
      </c>
      <c r="G191" s="6">
        <v>1126172.4974084001</v>
      </c>
      <c r="H191" s="6">
        <f t="shared" si="2"/>
        <v>112617.24974084001</v>
      </c>
      <c r="I191" s="6">
        <v>253222750.45370999</v>
      </c>
    </row>
    <row r="192" spans="2:9">
      <c r="B192" s="4">
        <v>181</v>
      </c>
      <c r="C192" s="4">
        <v>2033</v>
      </c>
      <c r="D192" s="5" t="s">
        <v>27</v>
      </c>
      <c r="E192" s="6">
        <v>251327345.01767999</v>
      </c>
      <c r="F192" s="6">
        <v>8631858.3151861001</v>
      </c>
      <c r="G192" s="6">
        <v>1047197.2709070001</v>
      </c>
      <c r="H192" s="6">
        <f t="shared" si="2"/>
        <v>104719.72709070001</v>
      </c>
      <c r="I192" s="6">
        <v>242695486.70249999</v>
      </c>
    </row>
    <row r="193" spans="2:9">
      <c r="B193" s="4">
        <v>182</v>
      </c>
      <c r="C193" s="4">
        <v>2033</v>
      </c>
      <c r="D193" s="5" t="s">
        <v>28</v>
      </c>
      <c r="E193" s="6">
        <v>241736391.33414999</v>
      </c>
      <c r="F193" s="6">
        <v>3734399.0415502</v>
      </c>
      <c r="G193" s="6">
        <v>1007234.9638923</v>
      </c>
      <c r="H193" s="6">
        <f t="shared" si="2"/>
        <v>100723.49638923</v>
      </c>
      <c r="I193" s="6">
        <v>238001992.29260001</v>
      </c>
    </row>
    <row r="194" spans="2:9">
      <c r="B194" s="4">
        <v>183</v>
      </c>
      <c r="C194" s="4">
        <v>2033</v>
      </c>
      <c r="D194" s="5" t="s">
        <v>29</v>
      </c>
      <c r="E194" s="6">
        <v>237587059.06575999</v>
      </c>
      <c r="F194" s="6">
        <v>3749959.0375565998</v>
      </c>
      <c r="G194" s="6">
        <v>989946.07944064995</v>
      </c>
      <c r="H194" s="6">
        <f t="shared" si="2"/>
        <v>98994.607944064992</v>
      </c>
      <c r="I194" s="6">
        <v>233837100.0282</v>
      </c>
    </row>
    <row r="195" spans="2:9">
      <c r="B195" s="4">
        <v>184</v>
      </c>
      <c r="C195" s="4">
        <v>2033</v>
      </c>
      <c r="D195" s="5" t="s">
        <v>30</v>
      </c>
      <c r="E195" s="6">
        <v>233420437.91291001</v>
      </c>
      <c r="F195" s="6">
        <v>3765583.8668797999</v>
      </c>
      <c r="G195" s="6">
        <v>972585.15797047003</v>
      </c>
      <c r="H195" s="6">
        <f t="shared" si="2"/>
        <v>97258.515797047003</v>
      </c>
      <c r="I195" s="6">
        <v>229654854.04604</v>
      </c>
    </row>
    <row r="196" spans="2:9">
      <c r="B196" s="4">
        <v>185</v>
      </c>
      <c r="C196" s="4">
        <v>2033</v>
      </c>
      <c r="D196" s="5" t="s">
        <v>31</v>
      </c>
      <c r="E196" s="6">
        <v>229236455.83860999</v>
      </c>
      <c r="F196" s="6">
        <v>3781273.7996585001</v>
      </c>
      <c r="G196" s="6">
        <v>955151.89932752005</v>
      </c>
      <c r="H196" s="6">
        <f t="shared" si="2"/>
        <v>95515.189932752008</v>
      </c>
      <c r="I196" s="6">
        <v>225455182.03895</v>
      </c>
    </row>
    <row r="197" spans="2:9">
      <c r="B197" s="4">
        <v>186</v>
      </c>
      <c r="C197" s="4">
        <v>2034</v>
      </c>
      <c r="D197" s="5" t="s">
        <v>32</v>
      </c>
      <c r="E197" s="6">
        <v>225035040.50565001</v>
      </c>
      <c r="F197" s="6">
        <v>3797029.1071571</v>
      </c>
      <c r="G197" s="6">
        <v>937646.00210686994</v>
      </c>
      <c r="H197" s="6">
        <f t="shared" si="2"/>
        <v>93764.600210687</v>
      </c>
      <c r="I197" s="6">
        <v>221238011.39849001</v>
      </c>
    </row>
    <row r="198" spans="2:9">
      <c r="B198" s="4">
        <v>187</v>
      </c>
      <c r="C198" s="4">
        <v>2034</v>
      </c>
      <c r="D198" s="5" t="s">
        <v>33</v>
      </c>
      <c r="E198" s="6">
        <v>220816119.27548</v>
      </c>
      <c r="F198" s="6">
        <v>3812850.0617701998</v>
      </c>
      <c r="G198" s="6">
        <v>920067.16364779999</v>
      </c>
      <c r="H198" s="6">
        <f t="shared" si="2"/>
        <v>92006.716364780004</v>
      </c>
      <c r="I198" s="6">
        <v>217003269.21371001</v>
      </c>
    </row>
    <row r="199" spans="2:9">
      <c r="B199" s="4">
        <v>188</v>
      </c>
      <c r="C199" s="4">
        <v>2034</v>
      </c>
      <c r="D199" s="5" t="s">
        <v>34</v>
      </c>
      <c r="E199" s="6">
        <v>216579619.20684001</v>
      </c>
      <c r="F199" s="6">
        <v>3828736.9370276001</v>
      </c>
      <c r="G199" s="6">
        <v>902415.08002851997</v>
      </c>
      <c r="H199" s="6">
        <f t="shared" si="2"/>
        <v>90241.508002852002</v>
      </c>
      <c r="I199" s="6">
        <v>212750882.26980999</v>
      </c>
    </row>
    <row r="200" spans="2:9">
      <c r="B200" s="4">
        <v>189</v>
      </c>
      <c r="C200" s="4">
        <v>2034</v>
      </c>
      <c r="D200" s="5" t="s">
        <v>35</v>
      </c>
      <c r="E200" s="6">
        <v>212325467.05458999</v>
      </c>
      <c r="F200" s="6">
        <v>3844690.0075984998</v>
      </c>
      <c r="G200" s="6">
        <v>884689.44606076996</v>
      </c>
      <c r="H200" s="6">
        <f t="shared" si="2"/>
        <v>88468.944606076999</v>
      </c>
      <c r="I200" s="6">
        <v>208480777.04699001</v>
      </c>
    </row>
    <row r="201" spans="2:9">
      <c r="B201" s="4">
        <v>190</v>
      </c>
      <c r="C201" s="4">
        <v>2034</v>
      </c>
      <c r="D201" s="5" t="s">
        <v>36</v>
      </c>
      <c r="E201" s="6">
        <v>208053589.26837</v>
      </c>
      <c r="F201" s="6">
        <v>3860709.5492969002</v>
      </c>
      <c r="G201" s="6">
        <v>866889.95528487</v>
      </c>
      <c r="H201" s="6">
        <f t="shared" si="2"/>
        <v>86688.995528486994</v>
      </c>
      <c r="I201" s="6">
        <v>204192879.71906999</v>
      </c>
    </row>
    <row r="202" spans="2:9">
      <c r="B202" s="4">
        <v>191</v>
      </c>
      <c r="C202" s="4">
        <v>2034</v>
      </c>
      <c r="D202" s="5" t="s">
        <v>37</v>
      </c>
      <c r="E202" s="6">
        <v>203763911.99136999</v>
      </c>
      <c r="F202" s="6">
        <v>3876795.8390855999</v>
      </c>
      <c r="G202" s="6">
        <v>849016.29996404995</v>
      </c>
      <c r="H202" s="6">
        <f t="shared" si="2"/>
        <v>84901.629996404998</v>
      </c>
      <c r="I202" s="6">
        <v>199887116.15228999</v>
      </c>
    </row>
    <row r="203" spans="2:9">
      <c r="B203" s="4">
        <v>192</v>
      </c>
      <c r="C203" s="4">
        <v>2034</v>
      </c>
      <c r="D203" s="5" t="s">
        <v>38</v>
      </c>
      <c r="E203" s="6">
        <v>199456361.05904999</v>
      </c>
      <c r="F203" s="6">
        <v>3892949.1550818002</v>
      </c>
      <c r="G203" s="6">
        <v>831068.17107938998</v>
      </c>
      <c r="H203" s="6">
        <f t="shared" si="2"/>
        <v>83106.817107939001</v>
      </c>
      <c r="I203" s="6">
        <v>195563411.90397</v>
      </c>
    </row>
    <row r="204" spans="2:9">
      <c r="B204" s="4">
        <v>193</v>
      </c>
      <c r="C204" s="4">
        <v>2034</v>
      </c>
      <c r="D204" s="5" t="s">
        <v>27</v>
      </c>
      <c r="E204" s="6">
        <v>195130861.99785</v>
      </c>
      <c r="F204" s="6">
        <v>3909169.7765612998</v>
      </c>
      <c r="G204" s="6">
        <v>813045.25832438003</v>
      </c>
      <c r="H204" s="6">
        <f t="shared" si="2"/>
        <v>81304.525832437997</v>
      </c>
      <c r="I204" s="6">
        <v>191221692.22128999</v>
      </c>
    </row>
    <row r="205" spans="2:9">
      <c r="B205" s="4">
        <v>194</v>
      </c>
      <c r="C205" s="4">
        <v>2034</v>
      </c>
      <c r="D205" s="5" t="s">
        <v>28</v>
      </c>
      <c r="E205" s="6">
        <v>190787340.0239</v>
      </c>
      <c r="F205" s="6">
        <v>3925457.9839635999</v>
      </c>
      <c r="G205" s="6">
        <v>794947.25009958004</v>
      </c>
      <c r="H205" s="6">
        <f t="shared" ref="H205:H253" si="3">(G205)/10</f>
        <v>79494.725009957998</v>
      </c>
      <c r="I205" s="6">
        <v>186861882.03992999</v>
      </c>
    </row>
    <row r="206" spans="2:9">
      <c r="B206" s="4">
        <v>195</v>
      </c>
      <c r="C206" s="4">
        <v>2034</v>
      </c>
      <c r="D206" s="5" t="s">
        <v>29</v>
      </c>
      <c r="E206" s="6">
        <v>186425720.04170999</v>
      </c>
      <c r="F206" s="6">
        <v>3941814.0588968</v>
      </c>
      <c r="G206" s="6">
        <v>776773.83350713004</v>
      </c>
      <c r="H206" s="6">
        <f t="shared" si="3"/>
        <v>77677.383350713004</v>
      </c>
      <c r="I206" s="6">
        <v>182483905.98282</v>
      </c>
    </row>
    <row r="207" spans="2:9">
      <c r="B207" s="4">
        <v>196</v>
      </c>
      <c r="C207" s="4">
        <v>2034</v>
      </c>
      <c r="D207" s="5" t="s">
        <v>30</v>
      </c>
      <c r="E207" s="6">
        <v>182045926.64294001</v>
      </c>
      <c r="F207" s="6">
        <v>3958238.2841421999</v>
      </c>
      <c r="G207" s="6">
        <v>758524.69434557995</v>
      </c>
      <c r="H207" s="6">
        <f t="shared" si="3"/>
        <v>75852.469434557992</v>
      </c>
      <c r="I207" s="6">
        <v>178087688.35879999</v>
      </c>
    </row>
    <row r="208" spans="2:9">
      <c r="B208" s="4">
        <v>197</v>
      </c>
      <c r="C208" s="4">
        <v>2034</v>
      </c>
      <c r="D208" s="5" t="s">
        <v>31</v>
      </c>
      <c r="E208" s="6">
        <v>177647884.10499999</v>
      </c>
      <c r="F208" s="6">
        <v>3974730.9436595002</v>
      </c>
      <c r="G208" s="6">
        <v>740199.51710418996</v>
      </c>
      <c r="H208" s="6">
        <f t="shared" si="3"/>
        <v>74019.951710419002</v>
      </c>
      <c r="I208" s="6">
        <v>173673153.16134</v>
      </c>
    </row>
    <row r="209" spans="2:9">
      <c r="B209" s="4">
        <v>198</v>
      </c>
      <c r="C209" s="4">
        <v>2035</v>
      </c>
      <c r="D209" s="5" t="s">
        <v>32</v>
      </c>
      <c r="E209" s="6">
        <v>173231516.38982999</v>
      </c>
      <c r="F209" s="6">
        <v>3991292.3225913998</v>
      </c>
      <c r="G209" s="6">
        <v>721797.98495761002</v>
      </c>
      <c r="H209" s="6">
        <f t="shared" si="3"/>
        <v>72179.798495761002</v>
      </c>
      <c r="I209" s="6">
        <v>169240224.06722999</v>
      </c>
    </row>
    <row r="210" spans="2:9">
      <c r="B210" s="4">
        <v>199</v>
      </c>
      <c r="C210" s="4">
        <v>2035</v>
      </c>
      <c r="D210" s="5" t="s">
        <v>33</v>
      </c>
      <c r="E210" s="6">
        <v>168796747.14250001</v>
      </c>
      <c r="F210" s="6">
        <v>4007922.7072688001</v>
      </c>
      <c r="G210" s="6">
        <v>703319.77976042998</v>
      </c>
      <c r="H210" s="6">
        <f t="shared" si="3"/>
        <v>70331.977976042996</v>
      </c>
      <c r="I210" s="6">
        <v>164788824.43522999</v>
      </c>
    </row>
    <row r="211" spans="2:9">
      <c r="B211" s="4">
        <v>200</v>
      </c>
      <c r="C211" s="4">
        <v>2035</v>
      </c>
      <c r="D211" s="5" t="s">
        <v>34</v>
      </c>
      <c r="E211" s="6">
        <v>164343499.68998</v>
      </c>
      <c r="F211" s="6">
        <v>4024622.3852157998</v>
      </c>
      <c r="G211" s="6">
        <v>684764.58204158</v>
      </c>
      <c r="H211" s="6">
        <f t="shared" si="3"/>
        <v>68476.458204158</v>
      </c>
      <c r="I211" s="6">
        <v>160318877.30476999</v>
      </c>
    </row>
    <row r="212" spans="2:9">
      <c r="B212" s="4">
        <v>201</v>
      </c>
      <c r="C212" s="4">
        <v>2035</v>
      </c>
      <c r="D212" s="5" t="s">
        <v>35</v>
      </c>
      <c r="E212" s="6">
        <v>159871697.03974</v>
      </c>
      <c r="F212" s="6">
        <v>4041391.6451542</v>
      </c>
      <c r="G212" s="6">
        <v>666132.07099891</v>
      </c>
      <c r="H212" s="6">
        <f t="shared" si="3"/>
        <v>66613.207099891006</v>
      </c>
      <c r="I212" s="6">
        <v>155830305.39458999</v>
      </c>
    </row>
    <row r="213" spans="2:9">
      <c r="B213" s="4">
        <v>202</v>
      </c>
      <c r="C213" s="4">
        <v>2035</v>
      </c>
      <c r="D213" s="5" t="s">
        <v>36</v>
      </c>
      <c r="E213" s="6">
        <v>155381261.87845999</v>
      </c>
      <c r="F213" s="6">
        <v>4058230.7770090001</v>
      </c>
      <c r="G213" s="6">
        <v>647421.92449358001</v>
      </c>
      <c r="H213" s="6">
        <f t="shared" si="3"/>
        <v>64742.192449358001</v>
      </c>
      <c r="I213" s="6">
        <v>151323031.10145</v>
      </c>
    </row>
    <row r="214" spans="2:9">
      <c r="B214" s="4">
        <v>203</v>
      </c>
      <c r="C214" s="4">
        <v>2035</v>
      </c>
      <c r="D214" s="5" t="s">
        <v>37</v>
      </c>
      <c r="E214" s="6">
        <v>150872116.57067001</v>
      </c>
      <c r="F214" s="6">
        <v>4075140.0719132</v>
      </c>
      <c r="G214" s="6">
        <v>628633.81904445996</v>
      </c>
      <c r="H214" s="6">
        <f t="shared" si="3"/>
        <v>62863.381904445996</v>
      </c>
      <c r="I214" s="6">
        <v>146796976.49876001</v>
      </c>
    </row>
    <row r="215" spans="2:9">
      <c r="B215" s="4">
        <v>204</v>
      </c>
      <c r="C215" s="4">
        <v>2035</v>
      </c>
      <c r="D215" s="5" t="s">
        <v>38</v>
      </c>
      <c r="E215" s="6">
        <v>146344183.15744001</v>
      </c>
      <c r="F215" s="6">
        <v>4092119.8222129</v>
      </c>
      <c r="G215" s="6">
        <v>609767.42982266005</v>
      </c>
      <c r="H215" s="6">
        <f t="shared" si="3"/>
        <v>60976.742982266005</v>
      </c>
      <c r="I215" s="6">
        <v>142252063.33522001</v>
      </c>
    </row>
    <row r="216" spans="2:9">
      <c r="B216" s="4">
        <v>205</v>
      </c>
      <c r="C216" s="4">
        <v>2035</v>
      </c>
      <c r="D216" s="5" t="s">
        <v>27</v>
      </c>
      <c r="E216" s="6">
        <v>141797383.35497999</v>
      </c>
      <c r="F216" s="6">
        <v>3268119.9698935999</v>
      </c>
      <c r="G216" s="6">
        <v>590822.43064576003</v>
      </c>
      <c r="H216" s="6">
        <f t="shared" si="3"/>
        <v>59082.243064576003</v>
      </c>
      <c r="I216" s="6">
        <v>138529263.38508001</v>
      </c>
    </row>
    <row r="217" spans="2:9">
      <c r="B217" s="4">
        <v>206</v>
      </c>
      <c r="C217" s="4">
        <v>2035</v>
      </c>
      <c r="D217" s="5" t="s">
        <v>28</v>
      </c>
      <c r="E217" s="6">
        <v>138166138.94398001</v>
      </c>
      <c r="F217" s="6">
        <v>3281737.1364348</v>
      </c>
      <c r="G217" s="6">
        <v>575692.24559994997</v>
      </c>
      <c r="H217" s="6">
        <f t="shared" si="3"/>
        <v>57569.224559994997</v>
      </c>
      <c r="I217" s="6">
        <v>134884401.80755001</v>
      </c>
    </row>
    <row r="218" spans="2:9">
      <c r="B218" s="4">
        <v>207</v>
      </c>
      <c r="C218" s="4">
        <v>2035</v>
      </c>
      <c r="D218" s="5" t="s">
        <v>29</v>
      </c>
      <c r="E218" s="6">
        <v>134519764.34794</v>
      </c>
      <c r="F218" s="6">
        <v>3295411.0411699</v>
      </c>
      <c r="G218" s="6">
        <v>560499.01811645005</v>
      </c>
      <c r="H218" s="6">
        <f t="shared" si="3"/>
        <v>56049.901811645002</v>
      </c>
      <c r="I218" s="6">
        <v>131224353.30678</v>
      </c>
    </row>
    <row r="219" spans="2:9">
      <c r="B219" s="4">
        <v>208</v>
      </c>
      <c r="C219" s="4">
        <v>2035</v>
      </c>
      <c r="D219" s="5" t="s">
        <v>30</v>
      </c>
      <c r="E219" s="6">
        <v>130858196.52441999</v>
      </c>
      <c r="F219" s="6">
        <v>3309141.9205081002</v>
      </c>
      <c r="G219" s="6">
        <v>545242.48551843001</v>
      </c>
      <c r="H219" s="6">
        <f t="shared" si="3"/>
        <v>54524.248551843004</v>
      </c>
      <c r="I219" s="6">
        <v>127549054.60391</v>
      </c>
    </row>
    <row r="220" spans="2:9">
      <c r="B220" s="4">
        <v>209</v>
      </c>
      <c r="C220" s="4">
        <v>2035</v>
      </c>
      <c r="D220" s="5" t="s">
        <v>31</v>
      </c>
      <c r="E220" s="6">
        <v>127181372.1683</v>
      </c>
      <c r="F220" s="6">
        <v>3322930.0118435998</v>
      </c>
      <c r="G220" s="6">
        <v>529922.38403458998</v>
      </c>
      <c r="H220" s="6">
        <f t="shared" si="3"/>
        <v>52992.238403459</v>
      </c>
      <c r="I220" s="6">
        <v>123858442.15646</v>
      </c>
    </row>
    <row r="221" spans="2:9">
      <c r="B221" s="4">
        <v>210</v>
      </c>
      <c r="C221" s="4">
        <v>2036</v>
      </c>
      <c r="D221" s="5" t="s">
        <v>32</v>
      </c>
      <c r="E221" s="6">
        <v>123489227.71070001</v>
      </c>
      <c r="F221" s="6">
        <v>3336775.5535595999</v>
      </c>
      <c r="G221" s="6">
        <v>514538.44879458001</v>
      </c>
      <c r="H221" s="6">
        <f t="shared" si="3"/>
        <v>51453.844879458004</v>
      </c>
      <c r="I221" s="6">
        <v>120152452.15714</v>
      </c>
    </row>
    <row r="222" spans="2:9">
      <c r="B222" s="4">
        <v>211</v>
      </c>
      <c r="C222" s="4">
        <v>2036</v>
      </c>
      <c r="D222" s="5" t="s">
        <v>33</v>
      </c>
      <c r="E222" s="6">
        <v>119781699.31786001</v>
      </c>
      <c r="F222" s="6">
        <v>3350678.7850327999</v>
      </c>
      <c r="G222" s="6">
        <v>499090.41382439999</v>
      </c>
      <c r="H222" s="6">
        <f t="shared" si="3"/>
        <v>49909.041382440002</v>
      </c>
      <c r="I222" s="6">
        <v>116431020.53282</v>
      </c>
    </row>
    <row r="223" spans="2:9">
      <c r="B223" s="4">
        <v>212</v>
      </c>
      <c r="C223" s="4">
        <v>2036</v>
      </c>
      <c r="D223" s="5" t="s">
        <v>34</v>
      </c>
      <c r="E223" s="6">
        <v>116058722.89004</v>
      </c>
      <c r="F223" s="6">
        <v>3364639.9466371001</v>
      </c>
      <c r="G223" s="6">
        <v>483578.01204184</v>
      </c>
      <c r="H223" s="6">
        <f t="shared" si="3"/>
        <v>48357.801204183997</v>
      </c>
      <c r="I223" s="6">
        <v>112694082.9434</v>
      </c>
    </row>
    <row r="224" spans="2:9">
      <c r="B224" s="4">
        <v>213</v>
      </c>
      <c r="C224" s="4">
        <v>2036</v>
      </c>
      <c r="D224" s="5" t="s">
        <v>35</v>
      </c>
      <c r="E224" s="6">
        <v>112320234.06044</v>
      </c>
      <c r="F224" s="6">
        <v>3378659.2797480002</v>
      </c>
      <c r="G224" s="6">
        <v>468000.97525185999</v>
      </c>
      <c r="H224" s="6">
        <f t="shared" si="3"/>
        <v>46800.097525186</v>
      </c>
      <c r="I224" s="6">
        <v>108941574.7807</v>
      </c>
    </row>
    <row r="225" spans="2:9">
      <c r="B225" s="4">
        <v>214</v>
      </c>
      <c r="C225" s="4">
        <v>2036</v>
      </c>
      <c r="D225" s="5" t="s">
        <v>36</v>
      </c>
      <c r="E225" s="6">
        <v>108566168.19406</v>
      </c>
      <c r="F225" s="6">
        <v>3392737.0267469999</v>
      </c>
      <c r="G225" s="6">
        <v>452359.03414190002</v>
      </c>
      <c r="H225" s="6">
        <f t="shared" si="3"/>
        <v>45235.903414190005</v>
      </c>
      <c r="I225" s="6">
        <v>105173431.16731</v>
      </c>
    </row>
    <row r="226" spans="2:9">
      <c r="B226" s="4">
        <v>215</v>
      </c>
      <c r="C226" s="4">
        <v>2036</v>
      </c>
      <c r="D226" s="5" t="s">
        <v>37</v>
      </c>
      <c r="E226" s="6">
        <v>104796460.38655999</v>
      </c>
      <c r="F226" s="6">
        <v>3406873.4310250999</v>
      </c>
      <c r="G226" s="6">
        <v>436651.91827734001</v>
      </c>
      <c r="H226" s="6">
        <f t="shared" si="3"/>
        <v>43665.191827734001</v>
      </c>
      <c r="I226" s="6">
        <v>101389586.95554</v>
      </c>
    </row>
    <row r="227" spans="2:9">
      <c r="B227" s="4">
        <v>216</v>
      </c>
      <c r="C227" s="4">
        <v>2036</v>
      </c>
      <c r="D227" s="5" t="s">
        <v>38</v>
      </c>
      <c r="E227" s="6">
        <v>101011045.4632</v>
      </c>
      <c r="F227" s="6">
        <v>3421068.7369877002</v>
      </c>
      <c r="G227" s="6">
        <v>420879.35609666997</v>
      </c>
      <c r="H227" s="6">
        <f t="shared" si="3"/>
        <v>42087.935609666994</v>
      </c>
      <c r="I227" s="6">
        <v>97589976.726210997</v>
      </c>
    </row>
    <row r="228" spans="2:9">
      <c r="B228" s="4">
        <v>217</v>
      </c>
      <c r="C228" s="4">
        <v>2036</v>
      </c>
      <c r="D228" s="5" t="s">
        <v>27</v>
      </c>
      <c r="E228" s="6">
        <v>97209857.977658004</v>
      </c>
      <c r="F228" s="6">
        <v>3435323.1900585</v>
      </c>
      <c r="G228" s="6">
        <v>405041.07490691001</v>
      </c>
      <c r="H228" s="6">
        <f t="shared" si="3"/>
        <v>40504.107490691</v>
      </c>
      <c r="I228" s="6">
        <v>93774534.787599996</v>
      </c>
    </row>
    <row r="229" spans="2:9">
      <c r="B229" s="4">
        <v>218</v>
      </c>
      <c r="C229" s="4">
        <v>2036</v>
      </c>
      <c r="D229" s="5" t="s">
        <v>28</v>
      </c>
      <c r="E229" s="6">
        <v>93392832.210924998</v>
      </c>
      <c r="F229" s="6">
        <v>3449637.0366837</v>
      </c>
      <c r="G229" s="6">
        <v>389136.80087886</v>
      </c>
      <c r="H229" s="6">
        <f t="shared" si="3"/>
        <v>38913.680087886001</v>
      </c>
      <c r="I229" s="6">
        <v>89943195.174241006</v>
      </c>
    </row>
    <row r="230" spans="2:9">
      <c r="B230" s="4">
        <v>219</v>
      </c>
      <c r="C230" s="4">
        <v>2036</v>
      </c>
      <c r="D230" s="5" t="s">
        <v>29</v>
      </c>
      <c r="E230" s="6">
        <v>89559902.170167997</v>
      </c>
      <c r="F230" s="6">
        <v>3464010.5243366002</v>
      </c>
      <c r="G230" s="6">
        <v>373166.25904236</v>
      </c>
      <c r="H230" s="6">
        <f t="shared" si="3"/>
        <v>37316.625904236003</v>
      </c>
      <c r="I230" s="6">
        <v>86095891.645831004</v>
      </c>
    </row>
    <row r="231" spans="2:9">
      <c r="B231" s="4">
        <v>220</v>
      </c>
      <c r="C231" s="4">
        <v>2036</v>
      </c>
      <c r="D231" s="5" t="s">
        <v>30</v>
      </c>
      <c r="E231" s="6">
        <v>85711001.587568998</v>
      </c>
      <c r="F231" s="6">
        <v>3478443.9015213</v>
      </c>
      <c r="G231" s="6">
        <v>357129.17328153999</v>
      </c>
      <c r="H231" s="6">
        <f t="shared" si="3"/>
        <v>35712.917328153999</v>
      </c>
      <c r="I231" s="6">
        <v>82232557.686048001</v>
      </c>
    </row>
    <row r="232" spans="2:9">
      <c r="B232" s="4">
        <v>221</v>
      </c>
      <c r="C232" s="4">
        <v>2036</v>
      </c>
      <c r="D232" s="5" t="s">
        <v>31</v>
      </c>
      <c r="E232" s="6">
        <v>81846063.919212997</v>
      </c>
      <c r="F232" s="6">
        <v>3492937.4177776999</v>
      </c>
      <c r="G232" s="6">
        <v>341025.26633006003</v>
      </c>
      <c r="H232" s="6">
        <f t="shared" si="3"/>
        <v>34102.526633006004</v>
      </c>
      <c r="I232" s="6">
        <v>78353126.501434997</v>
      </c>
    </row>
    <row r="233" spans="2:9">
      <c r="B233" s="4">
        <v>222</v>
      </c>
      <c r="C233" s="4">
        <v>2037</v>
      </c>
      <c r="D233" s="5" t="s">
        <v>32</v>
      </c>
      <c r="E233" s="6">
        <v>77965022.343906</v>
      </c>
      <c r="F233" s="6">
        <v>3507491.3236850998</v>
      </c>
      <c r="G233" s="6">
        <v>324854.25976627</v>
      </c>
      <c r="H233" s="6">
        <f t="shared" si="3"/>
        <v>32485.425976627001</v>
      </c>
      <c r="I233" s="6">
        <v>74457531.020220995</v>
      </c>
    </row>
    <row r="234" spans="2:9">
      <c r="B234" s="4">
        <v>223</v>
      </c>
      <c r="C234" s="4">
        <v>2037</v>
      </c>
      <c r="D234" s="5" t="s">
        <v>33</v>
      </c>
      <c r="E234" s="6">
        <v>74067809.762031004</v>
      </c>
      <c r="F234" s="6">
        <v>3522105.8708671001</v>
      </c>
      <c r="G234" s="6">
        <v>308615.87400846998</v>
      </c>
      <c r="H234" s="6">
        <f t="shared" si="3"/>
        <v>30861.587400846998</v>
      </c>
      <c r="I234" s="6">
        <v>70545703.891164005</v>
      </c>
    </row>
    <row r="235" spans="2:9">
      <c r="B235" s="4">
        <v>224</v>
      </c>
      <c r="C235" s="4">
        <v>2037</v>
      </c>
      <c r="D235" s="5" t="s">
        <v>34</v>
      </c>
      <c r="E235" s="6">
        <v>70154358.794404</v>
      </c>
      <c r="F235" s="6">
        <v>3536781.3119957</v>
      </c>
      <c r="G235" s="6">
        <v>292309.82831001002</v>
      </c>
      <c r="H235" s="6">
        <f t="shared" si="3"/>
        <v>29230.982831001002</v>
      </c>
      <c r="I235" s="6">
        <v>66617577.482408002</v>
      </c>
    </row>
    <row r="236" spans="2:9">
      <c r="B236" s="4">
        <v>225</v>
      </c>
      <c r="C236" s="4">
        <v>2037</v>
      </c>
      <c r="D236" s="5" t="s">
        <v>35</v>
      </c>
      <c r="E236" s="6">
        <v>66224601.781072997</v>
      </c>
      <c r="F236" s="6">
        <v>3551517.9007957</v>
      </c>
      <c r="G236" s="6">
        <v>275935.84075446997</v>
      </c>
      <c r="H236" s="6">
        <f t="shared" si="3"/>
        <v>27593.584075446997</v>
      </c>
      <c r="I236" s="6">
        <v>62673083.880277</v>
      </c>
    </row>
    <row r="237" spans="2:9">
      <c r="B237" s="4">
        <v>226</v>
      </c>
      <c r="C237" s="4">
        <v>2037</v>
      </c>
      <c r="D237" s="5" t="s">
        <v>36</v>
      </c>
      <c r="E237" s="6">
        <v>62278470.780190997</v>
      </c>
      <c r="F237" s="6">
        <v>3566315.8920490001</v>
      </c>
      <c r="G237" s="6">
        <v>259493.62825079</v>
      </c>
      <c r="H237" s="6">
        <f t="shared" si="3"/>
        <v>25949.362825078999</v>
      </c>
      <c r="I237" s="6">
        <v>58712154.888141997</v>
      </c>
    </row>
    <row r="238" spans="2:9">
      <c r="B238" s="4">
        <v>227</v>
      </c>
      <c r="C238" s="4">
        <v>2037</v>
      </c>
      <c r="D238" s="5" t="s">
        <v>37</v>
      </c>
      <c r="E238" s="6">
        <v>58315897.566803999</v>
      </c>
      <c r="F238" s="6">
        <v>3581175.5415992001</v>
      </c>
      <c r="G238" s="6">
        <v>242982.90652834001</v>
      </c>
      <c r="H238" s="6">
        <f t="shared" si="3"/>
        <v>24298.290652834003</v>
      </c>
      <c r="I238" s="6">
        <v>54734722.025205001</v>
      </c>
    </row>
    <row r="239" spans="2:9">
      <c r="B239" s="4">
        <v>228</v>
      </c>
      <c r="C239" s="4">
        <v>2037</v>
      </c>
      <c r="D239" s="5" t="s">
        <v>38</v>
      </c>
      <c r="E239" s="6">
        <v>54336813.631692</v>
      </c>
      <c r="F239" s="6">
        <v>3596097.1063558999</v>
      </c>
      <c r="G239" s="6">
        <v>226403.39013205</v>
      </c>
      <c r="H239" s="6">
        <f t="shared" si="3"/>
        <v>22640.339013205001</v>
      </c>
      <c r="I239" s="6">
        <v>50740716.525335997</v>
      </c>
    </row>
    <row r="240" spans="2:9">
      <c r="B240" s="4">
        <v>229</v>
      </c>
      <c r="C240" s="4">
        <v>2037</v>
      </c>
      <c r="D240" s="5" t="s">
        <v>27</v>
      </c>
      <c r="E240" s="6">
        <v>50341150.180186003</v>
      </c>
      <c r="F240" s="6">
        <v>3611080.8442990002</v>
      </c>
      <c r="G240" s="6">
        <v>209754.79241744001</v>
      </c>
      <c r="H240" s="6">
        <f t="shared" si="3"/>
        <v>20975.479241744</v>
      </c>
      <c r="I240" s="6">
        <v>46730069.335887</v>
      </c>
    </row>
    <row r="241" spans="2:9">
      <c r="B241" s="4">
        <v>230</v>
      </c>
      <c r="C241" s="4">
        <v>2037</v>
      </c>
      <c r="D241" s="5" t="s">
        <v>28</v>
      </c>
      <c r="E241" s="6">
        <v>46328838.130965002</v>
      </c>
      <c r="F241" s="6">
        <v>3626127.0144835999</v>
      </c>
      <c r="G241" s="6">
        <v>193036.82554568001</v>
      </c>
      <c r="H241" s="6">
        <f t="shared" si="3"/>
        <v>19303.682554568</v>
      </c>
      <c r="I241" s="6">
        <v>42702711.116480999</v>
      </c>
    </row>
    <row r="242" spans="2:9">
      <c r="B242" s="4">
        <v>231</v>
      </c>
      <c r="C242" s="4">
        <v>2037</v>
      </c>
      <c r="D242" s="5" t="s">
        <v>29</v>
      </c>
      <c r="E242" s="6">
        <v>42299808.114871003</v>
      </c>
      <c r="F242" s="6">
        <v>3641235.8770440002</v>
      </c>
      <c r="G242" s="6">
        <v>176249.20047862999</v>
      </c>
      <c r="H242" s="6">
        <f t="shared" si="3"/>
        <v>17624.920047863001</v>
      </c>
      <c r="I242" s="6">
        <v>38658572.237827003</v>
      </c>
    </row>
    <row r="243" spans="2:9">
      <c r="B243" s="4">
        <v>232</v>
      </c>
      <c r="C243" s="4">
        <v>2037</v>
      </c>
      <c r="D243" s="5" t="s">
        <v>30</v>
      </c>
      <c r="E243" s="6">
        <v>38253990.473710999</v>
      </c>
      <c r="F243" s="6">
        <v>3656407.6931983</v>
      </c>
      <c r="G243" s="6">
        <v>159391.62697380001</v>
      </c>
      <c r="H243" s="6">
        <f t="shared" si="3"/>
        <v>15939.162697380001</v>
      </c>
      <c r="I243" s="6">
        <v>34597582.780513003</v>
      </c>
    </row>
    <row r="244" spans="2:9">
      <c r="B244" s="4">
        <v>233</v>
      </c>
      <c r="C244" s="4">
        <v>2037</v>
      </c>
      <c r="D244" s="5" t="s">
        <v>31</v>
      </c>
      <c r="E244" s="6">
        <v>34191315.259047002</v>
      </c>
      <c r="F244" s="6">
        <v>3671642.7252532998</v>
      </c>
      <c r="G244" s="6">
        <v>142463.81357935999</v>
      </c>
      <c r="H244" s="6">
        <f t="shared" si="3"/>
        <v>14246.381357935999</v>
      </c>
      <c r="I244" s="6">
        <v>30519672.533792999</v>
      </c>
    </row>
    <row r="245" spans="2:9">
      <c r="B245" s="4">
        <v>234</v>
      </c>
      <c r="C245" s="4">
        <v>2038</v>
      </c>
      <c r="D245" s="5" t="s">
        <v>32</v>
      </c>
      <c r="E245" s="6">
        <v>30111712.230987001</v>
      </c>
      <c r="F245" s="6">
        <v>3686941.2366085001</v>
      </c>
      <c r="G245" s="6">
        <v>125465.46762911</v>
      </c>
      <c r="H245" s="6">
        <f t="shared" si="3"/>
        <v>12546.546762911001</v>
      </c>
      <c r="I245" s="6">
        <v>26424770.994378999</v>
      </c>
    </row>
    <row r="246" spans="2:9">
      <c r="B246" s="4">
        <v>235</v>
      </c>
      <c r="C246" s="4">
        <v>2038</v>
      </c>
      <c r="D246" s="5" t="s">
        <v>33</v>
      </c>
      <c r="E246" s="6">
        <v>26015110.856977999</v>
      </c>
      <c r="F246" s="6">
        <v>3702303.4917611</v>
      </c>
      <c r="G246" s="6">
        <v>108396.29523741</v>
      </c>
      <c r="H246" s="6">
        <f t="shared" si="3"/>
        <v>10839.629523741</v>
      </c>
      <c r="I246" s="6">
        <v>22312807.365217</v>
      </c>
    </row>
    <row r="247" spans="2:9">
      <c r="B247" s="4">
        <v>236</v>
      </c>
      <c r="C247" s="4">
        <v>2038</v>
      </c>
      <c r="D247" s="5" t="s">
        <v>34</v>
      </c>
      <c r="E247" s="6">
        <v>21901440.310577001</v>
      </c>
      <c r="F247" s="6">
        <v>3717729.7563101002</v>
      </c>
      <c r="G247" s="6">
        <v>91256.001294069996</v>
      </c>
      <c r="H247" s="6">
        <f t="shared" si="3"/>
        <v>9125.6001294069993</v>
      </c>
      <c r="I247" s="6">
        <v>18183710.554267</v>
      </c>
    </row>
    <row r="248" spans="2:9">
      <c r="B248" s="4">
        <v>237</v>
      </c>
      <c r="C248" s="4">
        <v>2038</v>
      </c>
      <c r="D248" s="5" t="s">
        <v>35</v>
      </c>
      <c r="E248" s="6">
        <v>17770629.470231999</v>
      </c>
      <c r="F248" s="6">
        <v>3733220.2969613001</v>
      </c>
      <c r="G248" s="6">
        <v>74044.289459299005</v>
      </c>
      <c r="H248" s="6">
        <f t="shared" si="3"/>
        <v>7404.4289459299007</v>
      </c>
      <c r="I248" s="6">
        <v>14037409.173271</v>
      </c>
    </row>
    <row r="249" spans="2:9">
      <c r="B249" s="4">
        <v>238</v>
      </c>
      <c r="C249" s="4">
        <v>2038</v>
      </c>
      <c r="D249" s="5" t="s">
        <v>36</v>
      </c>
      <c r="E249" s="6">
        <v>13622606.918052999</v>
      </c>
      <c r="F249" s="6">
        <v>3748775.3815319999</v>
      </c>
      <c r="G249" s="6">
        <v>56760.862158554002</v>
      </c>
      <c r="H249" s="6">
        <f t="shared" si="3"/>
        <v>5676.0862158554</v>
      </c>
      <c r="I249" s="6">
        <v>9873831.5365207996</v>
      </c>
    </row>
    <row r="250" spans="2:9">
      <c r="B250" s="4">
        <v>239</v>
      </c>
      <c r="C250" s="4">
        <v>2038</v>
      </c>
      <c r="D250" s="5" t="s">
        <v>37</v>
      </c>
      <c r="E250" s="6">
        <v>9457300.9385729004</v>
      </c>
      <c r="F250" s="6">
        <v>3764395.278955</v>
      </c>
      <c r="G250" s="6">
        <v>39405.420577388002</v>
      </c>
      <c r="H250" s="6">
        <f t="shared" si="3"/>
        <v>3940.5420577388004</v>
      </c>
      <c r="I250" s="6">
        <v>5692905.6596178999</v>
      </c>
    </row>
    <row r="251" spans="2:9">
      <c r="B251" s="4">
        <v>240</v>
      </c>
      <c r="C251" s="4">
        <v>2038</v>
      </c>
      <c r="D251" s="5" t="s">
        <v>38</v>
      </c>
      <c r="E251" s="6">
        <v>5274639.5175117003</v>
      </c>
      <c r="F251" s="6">
        <v>3780080.2592839999</v>
      </c>
      <c r="G251" s="6">
        <v>21977.664656298999</v>
      </c>
      <c r="H251" s="6">
        <f t="shared" si="3"/>
        <v>2197.7664656298998</v>
      </c>
      <c r="I251" s="6">
        <v>1494559.2582276999</v>
      </c>
    </row>
    <row r="252" spans="2:9">
      <c r="B252" s="4">
        <v>241</v>
      </c>
      <c r="C252" s="4">
        <v>2038</v>
      </c>
      <c r="D252" s="5" t="s">
        <v>27</v>
      </c>
      <c r="E252" s="6">
        <v>1074550.3405323999</v>
      </c>
      <c r="F252" s="6">
        <v>967095.30648032995</v>
      </c>
      <c r="G252" s="6">
        <v>4477.2930855519999</v>
      </c>
      <c r="H252" s="6">
        <f t="shared" si="3"/>
        <v>447.72930855519996</v>
      </c>
      <c r="I252" s="6">
        <v>107455.03405207</v>
      </c>
    </row>
    <row r="253" spans="2:9">
      <c r="B253" s="13" t="s">
        <v>17</v>
      </c>
      <c r="C253" s="14"/>
      <c r="D253" s="5"/>
      <c r="E253" s="6"/>
      <c r="F253" s="7">
        <v>3771877500</v>
      </c>
      <c r="G253" s="7">
        <v>1655708518.9851</v>
      </c>
      <c r="H253" s="7">
        <f t="shared" si="3"/>
        <v>165570851.89851001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5"/>
  <sheetViews>
    <sheetView tabSelected="1" topLeftCell="A2" workbookViewId="0">
      <selection activeCell="F14" sqref="F14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40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2745300000</v>
      </c>
      <c r="F12" s="6">
        <v>10910833.636313001</v>
      </c>
      <c r="G12" s="6">
        <v>11438750</v>
      </c>
      <c r="H12" s="6">
        <f>(G12)/10</f>
        <v>1143875</v>
      </c>
      <c r="I12" s="6">
        <v>2734389166.3636999</v>
      </c>
    </row>
    <row r="13" spans="2:9">
      <c r="B13" s="4">
        <v>2</v>
      </c>
      <c r="C13" s="4">
        <v>2018</v>
      </c>
      <c r="D13" s="5" t="s">
        <v>28</v>
      </c>
      <c r="E13" s="6">
        <v>4178851851.5152001</v>
      </c>
      <c r="F13" s="6">
        <v>17028064.000542</v>
      </c>
      <c r="G13" s="6">
        <v>17411882.714646999</v>
      </c>
      <c r="H13" s="6">
        <f t="shared" ref="H13" si="0">(G13)/10</f>
        <v>1741188.2714646999</v>
      </c>
      <c r="I13" s="6">
        <v>4161823787.5145998</v>
      </c>
    </row>
    <row r="14" spans="2:9">
      <c r="B14" s="13" t="s">
        <v>17</v>
      </c>
      <c r="C14" s="14"/>
      <c r="D14" s="5"/>
      <c r="E14" s="6"/>
      <c r="F14" s="7">
        <f>SUM(F12:F13)</f>
        <v>27938897.636854999</v>
      </c>
      <c r="G14" s="7">
        <v>1655708518.9851</v>
      </c>
      <c r="H14" s="7">
        <f>SUM(H12:H13)</f>
        <v>2885063.2714646999</v>
      </c>
      <c r="I14" s="6"/>
    </row>
    <row r="16" spans="2:9">
      <c r="B16" s="8">
        <v>1</v>
      </c>
      <c r="C16" t="s">
        <v>18</v>
      </c>
    </row>
    <row r="17" spans="2:3">
      <c r="B17" s="8">
        <v>2</v>
      </c>
      <c r="C17" t="s">
        <v>19</v>
      </c>
    </row>
    <row r="18" spans="2:3">
      <c r="B18" s="8">
        <v>3</v>
      </c>
      <c r="C18" t="s">
        <v>20</v>
      </c>
    </row>
    <row r="19" spans="2:3">
      <c r="B19" s="8">
        <v>4</v>
      </c>
      <c r="C19" t="s">
        <v>21</v>
      </c>
    </row>
    <row r="20" spans="2:3">
      <c r="B20" s="8"/>
      <c r="C20" t="s">
        <v>22</v>
      </c>
    </row>
    <row r="21" spans="2:3">
      <c r="B21" s="8">
        <v>5</v>
      </c>
      <c r="C21" t="s">
        <v>23</v>
      </c>
    </row>
    <row r="23" spans="2:3" ht="15.75">
      <c r="C23" s="9" t="s">
        <v>24</v>
      </c>
    </row>
    <row r="24" spans="2:3" ht="15.75">
      <c r="C24" s="9" t="s">
        <v>25</v>
      </c>
    </row>
    <row r="25" spans="2:3" ht="15.75">
      <c r="C25" s="9" t="s">
        <v>26</v>
      </c>
    </row>
  </sheetData>
  <mergeCells count="3">
    <mergeCell ref="B2:I2"/>
    <mergeCell ref="C11:D11"/>
    <mergeCell ref="B14:C14"/>
  </mergeCells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3861(33DEB)</vt:lpstr>
      <vt:lpstr>3861(SEPT)</vt:lpstr>
      <vt:lpstr>Sheet2</vt:lpstr>
      <vt:lpstr>Sheet3</vt:lpstr>
      <vt:lpstr>'3861(33DEB)'!Print_Area</vt:lpstr>
      <vt:lpstr>'3861(SEPT)'!Print_Area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Setiyowati</cp:lastModifiedBy>
  <cp:lastPrinted>2018-08-23T04:18:46Z</cp:lastPrinted>
  <dcterms:created xsi:type="dcterms:W3CDTF">2018-04-27T10:02:44Z</dcterms:created>
  <dcterms:modified xsi:type="dcterms:W3CDTF">2018-09-03T01:39:58Z</dcterms:modified>
</cp:coreProperties>
</file>