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18855" windowHeight="112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Sheet1!$B$2:$I$266</definedName>
  </definedNames>
  <calcPr calcId="124519"/>
</workbook>
</file>

<file path=xl/calcChain.xml><?xml version="1.0" encoding="utf-8"?>
<calcChain xmlns="http://schemas.openxmlformats.org/spreadsheetml/2006/main">
  <c r="H252" i="1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12"/>
</calcChain>
</file>

<file path=xl/sharedStrings.xml><?xml version="1.0" encoding="utf-8"?>
<sst xmlns="http://schemas.openxmlformats.org/spreadsheetml/2006/main" count="271" uniqueCount="42">
  <si>
    <t>1. No &amp; Tanggal Surat Tanda Terima uang</t>
  </si>
  <si>
    <t>: SLN/5.4/</t>
  </si>
  <si>
    <t>2. No Rekening</t>
  </si>
  <si>
    <t>: 683470637</t>
  </si>
  <si>
    <t>3. Jumlah Dana Program FLPP</t>
  </si>
  <si>
    <t xml:space="preserve">4. Tarif (bunga/imbah hasil)  </t>
  </si>
  <si>
    <t>: 0.05</t>
  </si>
  <si>
    <t xml:space="preserve">5. Jangka Waktu </t>
  </si>
  <si>
    <t>: 240 Bulan</t>
  </si>
  <si>
    <t>NO</t>
  </si>
  <si>
    <t>TAHUN</t>
  </si>
  <si>
    <t>BULAN</t>
  </si>
  <si>
    <t>OUTSTANDING POKOK</t>
  </si>
  <si>
    <t>ANGSURAN POKOK</t>
  </si>
  <si>
    <t>ESTIMASI ANGSURAN TARIF</t>
  </si>
  <si>
    <t>SISA POKOK</t>
  </si>
  <si>
    <t>6=3-4</t>
  </si>
  <si>
    <t>TOTAL</t>
  </si>
  <si>
    <t>Jangka Waktu = Jangka Waktu KPR paling lama yang diberikan kepada debitur/nasabah.</t>
  </si>
  <si>
    <t>Outstanding Pokok = Outstanding Pokok pada awal bulan.</t>
  </si>
  <si>
    <t>Jumlah Angsuran pokok = Dana FLPP dari kewajiban angsuran pokok yang harus dibayar debitur/nasabah.</t>
  </si>
  <si>
    <t xml:space="preserve">Angsuran Tarif (Bunga / Imbal Hasil) = Formula tarif disesuaikan dengan formula bunga KPR Sejahtera yang </t>
  </si>
  <si>
    <t>dibebankan Bank Pelaksana pada debitur / nasabah.</t>
  </si>
  <si>
    <t>Sisa Pokok = Outstanding pokok awal bulan - angsuran pokok bulan berjalan = outstanding pokok pada akhir bulan.</t>
  </si>
  <si>
    <t>Jakarta,</t>
  </si>
  <si>
    <t>PT BANK NEGARA INDONESIA (PERSERO) Tbk</t>
  </si>
  <si>
    <t>DIVISI PENJUALAN KONSUMER</t>
  </si>
  <si>
    <t>Juni</t>
  </si>
  <si>
    <t>Juli</t>
  </si>
  <si>
    <t>Agustus</t>
  </si>
  <si>
    <t>September</t>
  </si>
  <si>
    <t>Oktober</t>
  </si>
  <si>
    <t>Nopember</t>
  </si>
  <si>
    <t>Desember</t>
  </si>
  <si>
    <t>January</t>
  </si>
  <si>
    <t>Februari</t>
  </si>
  <si>
    <t>Maret</t>
  </si>
  <si>
    <t>April</t>
  </si>
  <si>
    <t>Mei</t>
  </si>
  <si>
    <t>Rekap Jadwal Angsuran Pembayaran Dana FLPP XXVIII  - 25 Debitur</t>
  </si>
  <si>
    <t>Pencairan Tanggal 02 Juli 2018</t>
  </si>
  <si>
    <t>: Rp 2.703.915.000,-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</si>
</sst>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4" fillId="0" borderId="0" xfId="0" applyFont="1" applyFill="1" applyAlignment="1" applyProtection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3" fontId="0" fillId="0" borderId="1" xfId="0" applyNumberFormat="1" applyBorder="1"/>
    <xf numFmtId="3" fontId="1" fillId="0" borderId="1" xfId="0" applyNumberFormat="1" applyFont="1" applyBorder="1"/>
    <xf numFmtId="0" fontId="0" fillId="0" borderId="0" xfId="0" applyAlignment="1">
      <alignment horizontal="center"/>
    </xf>
    <xf numFmtId="0" fontId="5" fillId="0" borderId="0" xfId="0" applyFont="1" applyFill="1" applyProtection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263"/>
  <sheetViews>
    <sheetView tabSelected="1" view="pageBreakPreview" topLeftCell="A236" zoomScale="60" workbookViewId="0">
      <selection activeCell="L260" sqref="L260"/>
    </sheetView>
  </sheetViews>
  <sheetFormatPr defaultRowHeight="15"/>
  <cols>
    <col min="2" max="2" width="6.42578125" customWidth="1"/>
    <col min="4" max="4" width="17.85546875" customWidth="1"/>
    <col min="5" max="5" width="21.42578125" bestFit="1" customWidth="1"/>
    <col min="6" max="6" width="18.42578125" bestFit="1" customWidth="1"/>
    <col min="7" max="7" width="26.140625" hidden="1" customWidth="1"/>
    <col min="8" max="8" width="26.140625" customWidth="1"/>
    <col min="9" max="9" width="22.28515625" customWidth="1"/>
  </cols>
  <sheetData>
    <row r="2" spans="2:9">
      <c r="B2" s="10" t="s">
        <v>39</v>
      </c>
      <c r="C2" s="10"/>
      <c r="D2" s="10"/>
      <c r="E2" s="10"/>
      <c r="F2" s="10"/>
      <c r="G2" s="10"/>
      <c r="H2" s="10"/>
      <c r="I2" s="10"/>
    </row>
    <row r="3" spans="2:9">
      <c r="B3" s="1" t="s">
        <v>40</v>
      </c>
      <c r="C3" s="2"/>
      <c r="D3" s="2"/>
      <c r="E3" s="2"/>
      <c r="F3" s="2"/>
    </row>
    <row r="4" spans="2:9">
      <c r="B4" t="s">
        <v>0</v>
      </c>
      <c r="C4" s="2"/>
      <c r="D4" s="2"/>
      <c r="E4" s="2"/>
      <c r="F4" s="2" t="s">
        <v>1</v>
      </c>
    </row>
    <row r="5" spans="2:9">
      <c r="B5" t="s">
        <v>2</v>
      </c>
      <c r="C5" s="2"/>
      <c r="D5" s="2"/>
      <c r="E5" s="2"/>
      <c r="F5" s="2" t="s">
        <v>3</v>
      </c>
    </row>
    <row r="6" spans="2:9">
      <c r="B6" t="s">
        <v>4</v>
      </c>
      <c r="C6" s="2"/>
      <c r="D6" s="2"/>
      <c r="E6" s="2"/>
      <c r="F6" s="2" t="s">
        <v>41</v>
      </c>
    </row>
    <row r="7" spans="2:9">
      <c r="B7" t="s">
        <v>5</v>
      </c>
      <c r="C7" s="2"/>
      <c r="D7" s="2"/>
      <c r="E7" s="2"/>
      <c r="F7" s="2" t="s">
        <v>6</v>
      </c>
    </row>
    <row r="8" spans="2:9">
      <c r="B8" t="s">
        <v>7</v>
      </c>
      <c r="C8" s="2"/>
      <c r="D8" s="2"/>
      <c r="E8" s="2"/>
      <c r="F8" s="2" t="s">
        <v>8</v>
      </c>
    </row>
    <row r="10" spans="2:9">
      <c r="B10" s="3" t="s">
        <v>9</v>
      </c>
      <c r="C10" s="3" t="s">
        <v>10</v>
      </c>
      <c r="D10" s="3" t="s">
        <v>11</v>
      </c>
      <c r="E10" s="3" t="s">
        <v>12</v>
      </c>
      <c r="F10" s="3" t="s">
        <v>13</v>
      </c>
      <c r="G10" s="3" t="s">
        <v>14</v>
      </c>
      <c r="H10" s="3" t="s">
        <v>14</v>
      </c>
      <c r="I10" s="3" t="s">
        <v>15</v>
      </c>
    </row>
    <row r="11" spans="2:9">
      <c r="B11" s="3">
        <v>1</v>
      </c>
      <c r="C11" s="11">
        <v>2</v>
      </c>
      <c r="D11" s="12"/>
      <c r="E11" s="3">
        <v>3</v>
      </c>
      <c r="F11" s="3">
        <v>4</v>
      </c>
      <c r="G11" s="3">
        <v>5</v>
      </c>
      <c r="H11" s="3">
        <v>5</v>
      </c>
      <c r="I11" s="3" t="s">
        <v>16</v>
      </c>
    </row>
    <row r="12" spans="2:9">
      <c r="B12" s="4">
        <v>1</v>
      </c>
      <c r="C12" s="4">
        <v>2018</v>
      </c>
      <c r="D12" s="5" t="s">
        <v>27</v>
      </c>
      <c r="E12" s="6">
        <v>2397950000</v>
      </c>
      <c r="F12" s="6">
        <v>9216503.5199171007</v>
      </c>
      <c r="G12" s="6">
        <v>9991458.3333333004</v>
      </c>
      <c r="H12" s="6">
        <f>(G12)/10</f>
        <v>999145.83333333</v>
      </c>
      <c r="I12" s="6">
        <v>2388733496.4801002</v>
      </c>
    </row>
    <row r="13" spans="2:9">
      <c r="B13" s="4">
        <v>2</v>
      </c>
      <c r="C13" s="4">
        <v>2018</v>
      </c>
      <c r="D13" s="5" t="s">
        <v>28</v>
      </c>
      <c r="E13" s="6">
        <v>2994109440.5334001</v>
      </c>
      <c r="F13" s="6">
        <v>12115388.798877999</v>
      </c>
      <c r="G13" s="6">
        <v>12475456.002223</v>
      </c>
      <c r="H13" s="6">
        <f t="shared" ref="H13:H76" si="0">(G13)/10</f>
        <v>1247545.6002223</v>
      </c>
      <c r="I13" s="6">
        <v>2981994051.7344999</v>
      </c>
    </row>
    <row r="14" spans="2:9">
      <c r="B14" s="4">
        <v>3</v>
      </c>
      <c r="C14" s="4">
        <v>2018</v>
      </c>
      <c r="D14" s="5" t="s">
        <v>29</v>
      </c>
      <c r="E14" s="6">
        <v>2980647897.4236002</v>
      </c>
      <c r="F14" s="6">
        <v>12165869.58554</v>
      </c>
      <c r="G14" s="6">
        <v>12419366.239265</v>
      </c>
      <c r="H14" s="6">
        <f t="shared" si="0"/>
        <v>1241936.6239265001</v>
      </c>
      <c r="I14" s="6">
        <v>2968482027.8379998</v>
      </c>
    </row>
    <row r="15" spans="2:9">
      <c r="B15" s="4">
        <v>4</v>
      </c>
      <c r="C15" s="4">
        <v>2018</v>
      </c>
      <c r="D15" s="5" t="s">
        <v>30</v>
      </c>
      <c r="E15" s="6">
        <v>2967130264.5507998</v>
      </c>
      <c r="F15" s="6">
        <v>12216560.708813</v>
      </c>
      <c r="G15" s="6">
        <v>12363042.768960999</v>
      </c>
      <c r="H15" s="6">
        <f t="shared" si="0"/>
        <v>1236304.2768961</v>
      </c>
      <c r="I15" s="6">
        <v>2954913703.842</v>
      </c>
    </row>
    <row r="16" spans="2:9">
      <c r="B16" s="4">
        <v>5</v>
      </c>
      <c r="C16" s="4">
        <v>2018</v>
      </c>
      <c r="D16" s="5" t="s">
        <v>31</v>
      </c>
      <c r="E16" s="6">
        <v>2953556308.2076001</v>
      </c>
      <c r="F16" s="6">
        <v>12267463.0451</v>
      </c>
      <c r="G16" s="6">
        <v>12306484.617532</v>
      </c>
      <c r="H16" s="6">
        <f t="shared" si="0"/>
        <v>1230648.4617532</v>
      </c>
      <c r="I16" s="6">
        <v>2941288845.1624999</v>
      </c>
    </row>
    <row r="17" spans="2:9">
      <c r="B17" s="4">
        <v>6</v>
      </c>
      <c r="C17" s="4">
        <v>2018</v>
      </c>
      <c r="D17" s="5" t="s">
        <v>32</v>
      </c>
      <c r="E17" s="6">
        <v>2939925793.7129998</v>
      </c>
      <c r="F17" s="6">
        <v>12318577.474454001</v>
      </c>
      <c r="G17" s="6">
        <v>12249690.807138</v>
      </c>
      <c r="H17" s="6">
        <f t="shared" si="0"/>
        <v>1224969.0807137999</v>
      </c>
      <c r="I17" s="6">
        <v>2927607216.2385998</v>
      </c>
    </row>
    <row r="18" spans="2:9">
      <c r="B18" s="4">
        <v>7</v>
      </c>
      <c r="C18" s="4">
        <v>2018</v>
      </c>
      <c r="D18" s="5" t="s">
        <v>33</v>
      </c>
      <c r="E18" s="6">
        <v>2926238485.4081001</v>
      </c>
      <c r="F18" s="6">
        <v>12369904.880597999</v>
      </c>
      <c r="G18" s="6">
        <v>12192660.355867</v>
      </c>
      <c r="H18" s="6">
        <f t="shared" si="0"/>
        <v>1219266.0355867001</v>
      </c>
      <c r="I18" s="6">
        <v>2913868580.5275002</v>
      </c>
    </row>
    <row r="19" spans="2:9">
      <c r="B19" s="4">
        <v>8</v>
      </c>
      <c r="C19" s="4">
        <v>2019</v>
      </c>
      <c r="D19" s="5" t="s">
        <v>34</v>
      </c>
      <c r="E19" s="6">
        <v>2912494146.6518998</v>
      </c>
      <c r="F19" s="6">
        <v>12421446.150934</v>
      </c>
      <c r="G19" s="6">
        <v>12135392.277716</v>
      </c>
      <c r="H19" s="6">
        <f t="shared" si="0"/>
        <v>1213539.2277716</v>
      </c>
      <c r="I19" s="6">
        <v>2900072700.5009999</v>
      </c>
    </row>
    <row r="20" spans="2:9">
      <c r="B20" s="4">
        <v>9</v>
      </c>
      <c r="C20" s="4">
        <v>2019</v>
      </c>
      <c r="D20" s="5" t="s">
        <v>35</v>
      </c>
      <c r="E20" s="6">
        <v>2898692539.8175001</v>
      </c>
      <c r="F20" s="6">
        <v>12473202.176562</v>
      </c>
      <c r="G20" s="6">
        <v>12077885.582573</v>
      </c>
      <c r="H20" s="6">
        <f t="shared" si="0"/>
        <v>1207788.5582572999</v>
      </c>
      <c r="I20" s="6">
        <v>2886219337.6409998</v>
      </c>
    </row>
    <row r="21" spans="2:9">
      <c r="B21" s="4">
        <v>10</v>
      </c>
      <c r="C21" s="4">
        <v>2019</v>
      </c>
      <c r="D21" s="5" t="s">
        <v>36</v>
      </c>
      <c r="E21" s="6">
        <v>2884833426.2880998</v>
      </c>
      <c r="F21" s="6">
        <v>12525173.852298001</v>
      </c>
      <c r="G21" s="6">
        <v>12020139.2762</v>
      </c>
      <c r="H21" s="6">
        <f t="shared" si="0"/>
        <v>1202013.92762</v>
      </c>
      <c r="I21" s="6">
        <v>2872308252.4358001</v>
      </c>
    </row>
    <row r="22" spans="2:9">
      <c r="B22" s="4">
        <v>11</v>
      </c>
      <c r="C22" s="4">
        <v>2019</v>
      </c>
      <c r="D22" s="5" t="s">
        <v>37</v>
      </c>
      <c r="E22" s="6">
        <v>2870916566.4520998</v>
      </c>
      <c r="F22" s="6">
        <v>12577362.076683</v>
      </c>
      <c r="G22" s="6">
        <v>11962152.360216999</v>
      </c>
      <c r="H22" s="6">
        <f t="shared" si="0"/>
        <v>1196215.2360216998</v>
      </c>
      <c r="I22" s="6">
        <v>2858339204.3754001</v>
      </c>
    </row>
    <row r="23" spans="2:9">
      <c r="B23" s="4">
        <v>12</v>
      </c>
      <c r="C23" s="4">
        <v>2019</v>
      </c>
      <c r="D23" s="5" t="s">
        <v>38</v>
      </c>
      <c r="E23" s="6">
        <v>2856941719.7002001</v>
      </c>
      <c r="F23" s="6">
        <v>12629767.752002001</v>
      </c>
      <c r="G23" s="6">
        <v>11903923.832084</v>
      </c>
      <c r="H23" s="6">
        <f t="shared" si="0"/>
        <v>1190392.3832084001</v>
      </c>
      <c r="I23" s="6">
        <v>2844311951.9482002</v>
      </c>
    </row>
    <row r="24" spans="2:9">
      <c r="B24" s="4">
        <v>13</v>
      </c>
      <c r="C24" s="4">
        <v>2019</v>
      </c>
      <c r="D24" s="5" t="s">
        <v>27</v>
      </c>
      <c r="E24" s="6">
        <v>2842908644.4201999</v>
      </c>
      <c r="F24" s="6">
        <v>12682391.784302</v>
      </c>
      <c r="G24" s="6">
        <v>11845452.685084</v>
      </c>
      <c r="H24" s="6">
        <f t="shared" si="0"/>
        <v>1184545.2685084001</v>
      </c>
      <c r="I24" s="6">
        <v>2830226252.6359</v>
      </c>
    </row>
    <row r="25" spans="2:9">
      <c r="B25" s="4">
        <v>14</v>
      </c>
      <c r="C25" s="4">
        <v>2019</v>
      </c>
      <c r="D25" s="5" t="s">
        <v>28</v>
      </c>
      <c r="E25" s="6">
        <v>2828817097.9931998</v>
      </c>
      <c r="F25" s="6">
        <v>12735235.083403001</v>
      </c>
      <c r="G25" s="6">
        <v>11786737.908305001</v>
      </c>
      <c r="H25" s="6">
        <f t="shared" si="0"/>
        <v>1178673.7908305</v>
      </c>
      <c r="I25" s="6">
        <v>2816081862.9098001</v>
      </c>
    </row>
    <row r="26" spans="2:9">
      <c r="B26" s="4">
        <v>15</v>
      </c>
      <c r="C26" s="4">
        <v>2019</v>
      </c>
      <c r="D26" s="5" t="s">
        <v>29</v>
      </c>
      <c r="E26" s="6">
        <v>2814666836.7895002</v>
      </c>
      <c r="F26" s="6">
        <v>12788298.562918</v>
      </c>
      <c r="G26" s="6">
        <v>11727778.486623</v>
      </c>
      <c r="H26" s="6">
        <f t="shared" si="0"/>
        <v>1172777.8486623</v>
      </c>
      <c r="I26" s="6">
        <v>2801878538.2265</v>
      </c>
    </row>
    <row r="27" spans="2:9">
      <c r="B27" s="4">
        <v>16</v>
      </c>
      <c r="C27" s="4">
        <v>2019</v>
      </c>
      <c r="D27" s="5" t="s">
        <v>30</v>
      </c>
      <c r="E27" s="6">
        <v>2800457616.164</v>
      </c>
      <c r="F27" s="6">
        <v>12841583.140263001</v>
      </c>
      <c r="G27" s="6">
        <v>11668573.400683001</v>
      </c>
      <c r="H27" s="6">
        <f t="shared" si="0"/>
        <v>1166857.3400683</v>
      </c>
      <c r="I27" s="6">
        <v>2787616033.0237002</v>
      </c>
    </row>
    <row r="28" spans="2:9">
      <c r="B28" s="4">
        <v>17</v>
      </c>
      <c r="C28" s="4">
        <v>2019</v>
      </c>
      <c r="D28" s="5" t="s">
        <v>31</v>
      </c>
      <c r="E28" s="6">
        <v>2786189190.4526</v>
      </c>
      <c r="F28" s="6">
        <v>12895089.736680999</v>
      </c>
      <c r="G28" s="6">
        <v>11609121.626886001</v>
      </c>
      <c r="H28" s="6">
        <f t="shared" si="0"/>
        <v>1160912.1626886001</v>
      </c>
      <c r="I28" s="6">
        <v>2773294100.7158999</v>
      </c>
    </row>
    <row r="29" spans="2:9">
      <c r="B29" s="4">
        <v>18</v>
      </c>
      <c r="C29" s="4">
        <v>2019</v>
      </c>
      <c r="D29" s="5" t="s">
        <v>32</v>
      </c>
      <c r="E29" s="6">
        <v>2771861312.9674001</v>
      </c>
      <c r="F29" s="6">
        <v>12948819.277249999</v>
      </c>
      <c r="G29" s="6">
        <v>11549422.137364</v>
      </c>
      <c r="H29" s="6">
        <f t="shared" si="0"/>
        <v>1154942.2137364</v>
      </c>
      <c r="I29" s="6">
        <v>2758912493.6901002</v>
      </c>
    </row>
    <row r="30" spans="2:9">
      <c r="B30" s="4">
        <v>19</v>
      </c>
      <c r="C30" s="4">
        <v>2019</v>
      </c>
      <c r="D30" s="5" t="s">
        <v>33</v>
      </c>
      <c r="E30" s="6">
        <v>2757473735.9927001</v>
      </c>
      <c r="F30" s="6">
        <v>13002772.690905999</v>
      </c>
      <c r="G30" s="6">
        <v>11489473.899969</v>
      </c>
      <c r="H30" s="6">
        <f t="shared" si="0"/>
        <v>1148947.3899969</v>
      </c>
      <c r="I30" s="6">
        <v>2744470963.3017998</v>
      </c>
    </row>
    <row r="31" spans="2:9">
      <c r="B31" s="4">
        <v>20</v>
      </c>
      <c r="C31" s="4">
        <v>2020</v>
      </c>
      <c r="D31" s="5" t="s">
        <v>34</v>
      </c>
      <c r="E31" s="6">
        <v>2743026210.7806001</v>
      </c>
      <c r="F31" s="6">
        <v>13056950.910451001</v>
      </c>
      <c r="G31" s="6">
        <v>11429275.878252</v>
      </c>
      <c r="H31" s="6">
        <f t="shared" si="0"/>
        <v>1142927.5878252001</v>
      </c>
      <c r="I31" s="6">
        <v>2729969259.8701</v>
      </c>
    </row>
    <row r="32" spans="2:9">
      <c r="B32" s="4">
        <v>21</v>
      </c>
      <c r="C32" s="4">
        <v>2020</v>
      </c>
      <c r="D32" s="5" t="s">
        <v>35</v>
      </c>
      <c r="E32" s="6">
        <v>2728518487.5467</v>
      </c>
      <c r="F32" s="6">
        <v>13111354.872578001</v>
      </c>
      <c r="G32" s="6">
        <v>11368827.031445</v>
      </c>
      <c r="H32" s="6">
        <f t="shared" si="0"/>
        <v>1136882.7031445</v>
      </c>
      <c r="I32" s="6">
        <v>2715407132.6740999</v>
      </c>
    </row>
    <row r="33" spans="2:9">
      <c r="B33" s="4">
        <v>22</v>
      </c>
      <c r="C33" s="4">
        <v>2020</v>
      </c>
      <c r="D33" s="5" t="s">
        <v>36</v>
      </c>
      <c r="E33" s="6">
        <v>2713950315.4661002</v>
      </c>
      <c r="F33" s="6">
        <v>13165985.51788</v>
      </c>
      <c r="G33" s="6">
        <v>11308126.314441999</v>
      </c>
      <c r="H33" s="6">
        <f t="shared" si="0"/>
        <v>1130812.6314441999</v>
      </c>
      <c r="I33" s="6">
        <v>2700784329.9482002</v>
      </c>
    </row>
    <row r="34" spans="2:9">
      <c r="B34" s="4">
        <v>23</v>
      </c>
      <c r="C34" s="4">
        <v>2020</v>
      </c>
      <c r="D34" s="5" t="s">
        <v>37</v>
      </c>
      <c r="E34" s="6">
        <v>2699321442.6684999</v>
      </c>
      <c r="F34" s="6">
        <v>13220843.790872</v>
      </c>
      <c r="G34" s="6">
        <v>11247172.677785</v>
      </c>
      <c r="H34" s="6">
        <f t="shared" si="0"/>
        <v>1124717.2677785</v>
      </c>
      <c r="I34" s="6">
        <v>2686100598.8776002</v>
      </c>
    </row>
    <row r="35" spans="2:9">
      <c r="B35" s="4">
        <v>24</v>
      </c>
      <c r="C35" s="4">
        <v>2020</v>
      </c>
      <c r="D35" s="5" t="s">
        <v>38</v>
      </c>
      <c r="E35" s="6">
        <v>2684631616.2340999</v>
      </c>
      <c r="F35" s="6">
        <v>13275930.640000001</v>
      </c>
      <c r="G35" s="6">
        <v>11185965.067642</v>
      </c>
      <c r="H35" s="6">
        <f t="shared" si="0"/>
        <v>1118596.5067642001</v>
      </c>
      <c r="I35" s="6">
        <v>2671355685.5941</v>
      </c>
    </row>
    <row r="36" spans="2:9">
      <c r="B36" s="4">
        <v>25</v>
      </c>
      <c r="C36" s="4">
        <v>2020</v>
      </c>
      <c r="D36" s="5" t="s">
        <v>27</v>
      </c>
      <c r="E36" s="6">
        <v>2669880582.1897001</v>
      </c>
      <c r="F36" s="6">
        <v>13331247.017666999</v>
      </c>
      <c r="G36" s="6">
        <v>11124502.425790001</v>
      </c>
      <c r="H36" s="6">
        <f t="shared" si="0"/>
        <v>1112450.2425790001</v>
      </c>
      <c r="I36" s="6">
        <v>2656549335.1719999</v>
      </c>
    </row>
    <row r="37" spans="2:9">
      <c r="B37" s="4">
        <v>26</v>
      </c>
      <c r="C37" s="4">
        <v>2020</v>
      </c>
      <c r="D37" s="5" t="s">
        <v>28</v>
      </c>
      <c r="E37" s="6">
        <v>2655068085.5033998</v>
      </c>
      <c r="F37" s="6">
        <v>13386793.880240001</v>
      </c>
      <c r="G37" s="6">
        <v>11062783.689596999</v>
      </c>
      <c r="H37" s="6">
        <f t="shared" si="0"/>
        <v>1106278.3689597</v>
      </c>
      <c r="I37" s="6">
        <v>2641681291.6231999</v>
      </c>
    </row>
    <row r="38" spans="2:9">
      <c r="B38" s="4">
        <v>27</v>
      </c>
      <c r="C38" s="4">
        <v>2020</v>
      </c>
      <c r="D38" s="5" t="s">
        <v>29</v>
      </c>
      <c r="E38" s="6">
        <v>2640193870.0809002</v>
      </c>
      <c r="F38" s="6">
        <v>13442572.188075</v>
      </c>
      <c r="G38" s="6">
        <v>11000807.792004</v>
      </c>
      <c r="H38" s="6">
        <f t="shared" si="0"/>
        <v>1100080.7792004</v>
      </c>
      <c r="I38" s="6">
        <v>2626751297.8927999</v>
      </c>
    </row>
    <row r="39" spans="2:9">
      <c r="B39" s="4">
        <v>28</v>
      </c>
      <c r="C39" s="4">
        <v>2020</v>
      </c>
      <c r="D39" s="5" t="s">
        <v>30</v>
      </c>
      <c r="E39" s="6">
        <v>2625257678.7607999</v>
      </c>
      <c r="F39" s="6">
        <v>13498582.905525001</v>
      </c>
      <c r="G39" s="6">
        <v>10938573.661503</v>
      </c>
      <c r="H39" s="6">
        <f t="shared" si="0"/>
        <v>1093857.3661503</v>
      </c>
      <c r="I39" s="6">
        <v>2611759095.8552999</v>
      </c>
    </row>
    <row r="40" spans="2:9">
      <c r="B40" s="4">
        <v>29</v>
      </c>
      <c r="C40" s="4">
        <v>2020</v>
      </c>
      <c r="D40" s="5" t="s">
        <v>31</v>
      </c>
      <c r="E40" s="6">
        <v>2610259253.3102999</v>
      </c>
      <c r="F40" s="6">
        <v>13554827.000964999</v>
      </c>
      <c r="G40" s="6">
        <v>10876080.222126</v>
      </c>
      <c r="H40" s="6">
        <f t="shared" si="0"/>
        <v>1087608.0222125999</v>
      </c>
      <c r="I40" s="6">
        <v>2596704426.3092999</v>
      </c>
    </row>
    <row r="41" spans="2:9">
      <c r="B41" s="4">
        <v>30</v>
      </c>
      <c r="C41" s="4">
        <v>2020</v>
      </c>
      <c r="D41" s="5" t="s">
        <v>32</v>
      </c>
      <c r="E41" s="6">
        <v>2595198334.4203</v>
      </c>
      <c r="F41" s="6">
        <v>13611305.446802</v>
      </c>
      <c r="G41" s="6">
        <v>10813326.393417999</v>
      </c>
      <c r="H41" s="6">
        <f t="shared" si="0"/>
        <v>1081332.6393418</v>
      </c>
      <c r="I41" s="6">
        <v>2581587028.9734998</v>
      </c>
    </row>
    <row r="42" spans="2:9">
      <c r="B42" s="4">
        <v>31</v>
      </c>
      <c r="C42" s="4">
        <v>2020</v>
      </c>
      <c r="D42" s="5" t="s">
        <v>33</v>
      </c>
      <c r="E42" s="6">
        <v>2580074661.7016001</v>
      </c>
      <c r="F42" s="6">
        <v>13668019.219497001</v>
      </c>
      <c r="G42" s="6">
        <v>10750311.090422999</v>
      </c>
      <c r="H42" s="6">
        <f t="shared" si="0"/>
        <v>1075031.1090422999</v>
      </c>
      <c r="I42" s="6">
        <v>2566406642.4821</v>
      </c>
    </row>
    <row r="43" spans="2:9">
      <c r="B43" s="4">
        <v>32</v>
      </c>
      <c r="C43" s="4">
        <v>2021</v>
      </c>
      <c r="D43" s="5" t="s">
        <v>34</v>
      </c>
      <c r="E43" s="6">
        <v>2564887973.6799002</v>
      </c>
      <c r="F43" s="6">
        <v>13724969.299578</v>
      </c>
      <c r="G43" s="6">
        <v>10687033.223665999</v>
      </c>
      <c r="H43" s="6">
        <f t="shared" si="0"/>
        <v>1068703.3223665999</v>
      </c>
      <c r="I43" s="6">
        <v>2551163004.3803</v>
      </c>
    </row>
    <row r="44" spans="2:9">
      <c r="B44" s="4">
        <v>33</v>
      </c>
      <c r="C44" s="4">
        <v>2021</v>
      </c>
      <c r="D44" s="5" t="s">
        <v>35</v>
      </c>
      <c r="E44" s="6">
        <v>2549638007.7915001</v>
      </c>
      <c r="F44" s="6">
        <v>13782156.67166</v>
      </c>
      <c r="G44" s="6">
        <v>10623491.699131001</v>
      </c>
      <c r="H44" s="6">
        <f t="shared" si="0"/>
        <v>1062349.1699131001</v>
      </c>
      <c r="I44" s="6">
        <v>2535855851.1198001</v>
      </c>
    </row>
    <row r="45" spans="2:9">
      <c r="B45" s="4">
        <v>34</v>
      </c>
      <c r="C45" s="4">
        <v>2021</v>
      </c>
      <c r="D45" s="5" t="s">
        <v>36</v>
      </c>
      <c r="E45" s="6">
        <v>2534324500.3786001</v>
      </c>
      <c r="F45" s="6">
        <v>13839582.324457999</v>
      </c>
      <c r="G45" s="6">
        <v>10559685.418244001</v>
      </c>
      <c r="H45" s="6">
        <f t="shared" si="0"/>
        <v>1055968.5418244</v>
      </c>
      <c r="I45" s="6">
        <v>2520484918.0541</v>
      </c>
    </row>
    <row r="46" spans="2:9">
      <c r="B46" s="4">
        <v>35</v>
      </c>
      <c r="C46" s="4">
        <v>2021</v>
      </c>
      <c r="D46" s="5" t="s">
        <v>37</v>
      </c>
      <c r="E46" s="6">
        <v>2518947186.6847</v>
      </c>
      <c r="F46" s="6">
        <v>13897247.250809999</v>
      </c>
      <c r="G46" s="6">
        <v>10495613.277853001</v>
      </c>
      <c r="H46" s="6">
        <f t="shared" si="0"/>
        <v>1049561.3277853001</v>
      </c>
      <c r="I46" s="6">
        <v>2505049939.4338999</v>
      </c>
    </row>
    <row r="47" spans="2:9">
      <c r="B47" s="4">
        <v>36</v>
      </c>
      <c r="C47" s="4">
        <v>2021</v>
      </c>
      <c r="D47" s="5" t="s">
        <v>38</v>
      </c>
      <c r="E47" s="6">
        <v>2503505800.8505001</v>
      </c>
      <c r="F47" s="6">
        <v>13955152.447689001</v>
      </c>
      <c r="G47" s="6">
        <v>10431274.17021</v>
      </c>
      <c r="H47" s="6">
        <f t="shared" si="0"/>
        <v>1043127.4170210001</v>
      </c>
      <c r="I47" s="6">
        <v>2489550648.4028001</v>
      </c>
    </row>
    <row r="48" spans="2:9">
      <c r="B48" s="4">
        <v>37</v>
      </c>
      <c r="C48" s="4">
        <v>2021</v>
      </c>
      <c r="D48" s="5" t="s">
        <v>27</v>
      </c>
      <c r="E48" s="6">
        <v>2488000075.9085999</v>
      </c>
      <c r="F48" s="6">
        <v>14013298.916221</v>
      </c>
      <c r="G48" s="6">
        <v>10366666.982953001</v>
      </c>
      <c r="H48" s="6">
        <f t="shared" si="0"/>
        <v>1036666.6982953001</v>
      </c>
      <c r="I48" s="6">
        <v>2473986776.9924002</v>
      </c>
    </row>
    <row r="49" spans="2:9">
      <c r="B49" s="4">
        <v>38</v>
      </c>
      <c r="C49" s="4">
        <v>2021</v>
      </c>
      <c r="D49" s="5" t="s">
        <v>28</v>
      </c>
      <c r="E49" s="6">
        <v>2472429743.7795</v>
      </c>
      <c r="F49" s="6">
        <v>14071687.661705</v>
      </c>
      <c r="G49" s="6">
        <v>10301790.599081</v>
      </c>
      <c r="H49" s="6">
        <f t="shared" si="0"/>
        <v>1030179.0599081001</v>
      </c>
      <c r="I49" s="6">
        <v>2458358056.1178002</v>
      </c>
    </row>
    <row r="50" spans="2:9">
      <c r="B50" s="4">
        <v>39</v>
      </c>
      <c r="C50" s="4">
        <v>2021</v>
      </c>
      <c r="D50" s="5" t="s">
        <v>29</v>
      </c>
      <c r="E50" s="6">
        <v>2456794535.2665</v>
      </c>
      <c r="F50" s="6">
        <v>14130319.693629</v>
      </c>
      <c r="G50" s="6">
        <v>10236643.896943999</v>
      </c>
      <c r="H50" s="6">
        <f t="shared" si="0"/>
        <v>1023664.3896943999</v>
      </c>
      <c r="I50" s="6">
        <v>2442664215.5728002</v>
      </c>
    </row>
    <row r="51" spans="2:9">
      <c r="B51" s="4">
        <v>40</v>
      </c>
      <c r="C51" s="4">
        <v>2021</v>
      </c>
      <c r="D51" s="5" t="s">
        <v>30</v>
      </c>
      <c r="E51" s="6">
        <v>2441094180.0513</v>
      </c>
      <c r="F51" s="6">
        <v>14189196.025686</v>
      </c>
      <c r="G51" s="6">
        <v>10171225.750213999</v>
      </c>
      <c r="H51" s="6">
        <f t="shared" si="0"/>
        <v>1017122.5750213999</v>
      </c>
      <c r="I51" s="6">
        <v>2426904984.0256</v>
      </c>
    </row>
    <row r="52" spans="2:9">
      <c r="B52" s="4">
        <v>41</v>
      </c>
      <c r="C52" s="4">
        <v>2021</v>
      </c>
      <c r="D52" s="5" t="s">
        <v>31</v>
      </c>
      <c r="E52" s="6">
        <v>2425328406.6894002</v>
      </c>
      <c r="F52" s="6">
        <v>14248317.675793</v>
      </c>
      <c r="G52" s="6">
        <v>10105535.027873</v>
      </c>
      <c r="H52" s="6">
        <f t="shared" si="0"/>
        <v>1010553.5027873</v>
      </c>
      <c r="I52" s="6">
        <v>2411080089.0135999</v>
      </c>
    </row>
    <row r="53" spans="2:9">
      <c r="B53" s="4">
        <v>42</v>
      </c>
      <c r="C53" s="4">
        <v>2021</v>
      </c>
      <c r="D53" s="5" t="s">
        <v>32</v>
      </c>
      <c r="E53" s="6">
        <v>2409496942.6051998</v>
      </c>
      <c r="F53" s="6">
        <v>14307685.666107999</v>
      </c>
      <c r="G53" s="6">
        <v>10039570.594188999</v>
      </c>
      <c r="H53" s="6">
        <f t="shared" si="0"/>
        <v>1003957.0594188999</v>
      </c>
      <c r="I53" s="6">
        <v>2395189256.9390998</v>
      </c>
    </row>
    <row r="54" spans="2:9">
      <c r="B54" s="4">
        <v>43</v>
      </c>
      <c r="C54" s="4">
        <v>2021</v>
      </c>
      <c r="D54" s="5" t="s">
        <v>33</v>
      </c>
      <c r="E54" s="6">
        <v>2393599514.0872998</v>
      </c>
      <c r="F54" s="6">
        <v>14367301.023050999</v>
      </c>
      <c r="G54" s="6">
        <v>9973331.3086971994</v>
      </c>
      <c r="H54" s="6">
        <f t="shared" si="0"/>
        <v>997333.1308697199</v>
      </c>
      <c r="I54" s="6">
        <v>2379232213.0643001</v>
      </c>
    </row>
    <row r="55" spans="2:9">
      <c r="B55" s="4">
        <v>44</v>
      </c>
      <c r="C55" s="4">
        <v>2022</v>
      </c>
      <c r="D55" s="5" t="s">
        <v>34</v>
      </c>
      <c r="E55" s="6">
        <v>2377635846.2838998</v>
      </c>
      <c r="F55" s="6">
        <v>14427164.777313</v>
      </c>
      <c r="G55" s="6">
        <v>9906816.0261831991</v>
      </c>
      <c r="H55" s="6">
        <f t="shared" si="0"/>
        <v>990681.60261831991</v>
      </c>
      <c r="I55" s="6">
        <v>2363208681.5065999</v>
      </c>
    </row>
    <row r="56" spans="2:9">
      <c r="B56" s="4">
        <v>45</v>
      </c>
      <c r="C56" s="4">
        <v>2022</v>
      </c>
      <c r="D56" s="5" t="s">
        <v>35</v>
      </c>
      <c r="E56" s="6">
        <v>2361605663.1981001</v>
      </c>
      <c r="F56" s="6">
        <v>14487277.963885</v>
      </c>
      <c r="G56" s="6">
        <v>9840023.5966584999</v>
      </c>
      <c r="H56" s="6">
        <f t="shared" si="0"/>
        <v>984002.35966584994</v>
      </c>
      <c r="I56" s="6">
        <v>2347118385.2342</v>
      </c>
    </row>
    <row r="57" spans="2:9">
      <c r="B57" s="4">
        <v>46</v>
      </c>
      <c r="C57" s="4">
        <v>2022</v>
      </c>
      <c r="D57" s="5" t="s">
        <v>36</v>
      </c>
      <c r="E57" s="6">
        <v>2345508687.6826</v>
      </c>
      <c r="F57" s="6">
        <v>14547641.622067999</v>
      </c>
      <c r="G57" s="6">
        <v>9772952.8653443009</v>
      </c>
      <c r="H57" s="6">
        <f t="shared" si="0"/>
        <v>977295.28653443011</v>
      </c>
      <c r="I57" s="6">
        <v>2330961046.0605001</v>
      </c>
    </row>
    <row r="58" spans="2:9">
      <c r="B58" s="4">
        <v>47</v>
      </c>
      <c r="C58" s="4">
        <v>2022</v>
      </c>
      <c r="D58" s="5" t="s">
        <v>37</v>
      </c>
      <c r="E58" s="6">
        <v>2329344641.4359002</v>
      </c>
      <c r="F58" s="6">
        <v>14608256.795493999</v>
      </c>
      <c r="G58" s="6">
        <v>9705602.6726495009</v>
      </c>
      <c r="H58" s="6">
        <f t="shared" si="0"/>
        <v>970560.26726495009</v>
      </c>
      <c r="I58" s="6">
        <v>2314736384.6403999</v>
      </c>
    </row>
    <row r="59" spans="2:9">
      <c r="B59" s="4">
        <v>48</v>
      </c>
      <c r="C59" s="4">
        <v>2022</v>
      </c>
      <c r="D59" s="5" t="s">
        <v>38</v>
      </c>
      <c r="E59" s="6">
        <v>2313113244.9965</v>
      </c>
      <c r="F59" s="6">
        <v>14669124.532141</v>
      </c>
      <c r="G59" s="6">
        <v>9637971.8541519009</v>
      </c>
      <c r="H59" s="6">
        <f t="shared" si="0"/>
        <v>963797.18541519006</v>
      </c>
      <c r="I59" s="6">
        <v>2298444120.4643002</v>
      </c>
    </row>
    <row r="60" spans="2:9">
      <c r="B60" s="4">
        <v>49</v>
      </c>
      <c r="C60" s="4">
        <v>2022</v>
      </c>
      <c r="D60" s="5" t="s">
        <v>27</v>
      </c>
      <c r="E60" s="6">
        <v>2296814217.7385001</v>
      </c>
      <c r="F60" s="6">
        <v>14730245.884359</v>
      </c>
      <c r="G60" s="6">
        <v>9570059.2405770998</v>
      </c>
      <c r="H60" s="6">
        <f t="shared" si="0"/>
        <v>957005.92405770998</v>
      </c>
      <c r="I60" s="6">
        <v>2282083971.8541999</v>
      </c>
    </row>
    <row r="61" spans="2:9">
      <c r="B61" s="4">
        <v>50</v>
      </c>
      <c r="C61" s="4">
        <v>2022</v>
      </c>
      <c r="D61" s="5" t="s">
        <v>28</v>
      </c>
      <c r="E61" s="6">
        <v>2280447277.8670001</v>
      </c>
      <c r="F61" s="6">
        <v>14791621.908877</v>
      </c>
      <c r="G61" s="6">
        <v>9501863.6577792</v>
      </c>
      <c r="H61" s="6">
        <f t="shared" si="0"/>
        <v>950186.36577792</v>
      </c>
      <c r="I61" s="6">
        <v>2265655655.9580998</v>
      </c>
    </row>
    <row r="62" spans="2:9">
      <c r="B62" s="4">
        <v>51</v>
      </c>
      <c r="C62" s="4">
        <v>2022</v>
      </c>
      <c r="D62" s="5" t="s">
        <v>29</v>
      </c>
      <c r="E62" s="6">
        <v>2264012142.4127002</v>
      </c>
      <c r="F62" s="6">
        <v>14853253.66683</v>
      </c>
      <c r="G62" s="6">
        <v>9433383.9267196003</v>
      </c>
      <c r="H62" s="6">
        <f t="shared" si="0"/>
        <v>943338.39267196006</v>
      </c>
      <c r="I62" s="6">
        <v>2249158888.7459002</v>
      </c>
    </row>
    <row r="63" spans="2:9">
      <c r="B63" s="4">
        <v>52</v>
      </c>
      <c r="C63" s="4">
        <v>2022</v>
      </c>
      <c r="D63" s="5" t="s">
        <v>30</v>
      </c>
      <c r="E63" s="6">
        <v>2247508527.2273002</v>
      </c>
      <c r="F63" s="6">
        <v>14915142.223776</v>
      </c>
      <c r="G63" s="6">
        <v>9364618.8634472005</v>
      </c>
      <c r="H63" s="6">
        <f t="shared" si="0"/>
        <v>936461.88634472003</v>
      </c>
      <c r="I63" s="6">
        <v>2232593385.0035</v>
      </c>
    </row>
    <row r="64" spans="2:9">
      <c r="B64" s="4">
        <v>53</v>
      </c>
      <c r="C64" s="4">
        <v>2022</v>
      </c>
      <c r="D64" s="5" t="s">
        <v>31</v>
      </c>
      <c r="E64" s="6">
        <v>2230936146.9787002</v>
      </c>
      <c r="F64" s="6">
        <v>14977288.649707999</v>
      </c>
      <c r="G64" s="6">
        <v>9295567.2790778</v>
      </c>
      <c r="H64" s="6">
        <f t="shared" si="0"/>
        <v>929556.72790777998</v>
      </c>
      <c r="I64" s="6">
        <v>2215958858.329</v>
      </c>
    </row>
    <row r="65" spans="2:9">
      <c r="B65" s="4">
        <v>54</v>
      </c>
      <c r="C65" s="4">
        <v>2022</v>
      </c>
      <c r="D65" s="5" t="s">
        <v>32</v>
      </c>
      <c r="E65" s="6">
        <v>2214294715.1457</v>
      </c>
      <c r="F65" s="6">
        <v>15039694.019082</v>
      </c>
      <c r="G65" s="6">
        <v>9226227.9797737002</v>
      </c>
      <c r="H65" s="6">
        <f t="shared" si="0"/>
        <v>922622.79797736998</v>
      </c>
      <c r="I65" s="6">
        <v>2199255021.1265998</v>
      </c>
    </row>
    <row r="66" spans="2:9">
      <c r="B66" s="4">
        <v>55</v>
      </c>
      <c r="C66" s="4">
        <v>2022</v>
      </c>
      <c r="D66" s="5" t="s">
        <v>33</v>
      </c>
      <c r="E66" s="6">
        <v>2197583944.0134001</v>
      </c>
      <c r="F66" s="6">
        <v>15102359.410828</v>
      </c>
      <c r="G66" s="6">
        <v>9156599.7667223997</v>
      </c>
      <c r="H66" s="6">
        <f t="shared" si="0"/>
        <v>915659.97667223995</v>
      </c>
      <c r="I66" s="6">
        <v>2182481584.6025</v>
      </c>
    </row>
    <row r="67" spans="2:9">
      <c r="B67" s="4">
        <v>56</v>
      </c>
      <c r="C67" s="4">
        <v>2023</v>
      </c>
      <c r="D67" s="5" t="s">
        <v>34</v>
      </c>
      <c r="E67" s="6">
        <v>2180803544.6680002</v>
      </c>
      <c r="F67" s="6">
        <v>15165285.908373</v>
      </c>
      <c r="G67" s="6">
        <v>9086681.4361166991</v>
      </c>
      <c r="H67" s="6">
        <f t="shared" si="0"/>
        <v>908668.14361166989</v>
      </c>
      <c r="I67" s="6">
        <v>2165638258.7596002</v>
      </c>
    </row>
    <row r="68" spans="2:9">
      <c r="B68" s="4">
        <v>57</v>
      </c>
      <c r="C68" s="4">
        <v>2023</v>
      </c>
      <c r="D68" s="5" t="s">
        <v>35</v>
      </c>
      <c r="E68" s="6">
        <v>2163953226.9920001</v>
      </c>
      <c r="F68" s="6">
        <v>15228474.599657999</v>
      </c>
      <c r="G68" s="6">
        <v>9016471.7791335005</v>
      </c>
      <c r="H68" s="6">
        <f t="shared" si="0"/>
        <v>901647.17791335005</v>
      </c>
      <c r="I68" s="6">
        <v>2148724752.3923998</v>
      </c>
    </row>
    <row r="69" spans="2:9">
      <c r="B69" s="4">
        <v>58</v>
      </c>
      <c r="C69" s="4">
        <v>2023</v>
      </c>
      <c r="D69" s="5" t="s">
        <v>36</v>
      </c>
      <c r="E69" s="6">
        <v>2147032699.6591001</v>
      </c>
      <c r="F69" s="6">
        <v>15291926.577157</v>
      </c>
      <c r="G69" s="6">
        <v>8945969.5819128007</v>
      </c>
      <c r="H69" s="6">
        <f t="shared" si="0"/>
        <v>894596.95819128002</v>
      </c>
      <c r="I69" s="6">
        <v>2131740773.0818999</v>
      </c>
    </row>
    <row r="70" spans="2:9">
      <c r="B70" s="4">
        <v>59</v>
      </c>
      <c r="C70" s="4">
        <v>2023</v>
      </c>
      <c r="D70" s="5" t="s">
        <v>37</v>
      </c>
      <c r="E70" s="6">
        <v>2130041670.1289001</v>
      </c>
      <c r="F70" s="6">
        <v>15355642.937895</v>
      </c>
      <c r="G70" s="6">
        <v>8875173.6255370993</v>
      </c>
      <c r="H70" s="6">
        <f t="shared" si="0"/>
        <v>887517.36255370989</v>
      </c>
      <c r="I70" s="6">
        <v>2114686027.191</v>
      </c>
    </row>
    <row r="71" spans="2:9">
      <c r="B71" s="4">
        <v>60</v>
      </c>
      <c r="C71" s="4">
        <v>2023</v>
      </c>
      <c r="D71" s="5" t="s">
        <v>38</v>
      </c>
      <c r="E71" s="6">
        <v>2112979844.6422999</v>
      </c>
      <c r="F71" s="6">
        <v>15419624.783469001</v>
      </c>
      <c r="G71" s="6">
        <v>8804082.6860098001</v>
      </c>
      <c r="H71" s="6">
        <f t="shared" si="0"/>
        <v>880408.26860098005</v>
      </c>
      <c r="I71" s="6">
        <v>2097560219.8589001</v>
      </c>
    </row>
    <row r="72" spans="2:9">
      <c r="B72" s="4">
        <v>61</v>
      </c>
      <c r="C72" s="4">
        <v>2023</v>
      </c>
      <c r="D72" s="5" t="s">
        <v>27</v>
      </c>
      <c r="E72" s="6">
        <v>2095846928.2163</v>
      </c>
      <c r="F72" s="6">
        <v>15483873.220067</v>
      </c>
      <c r="G72" s="6">
        <v>8732695.5342344996</v>
      </c>
      <c r="H72" s="6">
        <f t="shared" si="0"/>
        <v>873269.55342344998</v>
      </c>
      <c r="I72" s="6">
        <v>2080363054.9962001</v>
      </c>
    </row>
    <row r="73" spans="2:9">
      <c r="B73" s="4">
        <v>62</v>
      </c>
      <c r="C73" s="4">
        <v>2023</v>
      </c>
      <c r="D73" s="5" t="s">
        <v>28</v>
      </c>
      <c r="E73" s="6">
        <v>2078642624.6384001</v>
      </c>
      <c r="F73" s="6">
        <v>15548389.358484</v>
      </c>
      <c r="G73" s="6">
        <v>8661010.9359933995</v>
      </c>
      <c r="H73" s="6">
        <f t="shared" si="0"/>
        <v>866101.09359933995</v>
      </c>
      <c r="I73" s="6">
        <v>2063094235.2799001</v>
      </c>
    </row>
    <row r="74" spans="2:9">
      <c r="B74" s="4">
        <v>63</v>
      </c>
      <c r="C74" s="4">
        <v>2023</v>
      </c>
      <c r="D74" s="5" t="s">
        <v>29</v>
      </c>
      <c r="E74" s="6">
        <v>2061366636.4623001</v>
      </c>
      <c r="F74" s="6">
        <v>15613174.314144</v>
      </c>
      <c r="G74" s="6">
        <v>8589027.6519262996</v>
      </c>
      <c r="H74" s="6">
        <f t="shared" si="0"/>
        <v>858902.76519263</v>
      </c>
      <c r="I74" s="6">
        <v>2045753462.1482</v>
      </c>
    </row>
    <row r="75" spans="2:9">
      <c r="B75" s="4">
        <v>64</v>
      </c>
      <c r="C75" s="4">
        <v>2023</v>
      </c>
      <c r="D75" s="5" t="s">
        <v>30</v>
      </c>
      <c r="E75" s="6">
        <v>2044018665.0021999</v>
      </c>
      <c r="F75" s="6">
        <v>15678229.207119999</v>
      </c>
      <c r="G75" s="6">
        <v>8516744.4375091009</v>
      </c>
      <c r="H75" s="6">
        <f t="shared" si="0"/>
        <v>851674.44375091011</v>
      </c>
      <c r="I75" s="6">
        <v>2028340435.7950001</v>
      </c>
    </row>
    <row r="76" spans="2:9">
      <c r="B76" s="4">
        <v>65</v>
      </c>
      <c r="C76" s="4">
        <v>2023</v>
      </c>
      <c r="D76" s="5" t="s">
        <v>31</v>
      </c>
      <c r="E76" s="6">
        <v>2026598410.3276</v>
      </c>
      <c r="F76" s="6">
        <v>15743555.162149999</v>
      </c>
      <c r="G76" s="6">
        <v>8444160.0430315994</v>
      </c>
      <c r="H76" s="6">
        <f t="shared" si="0"/>
        <v>844416.00430315989</v>
      </c>
      <c r="I76" s="6">
        <v>2010854855.1654</v>
      </c>
    </row>
    <row r="77" spans="2:9">
      <c r="B77" s="4">
        <v>66</v>
      </c>
      <c r="C77" s="4">
        <v>2023</v>
      </c>
      <c r="D77" s="5" t="s">
        <v>32</v>
      </c>
      <c r="E77" s="6">
        <v>2009105571.2585001</v>
      </c>
      <c r="F77" s="6">
        <v>15809153.308659</v>
      </c>
      <c r="G77" s="6">
        <v>8371273.2135771997</v>
      </c>
      <c r="H77" s="6">
        <f t="shared" ref="H77:H140" si="1">(G77)/10</f>
        <v>837127.32135771995</v>
      </c>
      <c r="I77" s="6">
        <v>1993296417.9498999</v>
      </c>
    </row>
    <row r="78" spans="2:9">
      <c r="B78" s="4">
        <v>67</v>
      </c>
      <c r="C78" s="4">
        <v>2023</v>
      </c>
      <c r="D78" s="5" t="s">
        <v>33</v>
      </c>
      <c r="E78" s="6">
        <v>1991539845.3599999</v>
      </c>
      <c r="F78" s="6">
        <v>15875024.780778</v>
      </c>
      <c r="G78" s="6">
        <v>8298082.6890000999</v>
      </c>
      <c r="H78" s="6">
        <f t="shared" si="1"/>
        <v>829808.26890001004</v>
      </c>
      <c r="I78" s="6">
        <v>1975664820.5792</v>
      </c>
    </row>
    <row r="79" spans="2:9">
      <c r="B79" s="4">
        <v>68</v>
      </c>
      <c r="C79" s="4">
        <v>2024</v>
      </c>
      <c r="D79" s="5" t="s">
        <v>34</v>
      </c>
      <c r="E79" s="6">
        <v>1973900928.9368999</v>
      </c>
      <c r="F79" s="6">
        <v>15941170.717365</v>
      </c>
      <c r="G79" s="6">
        <v>8224587.2039039005</v>
      </c>
      <c r="H79" s="6">
        <f t="shared" si="1"/>
        <v>822458.72039039002</v>
      </c>
      <c r="I79" s="6">
        <v>1957959758.2196</v>
      </c>
    </row>
    <row r="80" spans="2:9">
      <c r="B80" s="4">
        <v>69</v>
      </c>
      <c r="C80" s="4">
        <v>2024</v>
      </c>
      <c r="D80" s="5" t="s">
        <v>35</v>
      </c>
      <c r="E80" s="6">
        <v>1956188517.0288</v>
      </c>
      <c r="F80" s="6">
        <v>16007592.262019999</v>
      </c>
      <c r="G80" s="6">
        <v>8150785.4876197996</v>
      </c>
      <c r="H80" s="6">
        <f t="shared" si="1"/>
        <v>815078.54876197991</v>
      </c>
      <c r="I80" s="6">
        <v>1940180924.7667</v>
      </c>
    </row>
    <row r="81" spans="2:9">
      <c r="B81" s="4">
        <v>70</v>
      </c>
      <c r="C81" s="4">
        <v>2024</v>
      </c>
      <c r="D81" s="5" t="s">
        <v>36</v>
      </c>
      <c r="E81" s="6">
        <v>1938402303.4043</v>
      </c>
      <c r="F81" s="6">
        <v>16074290.563112</v>
      </c>
      <c r="G81" s="6">
        <v>8076676.2641845001</v>
      </c>
      <c r="H81" s="6">
        <f t="shared" si="1"/>
        <v>807667.62641845003</v>
      </c>
      <c r="I81" s="6">
        <v>1922328012.8412001</v>
      </c>
    </row>
    <row r="82" spans="2:9">
      <c r="B82" s="4">
        <v>71</v>
      </c>
      <c r="C82" s="4">
        <v>2024</v>
      </c>
      <c r="D82" s="5" t="s">
        <v>37</v>
      </c>
      <c r="E82" s="6">
        <v>1920541980.5564001</v>
      </c>
      <c r="F82" s="6">
        <v>16141266.773792</v>
      </c>
      <c r="G82" s="6">
        <v>8002258.2523183003</v>
      </c>
      <c r="H82" s="6">
        <f t="shared" si="1"/>
        <v>800225.82523183001</v>
      </c>
      <c r="I82" s="6">
        <v>1904400713.7825999</v>
      </c>
    </row>
    <row r="83" spans="2:9">
      <c r="B83" s="4">
        <v>72</v>
      </c>
      <c r="C83" s="4">
        <v>2024</v>
      </c>
      <c r="D83" s="5" t="s">
        <v>38</v>
      </c>
      <c r="E83" s="6">
        <v>1902607239.6966</v>
      </c>
      <c r="F83" s="6">
        <v>16208522.052015999</v>
      </c>
      <c r="G83" s="6">
        <v>7927530.1654025996</v>
      </c>
      <c r="H83" s="6">
        <f t="shared" si="1"/>
        <v>792753.01654025994</v>
      </c>
      <c r="I83" s="6">
        <v>1886398717.6445999</v>
      </c>
    </row>
    <row r="84" spans="2:9">
      <c r="B84" s="4">
        <v>73</v>
      </c>
      <c r="C84" s="4">
        <v>2024</v>
      </c>
      <c r="D84" s="5" t="s">
        <v>27</v>
      </c>
      <c r="E84" s="6">
        <v>1884597770.7499001</v>
      </c>
      <c r="F84" s="6">
        <v>16276057.560566001</v>
      </c>
      <c r="G84" s="6">
        <v>7852490.7114580004</v>
      </c>
      <c r="H84" s="6">
        <f t="shared" si="1"/>
        <v>785249.07114580006</v>
      </c>
      <c r="I84" s="6">
        <v>1868321713.1894</v>
      </c>
    </row>
    <row r="85" spans="2:9">
      <c r="B85" s="4">
        <v>74</v>
      </c>
      <c r="C85" s="4">
        <v>2024</v>
      </c>
      <c r="D85" s="5" t="s">
        <v>28</v>
      </c>
      <c r="E85" s="6">
        <v>1866513262.3492999</v>
      </c>
      <c r="F85" s="6">
        <v>16343874.467068</v>
      </c>
      <c r="G85" s="6">
        <v>7777138.5931221005</v>
      </c>
      <c r="H85" s="6">
        <f t="shared" si="1"/>
        <v>777713.85931221</v>
      </c>
      <c r="I85" s="6">
        <v>1850169387.8822</v>
      </c>
    </row>
    <row r="86" spans="2:9">
      <c r="B86" s="4">
        <v>75</v>
      </c>
      <c r="C86" s="4">
        <v>2024</v>
      </c>
      <c r="D86" s="5" t="s">
        <v>29</v>
      </c>
      <c r="E86" s="6">
        <v>1848353401.8303001</v>
      </c>
      <c r="F86" s="6">
        <v>16411973.944014</v>
      </c>
      <c r="G86" s="6">
        <v>7701472.5076264003</v>
      </c>
      <c r="H86" s="6">
        <f t="shared" si="1"/>
        <v>770147.25076264003</v>
      </c>
      <c r="I86" s="6">
        <v>1831941427.8863001</v>
      </c>
    </row>
    <row r="87" spans="2:9">
      <c r="B87" s="4">
        <v>76</v>
      </c>
      <c r="C87" s="4">
        <v>2024</v>
      </c>
      <c r="D87" s="5" t="s">
        <v>30</v>
      </c>
      <c r="E87" s="6">
        <v>1830117875.2258999</v>
      </c>
      <c r="F87" s="6">
        <v>16480357.168780999</v>
      </c>
      <c r="G87" s="6">
        <v>7625491.1467744997</v>
      </c>
      <c r="H87" s="6">
        <f t="shared" si="1"/>
        <v>762549.11467744992</v>
      </c>
      <c r="I87" s="6">
        <v>1813637518.0571001</v>
      </c>
    </row>
    <row r="88" spans="2:9">
      <c r="B88" s="4">
        <v>77</v>
      </c>
      <c r="C88" s="4">
        <v>2024</v>
      </c>
      <c r="D88" s="5" t="s">
        <v>31</v>
      </c>
      <c r="E88" s="6">
        <v>1811806367.2606001</v>
      </c>
      <c r="F88" s="6">
        <v>16549025.323651001</v>
      </c>
      <c r="G88" s="6">
        <v>7549193.1969189998</v>
      </c>
      <c r="H88" s="6">
        <f t="shared" si="1"/>
        <v>754919.31969189993</v>
      </c>
      <c r="I88" s="6">
        <v>1795257341.9368999</v>
      </c>
    </row>
    <row r="89" spans="2:9">
      <c r="B89" s="4">
        <v>78</v>
      </c>
      <c r="C89" s="4">
        <v>2024</v>
      </c>
      <c r="D89" s="5" t="s">
        <v>32</v>
      </c>
      <c r="E89" s="6">
        <v>1793418561.3454001</v>
      </c>
      <c r="F89" s="6">
        <v>16617979.595833</v>
      </c>
      <c r="G89" s="6">
        <v>7472577.3389392002</v>
      </c>
      <c r="H89" s="6">
        <f t="shared" si="1"/>
        <v>747257.73389391997</v>
      </c>
      <c r="I89" s="6">
        <v>1776800581.7495999</v>
      </c>
    </row>
    <row r="90" spans="2:9">
      <c r="B90" s="4">
        <v>79</v>
      </c>
      <c r="C90" s="4">
        <v>2024</v>
      </c>
      <c r="D90" s="5" t="s">
        <v>33</v>
      </c>
      <c r="E90" s="6">
        <v>1774954139.5723</v>
      </c>
      <c r="F90" s="6">
        <v>16687221.177482</v>
      </c>
      <c r="G90" s="6">
        <v>7395642.2482177</v>
      </c>
      <c r="H90" s="6">
        <f t="shared" si="1"/>
        <v>739564.22482176998</v>
      </c>
      <c r="I90" s="6">
        <v>1758266918.3947999</v>
      </c>
    </row>
    <row r="91" spans="2:9">
      <c r="B91" s="4">
        <v>80</v>
      </c>
      <c r="C91" s="4">
        <v>2025</v>
      </c>
      <c r="D91" s="5" t="s">
        <v>34</v>
      </c>
      <c r="E91" s="6">
        <v>1756412782.7084</v>
      </c>
      <c r="F91" s="6">
        <v>16756751.265721999</v>
      </c>
      <c r="G91" s="6">
        <v>7318386.5946183</v>
      </c>
      <c r="H91" s="6">
        <f t="shared" si="1"/>
        <v>731838.65946183004</v>
      </c>
      <c r="I91" s="6">
        <v>1739656031.4426999</v>
      </c>
    </row>
    <row r="92" spans="2:9">
      <c r="B92" s="4">
        <v>81</v>
      </c>
      <c r="C92" s="4">
        <v>2025</v>
      </c>
      <c r="D92" s="5" t="s">
        <v>35</v>
      </c>
      <c r="E92" s="6">
        <v>1737794170.1909001</v>
      </c>
      <c r="F92" s="6">
        <v>16826571.062662002</v>
      </c>
      <c r="G92" s="6">
        <v>7240809.0424621999</v>
      </c>
      <c r="H92" s="6">
        <f t="shared" si="1"/>
        <v>724080.90424622002</v>
      </c>
      <c r="I92" s="6">
        <v>1720967599.1282001</v>
      </c>
    </row>
    <row r="93" spans="2:9">
      <c r="B93" s="4">
        <v>82</v>
      </c>
      <c r="C93" s="4">
        <v>2025</v>
      </c>
      <c r="D93" s="5" t="s">
        <v>36</v>
      </c>
      <c r="E93" s="6">
        <v>1719097980.1213</v>
      </c>
      <c r="F93" s="6">
        <v>16896681.775423001</v>
      </c>
      <c r="G93" s="6">
        <v>7162908.2505053999</v>
      </c>
      <c r="H93" s="6">
        <f t="shared" si="1"/>
        <v>716290.82505054004</v>
      </c>
      <c r="I93" s="6">
        <v>1702201298.3459001</v>
      </c>
    </row>
    <row r="94" spans="2:9">
      <c r="B94" s="4">
        <v>83</v>
      </c>
      <c r="C94" s="4">
        <v>2025</v>
      </c>
      <c r="D94" s="5" t="s">
        <v>37</v>
      </c>
      <c r="E94" s="6">
        <v>1700323889.2597001</v>
      </c>
      <c r="F94" s="6">
        <v>16967084.616154</v>
      </c>
      <c r="G94" s="6">
        <v>7084682.8719154997</v>
      </c>
      <c r="H94" s="6">
        <f t="shared" si="1"/>
        <v>708468.28719155001</v>
      </c>
      <c r="I94" s="6">
        <v>1683356804.6436</v>
      </c>
    </row>
    <row r="95" spans="2:9">
      <c r="B95" s="4">
        <v>84</v>
      </c>
      <c r="C95" s="4">
        <v>2025</v>
      </c>
      <c r="D95" s="5" t="s">
        <v>38</v>
      </c>
      <c r="E95" s="6">
        <v>1681471573.0195</v>
      </c>
      <c r="F95" s="6">
        <v>17037780.802055001</v>
      </c>
      <c r="G95" s="6">
        <v>7006131.5542479996</v>
      </c>
      <c r="H95" s="6">
        <f t="shared" si="1"/>
        <v>700613.1554248</v>
      </c>
      <c r="I95" s="6">
        <v>1664433792.2175</v>
      </c>
    </row>
    <row r="96" spans="2:9">
      <c r="B96" s="4">
        <v>85</v>
      </c>
      <c r="C96" s="4">
        <v>2025</v>
      </c>
      <c r="D96" s="5" t="s">
        <v>27</v>
      </c>
      <c r="E96" s="6">
        <v>1662540705.4617</v>
      </c>
      <c r="F96" s="6">
        <v>17108771.555397</v>
      </c>
      <c r="G96" s="6">
        <v>6927252.9394236999</v>
      </c>
      <c r="H96" s="6">
        <f t="shared" si="1"/>
        <v>692725.29394236999</v>
      </c>
      <c r="I96" s="6">
        <v>1645431933.9063001</v>
      </c>
    </row>
    <row r="97" spans="2:9">
      <c r="B97" s="4">
        <v>86</v>
      </c>
      <c r="C97" s="4">
        <v>2025</v>
      </c>
      <c r="D97" s="5" t="s">
        <v>28</v>
      </c>
      <c r="E97" s="6">
        <v>1643530959.289</v>
      </c>
      <c r="F97" s="6">
        <v>17180058.103544001</v>
      </c>
      <c r="G97" s="6">
        <v>6848045.6637043003</v>
      </c>
      <c r="H97" s="6">
        <f t="shared" si="1"/>
        <v>684804.56637043005</v>
      </c>
      <c r="I97" s="6">
        <v>1626350901.1854999</v>
      </c>
    </row>
    <row r="98" spans="2:9">
      <c r="B98" s="4">
        <v>87</v>
      </c>
      <c r="C98" s="4">
        <v>2025</v>
      </c>
      <c r="D98" s="5" t="s">
        <v>29</v>
      </c>
      <c r="E98" s="6">
        <v>1624442005.8406</v>
      </c>
      <c r="F98" s="6">
        <v>17251641.678975999</v>
      </c>
      <c r="G98" s="6">
        <v>6768508.3576694001</v>
      </c>
      <c r="H98" s="6">
        <f t="shared" si="1"/>
        <v>676850.83576694003</v>
      </c>
      <c r="I98" s="6">
        <v>1607190364.1617</v>
      </c>
    </row>
    <row r="99" spans="2:9">
      <c r="B99" s="4">
        <v>88</v>
      </c>
      <c r="C99" s="4">
        <v>2025</v>
      </c>
      <c r="D99" s="5" t="s">
        <v>30</v>
      </c>
      <c r="E99" s="6">
        <v>1605273515.0862</v>
      </c>
      <c r="F99" s="6">
        <v>17323523.519304998</v>
      </c>
      <c r="G99" s="6">
        <v>6688639.6461926997</v>
      </c>
      <c r="H99" s="6">
        <f t="shared" si="1"/>
        <v>668863.96461926994</v>
      </c>
      <c r="I99" s="6">
        <v>1587949991.5669</v>
      </c>
    </row>
    <row r="100" spans="2:9">
      <c r="B100" s="4">
        <v>89</v>
      </c>
      <c r="C100" s="4">
        <v>2025</v>
      </c>
      <c r="D100" s="5" t="s">
        <v>31</v>
      </c>
      <c r="E100" s="6">
        <v>1586025155.6203001</v>
      </c>
      <c r="F100" s="6">
        <v>17395704.867302001</v>
      </c>
      <c r="G100" s="6">
        <v>6608438.1484180996</v>
      </c>
      <c r="H100" s="6">
        <f t="shared" si="1"/>
        <v>660843.81484180992</v>
      </c>
      <c r="I100" s="6">
        <v>1568629450.753</v>
      </c>
    </row>
    <row r="101" spans="2:9">
      <c r="B101" s="4">
        <v>90</v>
      </c>
      <c r="C101" s="4">
        <v>2025</v>
      </c>
      <c r="D101" s="5" t="s">
        <v>32</v>
      </c>
      <c r="E101" s="6">
        <v>1566696594.6566999</v>
      </c>
      <c r="F101" s="6">
        <v>17468186.970915999</v>
      </c>
      <c r="G101" s="6">
        <v>6527902.4777362002</v>
      </c>
      <c r="H101" s="6">
        <f t="shared" si="1"/>
        <v>652790.24777362007</v>
      </c>
      <c r="I101" s="6">
        <v>1549228407.6858001</v>
      </c>
    </row>
    <row r="102" spans="2:9">
      <c r="B102" s="4">
        <v>91</v>
      </c>
      <c r="C102" s="4">
        <v>2025</v>
      </c>
      <c r="D102" s="5" t="s">
        <v>33</v>
      </c>
      <c r="E102" s="6">
        <v>1547287498.0223</v>
      </c>
      <c r="F102" s="6">
        <v>17540971.083294</v>
      </c>
      <c r="G102" s="6">
        <v>6447031.2417596998</v>
      </c>
      <c r="H102" s="6">
        <f t="shared" si="1"/>
        <v>644703.12417596998</v>
      </c>
      <c r="I102" s="6">
        <v>1529746526.9389999</v>
      </c>
    </row>
    <row r="103" spans="2:9">
      <c r="B103" s="4">
        <v>92</v>
      </c>
      <c r="C103" s="4">
        <v>2026</v>
      </c>
      <c r="D103" s="5" t="s">
        <v>34</v>
      </c>
      <c r="E103" s="6">
        <v>1527797530.152</v>
      </c>
      <c r="F103" s="6">
        <v>17614058.462808002</v>
      </c>
      <c r="G103" s="6">
        <v>6365823.0422999999</v>
      </c>
      <c r="H103" s="6">
        <f t="shared" si="1"/>
        <v>636582.30423000001</v>
      </c>
      <c r="I103" s="6">
        <v>1510183471.6891999</v>
      </c>
    </row>
    <row r="104" spans="2:9">
      <c r="B104" s="4">
        <v>93</v>
      </c>
      <c r="C104" s="4">
        <v>2026</v>
      </c>
      <c r="D104" s="5" t="s">
        <v>35</v>
      </c>
      <c r="E104" s="6">
        <v>1508226354.0822001</v>
      </c>
      <c r="F104" s="6">
        <v>17687450.373070002</v>
      </c>
      <c r="G104" s="6">
        <v>6284276.4753425</v>
      </c>
      <c r="H104" s="6">
        <f t="shared" si="1"/>
        <v>628427.64753425005</v>
      </c>
      <c r="I104" s="6">
        <v>1490538903.7091</v>
      </c>
    </row>
    <row r="105" spans="2:9">
      <c r="B105" s="4">
        <v>94</v>
      </c>
      <c r="C105" s="4">
        <v>2026</v>
      </c>
      <c r="D105" s="5" t="s">
        <v>36</v>
      </c>
      <c r="E105" s="6">
        <v>1488573631.4454999</v>
      </c>
      <c r="F105" s="6">
        <v>17761148.082958002</v>
      </c>
      <c r="G105" s="6">
        <v>6202390.1310227001</v>
      </c>
      <c r="H105" s="6">
        <f t="shared" si="1"/>
        <v>620239.01310226996</v>
      </c>
      <c r="I105" s="6">
        <v>1470812483.3625</v>
      </c>
    </row>
    <row r="106" spans="2:9">
      <c r="B106" s="4">
        <v>95</v>
      </c>
      <c r="C106" s="4">
        <v>2026</v>
      </c>
      <c r="D106" s="5" t="s">
        <v>37</v>
      </c>
      <c r="E106" s="6">
        <v>1468839022.4644001</v>
      </c>
      <c r="F106" s="6">
        <v>17835152.866636999</v>
      </c>
      <c r="G106" s="6">
        <v>6120162.5936016003</v>
      </c>
      <c r="H106" s="6">
        <f t="shared" si="1"/>
        <v>612016.25936015998</v>
      </c>
      <c r="I106" s="6">
        <v>1451003869.5978</v>
      </c>
    </row>
    <row r="107" spans="2:9">
      <c r="B107" s="4">
        <v>96</v>
      </c>
      <c r="C107" s="4">
        <v>2026</v>
      </c>
      <c r="D107" s="5" t="s">
        <v>38</v>
      </c>
      <c r="E107" s="6">
        <v>1449022185.9459</v>
      </c>
      <c r="F107" s="6">
        <v>17909466.003580999</v>
      </c>
      <c r="G107" s="6">
        <v>6037592.4414413003</v>
      </c>
      <c r="H107" s="6">
        <f t="shared" si="1"/>
        <v>603759.24414413003</v>
      </c>
      <c r="I107" s="6">
        <v>1431112719.9423001</v>
      </c>
    </row>
    <row r="108" spans="2:9">
      <c r="B108" s="4">
        <v>97</v>
      </c>
      <c r="C108" s="4">
        <v>2026</v>
      </c>
      <c r="D108" s="5" t="s">
        <v>27</v>
      </c>
      <c r="E108" s="6">
        <v>1429122779.2753</v>
      </c>
      <c r="F108" s="6">
        <v>17984088.778595999</v>
      </c>
      <c r="G108" s="6">
        <v>5954678.2469803002</v>
      </c>
      <c r="H108" s="6">
        <f t="shared" si="1"/>
        <v>595467.82469803002</v>
      </c>
      <c r="I108" s="6">
        <v>1411138690.4967</v>
      </c>
    </row>
    <row r="109" spans="2:9">
      <c r="B109" s="4">
        <v>98</v>
      </c>
      <c r="C109" s="4">
        <v>2026</v>
      </c>
      <c r="D109" s="5" t="s">
        <v>28</v>
      </c>
      <c r="E109" s="6">
        <v>1409140458.4102001</v>
      </c>
      <c r="F109" s="6">
        <v>18059022.48184</v>
      </c>
      <c r="G109" s="6">
        <v>5871418.5767090004</v>
      </c>
      <c r="H109" s="6">
        <f t="shared" si="1"/>
        <v>587141.85767090006</v>
      </c>
      <c r="I109" s="6">
        <v>1391081435.9282999</v>
      </c>
    </row>
    <row r="110" spans="2:9">
      <c r="B110" s="4">
        <v>99</v>
      </c>
      <c r="C110" s="4">
        <v>2026</v>
      </c>
      <c r="D110" s="5" t="s">
        <v>29</v>
      </c>
      <c r="E110" s="6">
        <v>1389074877.8748</v>
      </c>
      <c r="F110" s="6">
        <v>18134268.408847999</v>
      </c>
      <c r="G110" s="6">
        <v>5787811.9911449002</v>
      </c>
      <c r="H110" s="6">
        <f t="shared" si="1"/>
        <v>578781.19911449007</v>
      </c>
      <c r="I110" s="6">
        <v>1370940609.4658999</v>
      </c>
    </row>
    <row r="111" spans="2:9">
      <c r="B111" s="4">
        <v>100</v>
      </c>
      <c r="C111" s="4">
        <v>2026</v>
      </c>
      <c r="D111" s="5" t="s">
        <v>30</v>
      </c>
      <c r="E111" s="6">
        <v>1368925690.7537999</v>
      </c>
      <c r="F111" s="6">
        <v>18209827.860551</v>
      </c>
      <c r="G111" s="6">
        <v>5703857.0448077004</v>
      </c>
      <c r="H111" s="6">
        <f t="shared" si="1"/>
        <v>570385.70448077004</v>
      </c>
      <c r="I111" s="6">
        <v>1350715862.8933001</v>
      </c>
    </row>
    <row r="112" spans="2:9">
      <c r="B112" s="4">
        <v>101</v>
      </c>
      <c r="C112" s="4">
        <v>2026</v>
      </c>
      <c r="D112" s="5" t="s">
        <v>31</v>
      </c>
      <c r="E112" s="6">
        <v>1348692548.6866</v>
      </c>
      <c r="F112" s="6">
        <v>18285702.143304002</v>
      </c>
      <c r="G112" s="6">
        <v>5619552.2861940004</v>
      </c>
      <c r="H112" s="6">
        <f t="shared" si="1"/>
        <v>561955.22861940006</v>
      </c>
      <c r="I112" s="6">
        <v>1330406846.5432999</v>
      </c>
    </row>
    <row r="113" spans="2:9">
      <c r="B113" s="4">
        <v>102</v>
      </c>
      <c r="C113" s="4">
        <v>2026</v>
      </c>
      <c r="D113" s="5" t="s">
        <v>32</v>
      </c>
      <c r="E113" s="6">
        <v>1328375101.8606999</v>
      </c>
      <c r="F113" s="6">
        <v>18361892.5689</v>
      </c>
      <c r="G113" s="6">
        <v>5534896.2577528004</v>
      </c>
      <c r="H113" s="6">
        <f t="shared" si="1"/>
        <v>553489.62577528006</v>
      </c>
      <c r="I113" s="6">
        <v>1310013209.2918</v>
      </c>
    </row>
    <row r="114" spans="2:9">
      <c r="B114" s="4">
        <v>103</v>
      </c>
      <c r="C114" s="4">
        <v>2026</v>
      </c>
      <c r="D114" s="5" t="s">
        <v>33</v>
      </c>
      <c r="E114" s="6">
        <v>1307972999.0063</v>
      </c>
      <c r="F114" s="6">
        <v>18438400.454604</v>
      </c>
      <c r="G114" s="6">
        <v>5449887.4958597003</v>
      </c>
      <c r="H114" s="6">
        <f t="shared" si="1"/>
        <v>544988.74958597007</v>
      </c>
      <c r="I114" s="6">
        <v>1289534598.5517001</v>
      </c>
    </row>
    <row r="115" spans="2:9">
      <c r="B115" s="4">
        <v>104</v>
      </c>
      <c r="C115" s="4">
        <v>2027</v>
      </c>
      <c r="D115" s="5" t="s">
        <v>34</v>
      </c>
      <c r="E115" s="6">
        <v>1287485887.3901</v>
      </c>
      <c r="F115" s="6">
        <v>18515227.123165</v>
      </c>
      <c r="G115" s="6">
        <v>5364524.5307921004</v>
      </c>
      <c r="H115" s="6">
        <f t="shared" si="1"/>
        <v>536452.45307921001</v>
      </c>
      <c r="I115" s="6">
        <v>1268970660.2669001</v>
      </c>
    </row>
    <row r="116" spans="2:9">
      <c r="B116" s="4">
        <v>105</v>
      </c>
      <c r="C116" s="4">
        <v>2027</v>
      </c>
      <c r="D116" s="5" t="s">
        <v>35</v>
      </c>
      <c r="E116" s="6">
        <v>1266913412.8088</v>
      </c>
      <c r="F116" s="6">
        <v>18592373.902844999</v>
      </c>
      <c r="G116" s="6">
        <v>5278805.8867033999</v>
      </c>
      <c r="H116" s="6">
        <f t="shared" si="1"/>
        <v>527880.58867034002</v>
      </c>
      <c r="I116" s="6">
        <v>1248321038.9059999</v>
      </c>
    </row>
    <row r="117" spans="2:9">
      <c r="B117" s="4">
        <v>106</v>
      </c>
      <c r="C117" s="4">
        <v>2027</v>
      </c>
      <c r="D117" s="5" t="s">
        <v>36</v>
      </c>
      <c r="E117" s="6">
        <v>1246255219.5834</v>
      </c>
      <c r="F117" s="6">
        <v>18669842.127440002</v>
      </c>
      <c r="G117" s="6">
        <v>5192730.0815976001</v>
      </c>
      <c r="H117" s="6">
        <f t="shared" si="1"/>
        <v>519273.00815976004</v>
      </c>
      <c r="I117" s="6">
        <v>1227585377.4560001</v>
      </c>
    </row>
    <row r="118" spans="2:9">
      <c r="B118" s="4">
        <v>107</v>
      </c>
      <c r="C118" s="4">
        <v>2027</v>
      </c>
      <c r="D118" s="5" t="s">
        <v>37</v>
      </c>
      <c r="E118" s="6">
        <v>1225510950.5529001</v>
      </c>
      <c r="F118" s="6">
        <v>18747633.136305001</v>
      </c>
      <c r="G118" s="6">
        <v>5106295.6273039002</v>
      </c>
      <c r="H118" s="6">
        <f t="shared" si="1"/>
        <v>510629.56273039</v>
      </c>
      <c r="I118" s="6">
        <v>1206763317.4166</v>
      </c>
    </row>
    <row r="119" spans="2:9">
      <c r="B119" s="4">
        <v>108</v>
      </c>
      <c r="C119" s="4">
        <v>2027</v>
      </c>
      <c r="D119" s="5" t="s">
        <v>38</v>
      </c>
      <c r="E119" s="6">
        <v>1204680247.0682001</v>
      </c>
      <c r="F119" s="6">
        <v>18825748.274372999</v>
      </c>
      <c r="G119" s="6">
        <v>5019501.0294506997</v>
      </c>
      <c r="H119" s="6">
        <f t="shared" si="1"/>
        <v>501950.10294506996</v>
      </c>
      <c r="I119" s="6">
        <v>1185854498.7938001</v>
      </c>
    </row>
    <row r="120" spans="2:9">
      <c r="B120" s="4">
        <v>109</v>
      </c>
      <c r="C120" s="4">
        <v>2027</v>
      </c>
      <c r="D120" s="5" t="s">
        <v>27</v>
      </c>
      <c r="E120" s="6">
        <v>1183762748.9855001</v>
      </c>
      <c r="F120" s="6">
        <v>18904188.892182</v>
      </c>
      <c r="G120" s="6">
        <v>4932344.7874397002</v>
      </c>
      <c r="H120" s="6">
        <f t="shared" si="1"/>
        <v>493234.47874397004</v>
      </c>
      <c r="I120" s="6">
        <v>1164858560.0933001</v>
      </c>
    </row>
    <row r="121" spans="2:9">
      <c r="B121" s="4">
        <v>110</v>
      </c>
      <c r="C121" s="4">
        <v>2027</v>
      </c>
      <c r="D121" s="5" t="s">
        <v>28</v>
      </c>
      <c r="E121" s="6">
        <v>1162758094.6609001</v>
      </c>
      <c r="F121" s="6">
        <v>18982956.345899999</v>
      </c>
      <c r="G121" s="6">
        <v>4844825.3944202997</v>
      </c>
      <c r="H121" s="6">
        <f t="shared" si="1"/>
        <v>484482.53944202996</v>
      </c>
      <c r="I121" s="6">
        <v>1143775138.3150001</v>
      </c>
    </row>
    <row r="122" spans="2:9">
      <c r="B122" s="4">
        <v>111</v>
      </c>
      <c r="C122" s="4">
        <v>2027</v>
      </c>
      <c r="D122" s="5" t="s">
        <v>29</v>
      </c>
      <c r="E122" s="6">
        <v>1141665920.9432001</v>
      </c>
      <c r="F122" s="6">
        <v>19062051.997341</v>
      </c>
      <c r="G122" s="6">
        <v>4756941.3372633997</v>
      </c>
      <c r="H122" s="6">
        <f t="shared" si="1"/>
        <v>475694.13372633996</v>
      </c>
      <c r="I122" s="6">
        <v>1122603868.9459</v>
      </c>
    </row>
    <row r="123" spans="2:9">
      <c r="B123" s="4">
        <v>112</v>
      </c>
      <c r="C123" s="4">
        <v>2027</v>
      </c>
      <c r="D123" s="5" t="s">
        <v>30</v>
      </c>
      <c r="E123" s="6">
        <v>1120485863.1684</v>
      </c>
      <c r="F123" s="6">
        <v>19141477.213996999</v>
      </c>
      <c r="G123" s="6">
        <v>4668691.0965349004</v>
      </c>
      <c r="H123" s="6">
        <f t="shared" si="1"/>
        <v>466869.10965349001</v>
      </c>
      <c r="I123" s="6">
        <v>1101344385.9544001</v>
      </c>
    </row>
    <row r="124" spans="2:9">
      <c r="B124" s="4">
        <v>113</v>
      </c>
      <c r="C124" s="4">
        <v>2027</v>
      </c>
      <c r="D124" s="5" t="s">
        <v>31</v>
      </c>
      <c r="E124" s="6">
        <v>1099217555.1528001</v>
      </c>
      <c r="F124" s="6">
        <v>19221233.369054999</v>
      </c>
      <c r="G124" s="6">
        <v>4580073.1464702003</v>
      </c>
      <c r="H124" s="6">
        <f t="shared" si="1"/>
        <v>458007.31464702002</v>
      </c>
      <c r="I124" s="6">
        <v>1079996321.7837999</v>
      </c>
    </row>
    <row r="125" spans="2:9">
      <c r="B125" s="4">
        <v>114</v>
      </c>
      <c r="C125" s="4">
        <v>2027</v>
      </c>
      <c r="D125" s="5" t="s">
        <v>32</v>
      </c>
      <c r="E125" s="6">
        <v>1077860629.1872001</v>
      </c>
      <c r="F125" s="6">
        <v>19301321.841426</v>
      </c>
      <c r="G125" s="6">
        <v>4491085.9549466996</v>
      </c>
      <c r="H125" s="6">
        <f t="shared" si="1"/>
        <v>449108.59549466998</v>
      </c>
      <c r="I125" s="6">
        <v>1058559307.3458</v>
      </c>
    </row>
    <row r="126" spans="2:9">
      <c r="B126" s="4">
        <v>115</v>
      </c>
      <c r="C126" s="4">
        <v>2027</v>
      </c>
      <c r="D126" s="5" t="s">
        <v>33</v>
      </c>
      <c r="E126" s="6">
        <v>1056414716.0301</v>
      </c>
      <c r="F126" s="6">
        <v>19381744.015765</v>
      </c>
      <c r="G126" s="6">
        <v>4401727.9834586997</v>
      </c>
      <c r="H126" s="6">
        <f t="shared" si="1"/>
        <v>440172.79834586999</v>
      </c>
      <c r="I126" s="6">
        <v>1037032972.0143</v>
      </c>
    </row>
    <row r="127" spans="2:9">
      <c r="B127" s="4">
        <v>116</v>
      </c>
      <c r="C127" s="4">
        <v>2028</v>
      </c>
      <c r="D127" s="5" t="s">
        <v>34</v>
      </c>
      <c r="E127" s="6">
        <v>1034879444.9014</v>
      </c>
      <c r="F127" s="6">
        <v>19462501.282497998</v>
      </c>
      <c r="G127" s="6">
        <v>4311997.6870894004</v>
      </c>
      <c r="H127" s="6">
        <f t="shared" si="1"/>
        <v>431199.76870894001</v>
      </c>
      <c r="I127" s="6">
        <v>1015416943.6188999</v>
      </c>
    </row>
    <row r="128" spans="2:9">
      <c r="B128" s="4">
        <v>117</v>
      </c>
      <c r="C128" s="4">
        <v>2028</v>
      </c>
      <c r="D128" s="5" t="s">
        <v>35</v>
      </c>
      <c r="E128" s="6">
        <v>1013254443.4765</v>
      </c>
      <c r="F128" s="6">
        <v>19543595.037841</v>
      </c>
      <c r="G128" s="6">
        <v>4221893.5144851999</v>
      </c>
      <c r="H128" s="6">
        <f t="shared" si="1"/>
        <v>422189.35144851997</v>
      </c>
      <c r="I128" s="6">
        <v>993710848.43860996</v>
      </c>
    </row>
    <row r="129" spans="2:9">
      <c r="B129" s="4">
        <v>118</v>
      </c>
      <c r="C129" s="4">
        <v>2028</v>
      </c>
      <c r="D129" s="5" t="s">
        <v>36</v>
      </c>
      <c r="E129" s="6">
        <v>991539337.87884998</v>
      </c>
      <c r="F129" s="6">
        <v>19625026.683832001</v>
      </c>
      <c r="G129" s="6">
        <v>4131413.9078286001</v>
      </c>
      <c r="H129" s="6">
        <f t="shared" si="1"/>
        <v>413141.39078285999</v>
      </c>
      <c r="I129" s="6">
        <v>971914311.19501996</v>
      </c>
    </row>
    <row r="130" spans="2:9">
      <c r="B130" s="4">
        <v>119</v>
      </c>
      <c r="C130" s="4">
        <v>2028</v>
      </c>
      <c r="D130" s="5" t="s">
        <v>37</v>
      </c>
      <c r="E130" s="6">
        <v>969733752.67458999</v>
      </c>
      <c r="F130" s="6">
        <v>19706797.628348</v>
      </c>
      <c r="G130" s="6">
        <v>4040557.3028107998</v>
      </c>
      <c r="H130" s="6">
        <f t="shared" si="1"/>
        <v>404055.73028108</v>
      </c>
      <c r="I130" s="6">
        <v>950026955.04623997</v>
      </c>
    </row>
    <row r="131" spans="2:9">
      <c r="B131" s="4">
        <v>120</v>
      </c>
      <c r="C131" s="4">
        <v>2028</v>
      </c>
      <c r="D131" s="5" t="s">
        <v>38</v>
      </c>
      <c r="E131" s="6">
        <v>947837310.86531997</v>
      </c>
      <c r="F131" s="6">
        <v>19788909.285133</v>
      </c>
      <c r="G131" s="6">
        <v>3949322.1286054999</v>
      </c>
      <c r="H131" s="6">
        <f t="shared" si="1"/>
        <v>394932.21286054997</v>
      </c>
      <c r="I131" s="6">
        <v>928048401.58018994</v>
      </c>
    </row>
    <row r="132" spans="2:9">
      <c r="B132" s="4">
        <v>121</v>
      </c>
      <c r="C132" s="4">
        <v>2028</v>
      </c>
      <c r="D132" s="5" t="s">
        <v>27</v>
      </c>
      <c r="E132" s="6">
        <v>925849633.88183999</v>
      </c>
      <c r="F132" s="6">
        <v>13197349.625675</v>
      </c>
      <c r="G132" s="6">
        <v>3857706.8078410001</v>
      </c>
      <c r="H132" s="6">
        <f t="shared" si="1"/>
        <v>385770.68078410003</v>
      </c>
      <c r="I132" s="6">
        <v>912652284.25616002</v>
      </c>
    </row>
    <row r="133" spans="2:9">
      <c r="B133" s="4">
        <v>122</v>
      </c>
      <c r="C133" s="4">
        <v>2028</v>
      </c>
      <c r="D133" s="5" t="s">
        <v>28</v>
      </c>
      <c r="E133" s="6">
        <v>911185912.07553005</v>
      </c>
      <c r="F133" s="6">
        <v>10972301.234112</v>
      </c>
      <c r="G133" s="6">
        <v>3796607.9669813998</v>
      </c>
      <c r="H133" s="6">
        <f t="shared" si="1"/>
        <v>379660.79669813998</v>
      </c>
      <c r="I133" s="6">
        <v>900213610.84142005</v>
      </c>
    </row>
    <row r="134" spans="2:9">
      <c r="B134" s="4">
        <v>123</v>
      </c>
      <c r="C134" s="4">
        <v>2028</v>
      </c>
      <c r="D134" s="5" t="s">
        <v>29</v>
      </c>
      <c r="E134" s="6">
        <v>898994466.25985003</v>
      </c>
      <c r="F134" s="6">
        <v>11018019.155920999</v>
      </c>
      <c r="G134" s="6">
        <v>3745810.2760827001</v>
      </c>
      <c r="H134" s="6">
        <f t="shared" si="1"/>
        <v>374581.02760827</v>
      </c>
      <c r="I134" s="6">
        <v>887976447.10393</v>
      </c>
    </row>
    <row r="135" spans="2:9">
      <c r="B135" s="4">
        <v>124</v>
      </c>
      <c r="C135" s="4">
        <v>2028</v>
      </c>
      <c r="D135" s="5" t="s">
        <v>30</v>
      </c>
      <c r="E135" s="6">
        <v>886752222.75327003</v>
      </c>
      <c r="F135" s="6">
        <v>11063927.569071</v>
      </c>
      <c r="G135" s="6">
        <v>3694800.9281386002</v>
      </c>
      <c r="H135" s="6">
        <f t="shared" si="1"/>
        <v>369480.09281386004</v>
      </c>
      <c r="I135" s="6">
        <v>875688295.18420005</v>
      </c>
    </row>
    <row r="136" spans="2:9">
      <c r="B136" s="4">
        <v>125</v>
      </c>
      <c r="C136" s="4">
        <v>2028</v>
      </c>
      <c r="D136" s="5" t="s">
        <v>31</v>
      </c>
      <c r="E136" s="6">
        <v>874458969.89874995</v>
      </c>
      <c r="F136" s="6">
        <v>11110027.267275</v>
      </c>
      <c r="G136" s="6">
        <v>3643579.0412448002</v>
      </c>
      <c r="H136" s="6">
        <f t="shared" si="1"/>
        <v>364357.90412448003</v>
      </c>
      <c r="I136" s="6">
        <v>863348942.63147998</v>
      </c>
    </row>
    <row r="137" spans="2:9">
      <c r="B137" s="4">
        <v>126</v>
      </c>
      <c r="C137" s="4">
        <v>2028</v>
      </c>
      <c r="D137" s="5" t="s">
        <v>32</v>
      </c>
      <c r="E137" s="6">
        <v>862114495.15734005</v>
      </c>
      <c r="F137" s="6">
        <v>11156319.047555</v>
      </c>
      <c r="G137" s="6">
        <v>3592143.7298221998</v>
      </c>
      <c r="H137" s="6">
        <f t="shared" si="1"/>
        <v>359214.37298221997</v>
      </c>
      <c r="I137" s="6">
        <v>850958176.10977995</v>
      </c>
    </row>
    <row r="138" spans="2:9">
      <c r="B138" s="4">
        <v>127</v>
      </c>
      <c r="C138" s="4">
        <v>2028</v>
      </c>
      <c r="D138" s="5" t="s">
        <v>33</v>
      </c>
      <c r="E138" s="6">
        <v>849718585.10449004</v>
      </c>
      <c r="F138" s="6">
        <v>11202803.710254</v>
      </c>
      <c r="G138" s="6">
        <v>3540494.1046020999</v>
      </c>
      <c r="H138" s="6">
        <f t="shared" si="1"/>
        <v>354049.41046021</v>
      </c>
      <c r="I138" s="6">
        <v>838515781.39424002</v>
      </c>
    </row>
    <row r="139" spans="2:9">
      <c r="B139" s="4">
        <v>128</v>
      </c>
      <c r="C139" s="4">
        <v>2029</v>
      </c>
      <c r="D139" s="5" t="s">
        <v>34</v>
      </c>
      <c r="E139" s="6">
        <v>837271025.42642999</v>
      </c>
      <c r="F139" s="6">
        <v>11249482.059046</v>
      </c>
      <c r="G139" s="6">
        <v>3488629.2726101</v>
      </c>
      <c r="H139" s="6">
        <f t="shared" si="1"/>
        <v>348862.92726100999</v>
      </c>
      <c r="I139" s="6">
        <v>826021543.36739004</v>
      </c>
    </row>
    <row r="140" spans="2:9">
      <c r="B140" s="4">
        <v>129</v>
      </c>
      <c r="C140" s="4">
        <v>2029</v>
      </c>
      <c r="D140" s="5" t="s">
        <v>35</v>
      </c>
      <c r="E140" s="6">
        <v>824771600.91638005</v>
      </c>
      <c r="F140" s="6">
        <v>11296354.900959</v>
      </c>
      <c r="G140" s="6">
        <v>3436548.3371516</v>
      </c>
      <c r="H140" s="6">
        <f t="shared" si="1"/>
        <v>343654.83371516003</v>
      </c>
      <c r="I140" s="6">
        <v>813475246.01542997</v>
      </c>
    </row>
    <row r="141" spans="2:9">
      <c r="B141" s="4">
        <v>130</v>
      </c>
      <c r="C141" s="4">
        <v>2029</v>
      </c>
      <c r="D141" s="5" t="s">
        <v>36</v>
      </c>
      <c r="E141" s="6">
        <v>812220095.47087002</v>
      </c>
      <c r="F141" s="6">
        <v>11343423.04638</v>
      </c>
      <c r="G141" s="6">
        <v>3384250.3977953</v>
      </c>
      <c r="H141" s="6">
        <f t="shared" ref="H141:H204" si="2">(G141)/10</f>
        <v>338425.03977953002</v>
      </c>
      <c r="I141" s="6">
        <v>800876672.42448997</v>
      </c>
    </row>
    <row r="142" spans="2:9">
      <c r="B142" s="4">
        <v>131</v>
      </c>
      <c r="C142" s="4">
        <v>2029</v>
      </c>
      <c r="D142" s="5" t="s">
        <v>37</v>
      </c>
      <c r="E142" s="6">
        <v>799616292.08600998</v>
      </c>
      <c r="F142" s="6">
        <v>11390687.309072999</v>
      </c>
      <c r="G142" s="6">
        <v>3331734.5503584002</v>
      </c>
      <c r="H142" s="6">
        <f t="shared" si="2"/>
        <v>333173.45503584004</v>
      </c>
      <c r="I142" s="6">
        <v>788225604.77693999</v>
      </c>
    </row>
    <row r="143" spans="2:9">
      <c r="B143" s="4">
        <v>132</v>
      </c>
      <c r="C143" s="4">
        <v>2029</v>
      </c>
      <c r="D143" s="5" t="s">
        <v>38</v>
      </c>
      <c r="E143" s="6">
        <v>786959972.85370004</v>
      </c>
      <c r="F143" s="6">
        <v>11438148.506193999</v>
      </c>
      <c r="G143" s="6">
        <v>3278999.8868904002</v>
      </c>
      <c r="H143" s="6">
        <f t="shared" si="2"/>
        <v>327899.98868904001</v>
      </c>
      <c r="I143" s="6">
        <v>775521824.34750998</v>
      </c>
    </row>
    <row r="144" spans="2:9">
      <c r="B144" s="4">
        <v>133</v>
      </c>
      <c r="C144" s="4">
        <v>2029</v>
      </c>
      <c r="D144" s="5" t="s">
        <v>27</v>
      </c>
      <c r="E144" s="6">
        <v>774250918.95793998</v>
      </c>
      <c r="F144" s="6">
        <v>11485807.458303001</v>
      </c>
      <c r="G144" s="6">
        <v>3226045.495658</v>
      </c>
      <c r="H144" s="6">
        <f t="shared" si="2"/>
        <v>322604.5495658</v>
      </c>
      <c r="I144" s="6">
        <v>762765111.49962997</v>
      </c>
    </row>
    <row r="145" spans="2:9">
      <c r="B145" s="4">
        <v>134</v>
      </c>
      <c r="C145" s="4">
        <v>2029</v>
      </c>
      <c r="D145" s="5" t="s">
        <v>28</v>
      </c>
      <c r="E145" s="6">
        <v>761488910.67093003</v>
      </c>
      <c r="F145" s="6">
        <v>11533664.989379</v>
      </c>
      <c r="G145" s="6">
        <v>3172870.4611288998</v>
      </c>
      <c r="H145" s="6">
        <f t="shared" si="2"/>
        <v>317287.04611289001</v>
      </c>
      <c r="I145" s="6">
        <v>749955245.68155003</v>
      </c>
    </row>
    <row r="146" spans="2:9">
      <c r="B146" s="4">
        <v>135</v>
      </c>
      <c r="C146" s="4">
        <v>2029</v>
      </c>
      <c r="D146" s="5" t="s">
        <v>29</v>
      </c>
      <c r="E146" s="6">
        <v>748673727.34940004</v>
      </c>
      <c r="F146" s="6">
        <v>11581721.926835001</v>
      </c>
      <c r="G146" s="6">
        <v>3119473.8639558</v>
      </c>
      <c r="H146" s="6">
        <f t="shared" si="2"/>
        <v>311947.38639558002</v>
      </c>
      <c r="I146" s="6">
        <v>737092005.42255998</v>
      </c>
    </row>
    <row r="147" spans="2:9">
      <c r="B147" s="4">
        <v>136</v>
      </c>
      <c r="C147" s="4">
        <v>2029</v>
      </c>
      <c r="D147" s="5" t="s">
        <v>30</v>
      </c>
      <c r="E147" s="6">
        <v>735805147.43069994</v>
      </c>
      <c r="F147" s="6">
        <v>11629979.101530001</v>
      </c>
      <c r="G147" s="6">
        <v>3065854.7809612001</v>
      </c>
      <c r="H147" s="6">
        <f t="shared" si="2"/>
        <v>306585.47809612</v>
      </c>
      <c r="I147" s="6">
        <v>724175168.32916999</v>
      </c>
    </row>
    <row r="148" spans="2:9">
      <c r="B148" s="4">
        <v>137</v>
      </c>
      <c r="C148" s="4">
        <v>2029</v>
      </c>
      <c r="D148" s="5" t="s">
        <v>31</v>
      </c>
      <c r="E148" s="6">
        <v>722882948.42899001</v>
      </c>
      <c r="F148" s="6">
        <v>11678437.347787</v>
      </c>
      <c r="G148" s="6">
        <v>3012012.2851208001</v>
      </c>
      <c r="H148" s="6">
        <f t="shared" si="2"/>
        <v>301201.22851208004</v>
      </c>
      <c r="I148" s="6">
        <v>711204511.08121002</v>
      </c>
    </row>
    <row r="149" spans="2:9">
      <c r="B149" s="4">
        <v>138</v>
      </c>
      <c r="C149" s="4">
        <v>2029</v>
      </c>
      <c r="D149" s="5" t="s">
        <v>32</v>
      </c>
      <c r="E149" s="6">
        <v>709906906.93145001</v>
      </c>
      <c r="F149" s="6">
        <v>11727097.503402</v>
      </c>
      <c r="G149" s="6">
        <v>2957945.4455476999</v>
      </c>
      <c r="H149" s="6">
        <f t="shared" si="2"/>
        <v>295794.54455476999</v>
      </c>
      <c r="I149" s="6">
        <v>698179809.42805004</v>
      </c>
    </row>
    <row r="150" spans="2:9">
      <c r="B150" s="4">
        <v>139</v>
      </c>
      <c r="C150" s="4">
        <v>2029</v>
      </c>
      <c r="D150" s="5" t="s">
        <v>33</v>
      </c>
      <c r="E150" s="6">
        <v>696876798.59433997</v>
      </c>
      <c r="F150" s="6">
        <v>11775960.409667</v>
      </c>
      <c r="G150" s="6">
        <v>2903653.3274764</v>
      </c>
      <c r="H150" s="6">
        <f t="shared" si="2"/>
        <v>290365.33274763997</v>
      </c>
      <c r="I150" s="6">
        <v>685100838.18466997</v>
      </c>
    </row>
    <row r="151" spans="2:9">
      <c r="B151" s="4">
        <v>140</v>
      </c>
      <c r="C151" s="4">
        <v>2030</v>
      </c>
      <c r="D151" s="5" t="s">
        <v>34</v>
      </c>
      <c r="E151" s="6">
        <v>683792398.13915002</v>
      </c>
      <c r="F151" s="6">
        <v>11825026.911374001</v>
      </c>
      <c r="G151" s="6">
        <v>2849134.9922465002</v>
      </c>
      <c r="H151" s="6">
        <f t="shared" si="2"/>
        <v>284913.49922465003</v>
      </c>
      <c r="I151" s="6">
        <v>671967371.22777998</v>
      </c>
    </row>
    <row r="152" spans="2:9">
      <c r="B152" s="4">
        <v>141</v>
      </c>
      <c r="C152" s="4">
        <v>2030</v>
      </c>
      <c r="D152" s="5" t="s">
        <v>35</v>
      </c>
      <c r="E152" s="6">
        <v>670653479.34873998</v>
      </c>
      <c r="F152" s="6">
        <v>11874297.856837999</v>
      </c>
      <c r="G152" s="6">
        <v>2794389.4972863998</v>
      </c>
      <c r="H152" s="6">
        <f t="shared" si="2"/>
        <v>279438.94972863997</v>
      </c>
      <c r="I152" s="6">
        <v>658779181.49189997</v>
      </c>
    </row>
    <row r="153" spans="2:9">
      <c r="B153" s="4">
        <v>142</v>
      </c>
      <c r="C153" s="4">
        <v>2030</v>
      </c>
      <c r="D153" s="5" t="s">
        <v>36</v>
      </c>
      <c r="E153" s="6">
        <v>657459815.06335998</v>
      </c>
      <c r="F153" s="6">
        <v>11923774.097908</v>
      </c>
      <c r="G153" s="6">
        <v>2739415.8960974002</v>
      </c>
      <c r="H153" s="6">
        <f t="shared" si="2"/>
        <v>273941.58960974001</v>
      </c>
      <c r="I153" s="6">
        <v>645536040.96545994</v>
      </c>
    </row>
    <row r="154" spans="2:9">
      <c r="B154" s="4">
        <v>143</v>
      </c>
      <c r="C154" s="4">
        <v>2030</v>
      </c>
      <c r="D154" s="5" t="s">
        <v>37</v>
      </c>
      <c r="E154" s="6">
        <v>644211177.17680001</v>
      </c>
      <c r="F154" s="6">
        <v>11973456.489982</v>
      </c>
      <c r="G154" s="6">
        <v>2684213.2382367002</v>
      </c>
      <c r="H154" s="6">
        <f t="shared" si="2"/>
        <v>268421.32382367004</v>
      </c>
      <c r="I154" s="6">
        <v>632237720.68682003</v>
      </c>
    </row>
    <row r="155" spans="2:9">
      <c r="B155" s="4">
        <v>144</v>
      </c>
      <c r="C155" s="4">
        <v>2030</v>
      </c>
      <c r="D155" s="5" t="s">
        <v>38</v>
      </c>
      <c r="E155" s="6">
        <v>630907336.63238001</v>
      </c>
      <c r="F155" s="6">
        <v>12023345.892023999</v>
      </c>
      <c r="G155" s="6">
        <v>2628780.5693016001</v>
      </c>
      <c r="H155" s="6">
        <f t="shared" si="2"/>
        <v>262878.05693016003</v>
      </c>
      <c r="I155" s="6">
        <v>618883990.74035001</v>
      </c>
    </row>
    <row r="156" spans="2:9">
      <c r="B156" s="4">
        <v>145</v>
      </c>
      <c r="C156" s="4">
        <v>2030</v>
      </c>
      <c r="D156" s="5" t="s">
        <v>27</v>
      </c>
      <c r="E156" s="6">
        <v>617548063.41901004</v>
      </c>
      <c r="F156" s="6">
        <v>12073443.166573999</v>
      </c>
      <c r="G156" s="6">
        <v>2573116.9309125999</v>
      </c>
      <c r="H156" s="6">
        <f t="shared" si="2"/>
        <v>257311.69309125998</v>
      </c>
      <c r="I156" s="6">
        <v>605474620.25243998</v>
      </c>
    </row>
    <row r="157" spans="2:9">
      <c r="B157" s="4">
        <v>146</v>
      </c>
      <c r="C157" s="4">
        <v>2030</v>
      </c>
      <c r="D157" s="5" t="s">
        <v>28</v>
      </c>
      <c r="E157" s="6">
        <v>604133126.56726003</v>
      </c>
      <c r="F157" s="6">
        <v>11104057.498807</v>
      </c>
      <c r="G157" s="6">
        <v>2517221.3606969002</v>
      </c>
      <c r="H157" s="6">
        <f t="shared" si="2"/>
        <v>251722.13606969002</v>
      </c>
      <c r="I157" s="6">
        <v>593029069.06845999</v>
      </c>
    </row>
    <row r="158" spans="2:9">
      <c r="B158" s="4">
        <v>147</v>
      </c>
      <c r="C158" s="4">
        <v>2030</v>
      </c>
      <c r="D158" s="5" t="s">
        <v>29</v>
      </c>
      <c r="E158" s="6">
        <v>591795284.90191996</v>
      </c>
      <c r="F158" s="6">
        <v>11150324.405052001</v>
      </c>
      <c r="G158" s="6">
        <v>2465813.6870912998</v>
      </c>
      <c r="H158" s="6">
        <f t="shared" si="2"/>
        <v>246581.36870912998</v>
      </c>
      <c r="I158" s="6">
        <v>580644960.49687004</v>
      </c>
    </row>
    <row r="159" spans="2:9">
      <c r="B159" s="4">
        <v>148</v>
      </c>
      <c r="C159" s="4">
        <v>2030</v>
      </c>
      <c r="D159" s="5" t="s">
        <v>30</v>
      </c>
      <c r="E159" s="6">
        <v>579406035.56298006</v>
      </c>
      <c r="F159" s="6">
        <v>11196784.090073001</v>
      </c>
      <c r="G159" s="6">
        <v>2414191.8148456998</v>
      </c>
      <c r="H159" s="6">
        <f t="shared" si="2"/>
        <v>241419.18148456997</v>
      </c>
      <c r="I159" s="6">
        <v>568209251.47290003</v>
      </c>
    </row>
    <row r="160" spans="2:9">
      <c r="B160" s="4">
        <v>149</v>
      </c>
      <c r="C160" s="4">
        <v>2030</v>
      </c>
      <c r="D160" s="5" t="s">
        <v>31</v>
      </c>
      <c r="E160" s="6">
        <v>566965164.35178006</v>
      </c>
      <c r="F160" s="6">
        <v>11243437.357115</v>
      </c>
      <c r="G160" s="6">
        <v>2362354.8514657002</v>
      </c>
      <c r="H160" s="6">
        <f t="shared" si="2"/>
        <v>236235.48514657002</v>
      </c>
      <c r="I160" s="6">
        <v>555721726.99467003</v>
      </c>
    </row>
    <row r="161" spans="2:9">
      <c r="B161" s="4">
        <v>150</v>
      </c>
      <c r="C161" s="4">
        <v>2030</v>
      </c>
      <c r="D161" s="5" t="s">
        <v>32</v>
      </c>
      <c r="E161" s="6">
        <v>554472456.17720997</v>
      </c>
      <c r="F161" s="6">
        <v>11290285.012770001</v>
      </c>
      <c r="G161" s="6">
        <v>2310301.9007383999</v>
      </c>
      <c r="H161" s="6">
        <f t="shared" si="2"/>
        <v>231030.19007384</v>
      </c>
      <c r="I161" s="6">
        <v>543182171.16444004</v>
      </c>
    </row>
    <row r="162" spans="2:9">
      <c r="B162" s="4">
        <v>151</v>
      </c>
      <c r="C162" s="4">
        <v>2030</v>
      </c>
      <c r="D162" s="5" t="s">
        <v>33</v>
      </c>
      <c r="E162" s="6">
        <v>541927695.05191004</v>
      </c>
      <c r="F162" s="6">
        <v>11337327.86699</v>
      </c>
      <c r="G162" s="6">
        <v>2258032.0627163001</v>
      </c>
      <c r="H162" s="6">
        <f t="shared" si="2"/>
        <v>225803.20627163001</v>
      </c>
      <c r="I162" s="6">
        <v>530590367.18492001</v>
      </c>
    </row>
    <row r="163" spans="2:9">
      <c r="B163" s="4">
        <v>152</v>
      </c>
      <c r="C163" s="4">
        <v>2031</v>
      </c>
      <c r="D163" s="5" t="s">
        <v>34</v>
      </c>
      <c r="E163" s="6">
        <v>529330664.08859003</v>
      </c>
      <c r="F163" s="6">
        <v>11384566.733101999</v>
      </c>
      <c r="G163" s="6">
        <v>2205544.4337025001</v>
      </c>
      <c r="H163" s="6">
        <f t="shared" si="2"/>
        <v>220554.44337025</v>
      </c>
      <c r="I163" s="6">
        <v>517946097.35548002</v>
      </c>
    </row>
    <row r="164" spans="2:9">
      <c r="B164" s="4">
        <v>153</v>
      </c>
      <c r="C164" s="4">
        <v>2031</v>
      </c>
      <c r="D164" s="5" t="s">
        <v>35</v>
      </c>
      <c r="E164" s="6">
        <v>516681145.49624997</v>
      </c>
      <c r="F164" s="6">
        <v>11432002.427824</v>
      </c>
      <c r="G164" s="6">
        <v>2152838.1062344001</v>
      </c>
      <c r="H164" s="6">
        <f t="shared" si="2"/>
        <v>215283.81062344002</v>
      </c>
      <c r="I164" s="6">
        <v>505249143.06843001</v>
      </c>
    </row>
    <row r="165" spans="2:9">
      <c r="B165" s="4">
        <v>154</v>
      </c>
      <c r="C165" s="4">
        <v>2031</v>
      </c>
      <c r="D165" s="5" t="s">
        <v>36</v>
      </c>
      <c r="E165" s="6">
        <v>503978920.57644999</v>
      </c>
      <c r="F165" s="6">
        <v>11479635.771273</v>
      </c>
      <c r="G165" s="6">
        <v>2099912.1690686001</v>
      </c>
      <c r="H165" s="6">
        <f t="shared" si="2"/>
        <v>209991.21690686001</v>
      </c>
      <c r="I165" s="6">
        <v>492499284.80517</v>
      </c>
    </row>
    <row r="166" spans="2:9">
      <c r="B166" s="4">
        <v>155</v>
      </c>
      <c r="C166" s="4">
        <v>2031</v>
      </c>
      <c r="D166" s="5" t="s">
        <v>37</v>
      </c>
      <c r="E166" s="6">
        <v>491223769.71947998</v>
      </c>
      <c r="F166" s="6">
        <v>11527467.586987</v>
      </c>
      <c r="G166" s="6">
        <v>2046765.7071644999</v>
      </c>
      <c r="H166" s="6">
        <f t="shared" si="2"/>
        <v>204676.57071644999</v>
      </c>
      <c r="I166" s="6">
        <v>479696302.13248998</v>
      </c>
    </row>
    <row r="167" spans="2:9">
      <c r="B167" s="4">
        <v>156</v>
      </c>
      <c r="C167" s="4">
        <v>2031</v>
      </c>
      <c r="D167" s="5" t="s">
        <v>38</v>
      </c>
      <c r="E167" s="6">
        <v>478415472.40060002</v>
      </c>
      <c r="F167" s="6">
        <v>11575498.701932</v>
      </c>
      <c r="G167" s="6">
        <v>1993397.8016692</v>
      </c>
      <c r="H167" s="6">
        <f t="shared" si="2"/>
        <v>199339.78016691998</v>
      </c>
      <c r="I167" s="6">
        <v>466839973.69867003</v>
      </c>
    </row>
    <row r="168" spans="2:9">
      <c r="B168" s="4">
        <v>157</v>
      </c>
      <c r="C168" s="4">
        <v>2031</v>
      </c>
      <c r="D168" s="5" t="s">
        <v>27</v>
      </c>
      <c r="E168" s="6">
        <v>465553807.17624003</v>
      </c>
      <c r="F168" s="6">
        <v>11623729.946524</v>
      </c>
      <c r="G168" s="6">
        <v>1939807.529901</v>
      </c>
      <c r="H168" s="6">
        <f t="shared" si="2"/>
        <v>193980.75299010001</v>
      </c>
      <c r="I168" s="6">
        <v>453930077.22970998</v>
      </c>
    </row>
    <row r="169" spans="2:9">
      <c r="B169" s="4">
        <v>158</v>
      </c>
      <c r="C169" s="4">
        <v>2031</v>
      </c>
      <c r="D169" s="5" t="s">
        <v>28</v>
      </c>
      <c r="E169" s="6">
        <v>452638551.68010002</v>
      </c>
      <c r="F169" s="6">
        <v>10709613.833585</v>
      </c>
      <c r="G169" s="6">
        <v>1885993.9653336999</v>
      </c>
      <c r="H169" s="6">
        <f t="shared" si="2"/>
        <v>188599.39653336999</v>
      </c>
      <c r="I169" s="6">
        <v>441928937.84650999</v>
      </c>
    </row>
    <row r="170" spans="2:9">
      <c r="B170" s="4">
        <v>159</v>
      </c>
      <c r="C170" s="4">
        <v>2031</v>
      </c>
      <c r="D170" s="5" t="s">
        <v>29</v>
      </c>
      <c r="E170" s="6">
        <v>440738980.75388998</v>
      </c>
      <c r="F170" s="6">
        <v>10754237.224559</v>
      </c>
      <c r="G170" s="6">
        <v>1836412.4198079</v>
      </c>
      <c r="H170" s="6">
        <f t="shared" si="2"/>
        <v>183641.24198078999</v>
      </c>
      <c r="I170" s="6">
        <v>429984743.52933002</v>
      </c>
    </row>
    <row r="171" spans="2:9">
      <c r="B171" s="4">
        <v>160</v>
      </c>
      <c r="C171" s="4">
        <v>2031</v>
      </c>
      <c r="D171" s="5" t="s">
        <v>30</v>
      </c>
      <c r="E171" s="6">
        <v>428789828.28215998</v>
      </c>
      <c r="F171" s="6">
        <v>10799046.546328001</v>
      </c>
      <c r="G171" s="6">
        <v>1786624.2845089999</v>
      </c>
      <c r="H171" s="6">
        <f t="shared" si="2"/>
        <v>178662.42845089998</v>
      </c>
      <c r="I171" s="6">
        <v>417990781.73583001</v>
      </c>
    </row>
    <row r="172" spans="2:9">
      <c r="B172" s="4">
        <v>161</v>
      </c>
      <c r="C172" s="4">
        <v>2031</v>
      </c>
      <c r="D172" s="5" t="s">
        <v>31</v>
      </c>
      <c r="E172" s="6">
        <v>416790887.67513001</v>
      </c>
      <c r="F172" s="6">
        <v>10844042.573604001</v>
      </c>
      <c r="G172" s="6">
        <v>1736628.6986463999</v>
      </c>
      <c r="H172" s="6">
        <f t="shared" si="2"/>
        <v>173662.86986464</v>
      </c>
      <c r="I172" s="6">
        <v>405946845.10153002</v>
      </c>
    </row>
    <row r="173" spans="2:9">
      <c r="B173" s="4">
        <v>162</v>
      </c>
      <c r="C173" s="4">
        <v>2031</v>
      </c>
      <c r="D173" s="5" t="s">
        <v>32</v>
      </c>
      <c r="E173" s="6">
        <v>404741951.48224002</v>
      </c>
      <c r="F173" s="6">
        <v>10889226.084326999</v>
      </c>
      <c r="G173" s="6">
        <v>1686424.7978427</v>
      </c>
      <c r="H173" s="6">
        <f t="shared" si="2"/>
        <v>168642.47978426999</v>
      </c>
      <c r="I173" s="6">
        <v>393852725.39791</v>
      </c>
    </row>
    <row r="174" spans="2:9">
      <c r="B174" s="4">
        <v>163</v>
      </c>
      <c r="C174" s="4">
        <v>2031</v>
      </c>
      <c r="D174" s="5" t="s">
        <v>33</v>
      </c>
      <c r="E174" s="6">
        <v>392642811.38854003</v>
      </c>
      <c r="F174" s="6">
        <v>10934597.859679</v>
      </c>
      <c r="G174" s="6">
        <v>1636011.7141189</v>
      </c>
      <c r="H174" s="6">
        <f t="shared" si="2"/>
        <v>163601.17141189001</v>
      </c>
      <c r="I174" s="6">
        <v>381708213.52885997</v>
      </c>
    </row>
    <row r="175" spans="2:9">
      <c r="B175" s="4">
        <v>164</v>
      </c>
      <c r="C175" s="4">
        <v>2032</v>
      </c>
      <c r="D175" s="5" t="s">
        <v>34</v>
      </c>
      <c r="E175" s="6">
        <v>380493258.21112001</v>
      </c>
      <c r="F175" s="6">
        <v>10980158.684094001</v>
      </c>
      <c r="G175" s="6">
        <v>1585388.5758797</v>
      </c>
      <c r="H175" s="6">
        <f t="shared" si="2"/>
        <v>158538.85758797001</v>
      </c>
      <c r="I175" s="6">
        <v>369513099.52701998</v>
      </c>
    </row>
    <row r="176" spans="2:9">
      <c r="B176" s="4">
        <v>165</v>
      </c>
      <c r="C176" s="4">
        <v>2032</v>
      </c>
      <c r="D176" s="5" t="s">
        <v>35</v>
      </c>
      <c r="E176" s="6">
        <v>368293081.89546001</v>
      </c>
      <c r="F176" s="6">
        <v>11025909.345278</v>
      </c>
      <c r="G176" s="6">
        <v>1534554.5078977</v>
      </c>
      <c r="H176" s="6">
        <f t="shared" si="2"/>
        <v>153455.45078977</v>
      </c>
      <c r="I176" s="6">
        <v>357267172.55018002</v>
      </c>
    </row>
    <row r="177" spans="2:9">
      <c r="B177" s="4">
        <v>166</v>
      </c>
      <c r="C177" s="4">
        <v>2032</v>
      </c>
      <c r="D177" s="5" t="s">
        <v>36</v>
      </c>
      <c r="E177" s="6">
        <v>356042071.51182002</v>
      </c>
      <c r="F177" s="6">
        <v>11071850.634215999</v>
      </c>
      <c r="G177" s="6">
        <v>1483508.6312992</v>
      </c>
      <c r="H177" s="6">
        <f t="shared" si="2"/>
        <v>148350.86312992001</v>
      </c>
      <c r="I177" s="6">
        <v>344970220.87760001</v>
      </c>
    </row>
    <row r="178" spans="2:9">
      <c r="B178" s="4">
        <v>167</v>
      </c>
      <c r="C178" s="4">
        <v>2032</v>
      </c>
      <c r="D178" s="5" t="s">
        <v>37</v>
      </c>
      <c r="E178" s="6">
        <v>343740015.25158</v>
      </c>
      <c r="F178" s="6">
        <v>11117983.345192</v>
      </c>
      <c r="G178" s="6">
        <v>1432250.0635482001</v>
      </c>
      <c r="H178" s="6">
        <f t="shared" si="2"/>
        <v>143225.00635482001</v>
      </c>
      <c r="I178" s="6">
        <v>332622031.90638</v>
      </c>
    </row>
    <row r="179" spans="2:9">
      <c r="B179" s="4">
        <v>168</v>
      </c>
      <c r="C179" s="4">
        <v>2032</v>
      </c>
      <c r="D179" s="5" t="s">
        <v>38</v>
      </c>
      <c r="E179" s="6">
        <v>331386700.42359</v>
      </c>
      <c r="F179" s="6">
        <v>11164308.275797</v>
      </c>
      <c r="G179" s="6">
        <v>1380777.9184316001</v>
      </c>
      <c r="H179" s="6">
        <f t="shared" si="2"/>
        <v>138077.79184316</v>
      </c>
      <c r="I179" s="6">
        <v>320222392.14779001</v>
      </c>
    </row>
    <row r="180" spans="2:9">
      <c r="B180" s="4">
        <v>169</v>
      </c>
      <c r="C180" s="4">
        <v>2032</v>
      </c>
      <c r="D180" s="5" t="s">
        <v>27</v>
      </c>
      <c r="E180" s="6">
        <v>318981913.45047998</v>
      </c>
      <c r="F180" s="6">
        <v>11210826.226946</v>
      </c>
      <c r="G180" s="6">
        <v>1329091.3060437001</v>
      </c>
      <c r="H180" s="6">
        <f t="shared" si="2"/>
        <v>132909.13060437</v>
      </c>
      <c r="I180" s="6">
        <v>307771087.22352999</v>
      </c>
    </row>
    <row r="181" spans="2:9">
      <c r="B181" s="4">
        <v>170</v>
      </c>
      <c r="C181" s="4">
        <v>2032</v>
      </c>
      <c r="D181" s="5" t="s">
        <v>28</v>
      </c>
      <c r="E181" s="6">
        <v>306525439.86497998</v>
      </c>
      <c r="F181" s="6">
        <v>11257538.002892001</v>
      </c>
      <c r="G181" s="6">
        <v>1277189.3327707001</v>
      </c>
      <c r="H181" s="6">
        <f t="shared" si="2"/>
        <v>127718.93327707001</v>
      </c>
      <c r="I181" s="6">
        <v>295267901.86208999</v>
      </c>
    </row>
    <row r="182" spans="2:9">
      <c r="B182" s="4">
        <v>171</v>
      </c>
      <c r="C182" s="4">
        <v>2032</v>
      </c>
      <c r="D182" s="5" t="s">
        <v>29</v>
      </c>
      <c r="E182" s="6">
        <v>294017064.30620998</v>
      </c>
      <c r="F182" s="6">
        <v>11304444.411237</v>
      </c>
      <c r="G182" s="6">
        <v>1225071.1012758999</v>
      </c>
      <c r="H182" s="6">
        <f t="shared" si="2"/>
        <v>122507.11012758999</v>
      </c>
      <c r="I182" s="6">
        <v>282712619.89497</v>
      </c>
    </row>
    <row r="183" spans="2:9">
      <c r="B183" s="4">
        <v>172</v>
      </c>
      <c r="C183" s="4">
        <v>2032</v>
      </c>
      <c r="D183" s="5" t="s">
        <v>30</v>
      </c>
      <c r="E183" s="6">
        <v>281456570.51595002</v>
      </c>
      <c r="F183" s="6">
        <v>11351546.262951</v>
      </c>
      <c r="G183" s="6">
        <v>1172735.7104831</v>
      </c>
      <c r="H183" s="6">
        <f t="shared" si="2"/>
        <v>117273.57104831</v>
      </c>
      <c r="I183" s="6">
        <v>270105024.25300002</v>
      </c>
    </row>
    <row r="184" spans="2:9">
      <c r="B184" s="4">
        <v>173</v>
      </c>
      <c r="C184" s="4">
        <v>2032</v>
      </c>
      <c r="D184" s="5" t="s">
        <v>31</v>
      </c>
      <c r="E184" s="6">
        <v>268843741.33489001</v>
      </c>
      <c r="F184" s="6">
        <v>11398844.37238</v>
      </c>
      <c r="G184" s="6">
        <v>1120182.2555621001</v>
      </c>
      <c r="H184" s="6">
        <f t="shared" si="2"/>
        <v>112018.22555621</v>
      </c>
      <c r="I184" s="6">
        <v>257444896.96250999</v>
      </c>
    </row>
    <row r="185" spans="2:9">
      <c r="B185" s="4">
        <v>174</v>
      </c>
      <c r="C185" s="4">
        <v>2032</v>
      </c>
      <c r="D185" s="5" t="s">
        <v>32</v>
      </c>
      <c r="E185" s="6">
        <v>256178358.69891</v>
      </c>
      <c r="F185" s="6">
        <v>11446339.557265</v>
      </c>
      <c r="G185" s="6">
        <v>1067409.8279120999</v>
      </c>
      <c r="H185" s="6">
        <f t="shared" si="2"/>
        <v>106740.98279120999</v>
      </c>
      <c r="I185" s="6">
        <v>244732019.14164999</v>
      </c>
    </row>
    <row r="186" spans="2:9">
      <c r="B186" s="4">
        <v>175</v>
      </c>
      <c r="C186" s="4">
        <v>2032</v>
      </c>
      <c r="D186" s="5" t="s">
        <v>33</v>
      </c>
      <c r="E186" s="6">
        <v>243460203.63529</v>
      </c>
      <c r="F186" s="6">
        <v>11494032.638753001</v>
      </c>
      <c r="G186" s="6">
        <v>1014417.515147</v>
      </c>
      <c r="H186" s="6">
        <f t="shared" si="2"/>
        <v>101441.75151469999</v>
      </c>
      <c r="I186" s="6">
        <v>231966170.99653</v>
      </c>
    </row>
    <row r="187" spans="2:9">
      <c r="B187" s="4">
        <v>176</v>
      </c>
      <c r="C187" s="4">
        <v>2033</v>
      </c>
      <c r="D187" s="5" t="s">
        <v>34</v>
      </c>
      <c r="E187" s="6">
        <v>230689056.25889</v>
      </c>
      <c r="F187" s="6">
        <v>11541924.441415001</v>
      </c>
      <c r="G187" s="6">
        <v>961204.40107873001</v>
      </c>
      <c r="H187" s="6">
        <f t="shared" si="2"/>
        <v>96120.440107873001</v>
      </c>
      <c r="I187" s="6">
        <v>219147131.81748</v>
      </c>
    </row>
    <row r="188" spans="2:9">
      <c r="B188" s="4">
        <v>177</v>
      </c>
      <c r="C188" s="4">
        <v>2033</v>
      </c>
      <c r="D188" s="5" t="s">
        <v>35</v>
      </c>
      <c r="E188" s="6">
        <v>217864695.76842999</v>
      </c>
      <c r="F188" s="6">
        <v>11590015.793253999</v>
      </c>
      <c r="G188" s="6">
        <v>907769.56570180994</v>
      </c>
      <c r="H188" s="6">
        <f t="shared" si="2"/>
        <v>90776.956570180992</v>
      </c>
      <c r="I188" s="6">
        <v>206274679.97518</v>
      </c>
    </row>
    <row r="189" spans="2:9">
      <c r="B189" s="4">
        <v>178</v>
      </c>
      <c r="C189" s="4">
        <v>2033</v>
      </c>
      <c r="D189" s="5" t="s">
        <v>36</v>
      </c>
      <c r="E189" s="6">
        <v>204986900.44259</v>
      </c>
      <c r="F189" s="6">
        <v>11638307.525726</v>
      </c>
      <c r="G189" s="6">
        <v>854112.08517749002</v>
      </c>
      <c r="H189" s="6">
        <f t="shared" si="2"/>
        <v>85411.208517749008</v>
      </c>
      <c r="I189" s="6">
        <v>193348592.91687</v>
      </c>
    </row>
    <row r="190" spans="2:9">
      <c r="B190" s="4">
        <v>179</v>
      </c>
      <c r="C190" s="4">
        <v>2033</v>
      </c>
      <c r="D190" s="5" t="s">
        <v>37</v>
      </c>
      <c r="E190" s="6">
        <v>192055447.63622999</v>
      </c>
      <c r="F190" s="6">
        <v>11686800.473750001</v>
      </c>
      <c r="G190" s="6">
        <v>800231.03181764996</v>
      </c>
      <c r="H190" s="6">
        <f t="shared" si="2"/>
        <v>80023.103181764993</v>
      </c>
      <c r="I190" s="6">
        <v>180368647.16248</v>
      </c>
    </row>
    <row r="191" spans="2:9">
      <c r="B191" s="4">
        <v>180</v>
      </c>
      <c r="C191" s="4">
        <v>2033</v>
      </c>
      <c r="D191" s="5" t="s">
        <v>38</v>
      </c>
      <c r="E191" s="6">
        <v>179070113.77651</v>
      </c>
      <c r="F191" s="6">
        <v>11735495.475724</v>
      </c>
      <c r="G191" s="6">
        <v>746125.47406881</v>
      </c>
      <c r="H191" s="6">
        <f t="shared" si="2"/>
        <v>74612.547406881</v>
      </c>
      <c r="I191" s="6">
        <v>167334618.30079001</v>
      </c>
    </row>
    <row r="192" spans="2:9">
      <c r="B192" s="4">
        <v>181</v>
      </c>
      <c r="C192" s="4">
        <v>2033</v>
      </c>
      <c r="D192" s="5" t="s">
        <v>27</v>
      </c>
      <c r="E192" s="6">
        <v>166030674.35905001</v>
      </c>
      <c r="F192" s="6">
        <v>3053082.7819604999</v>
      </c>
      <c r="G192" s="6">
        <v>691794.47649601998</v>
      </c>
      <c r="H192" s="6">
        <f t="shared" si="2"/>
        <v>69179.447649601992</v>
      </c>
      <c r="I192" s="6">
        <v>162977591.57709</v>
      </c>
    </row>
    <row r="193" spans="2:9">
      <c r="B193" s="4">
        <v>182</v>
      </c>
      <c r="C193" s="4">
        <v>2033</v>
      </c>
      <c r="D193" s="5" t="s">
        <v>28</v>
      </c>
      <c r="E193" s="6">
        <v>162638360.15687001</v>
      </c>
      <c r="F193" s="6">
        <v>2193598.1296040998</v>
      </c>
      <c r="G193" s="6">
        <v>677659.83398696</v>
      </c>
      <c r="H193" s="6">
        <f t="shared" si="2"/>
        <v>67765.983398696</v>
      </c>
      <c r="I193" s="6">
        <v>160444762.02726001</v>
      </c>
    </row>
    <row r="194" spans="2:9">
      <c r="B194" s="4">
        <v>183</v>
      </c>
      <c r="C194" s="4">
        <v>2033</v>
      </c>
      <c r="D194" s="5" t="s">
        <v>29</v>
      </c>
      <c r="E194" s="6">
        <v>160201028.90175</v>
      </c>
      <c r="F194" s="6">
        <v>2202738.1218107999</v>
      </c>
      <c r="G194" s="6">
        <v>667504.28709063004</v>
      </c>
      <c r="H194" s="6">
        <f t="shared" si="2"/>
        <v>66750.42870906301</v>
      </c>
      <c r="I194" s="6">
        <v>157998290.77994001</v>
      </c>
    </row>
    <row r="195" spans="2:9">
      <c r="B195" s="4">
        <v>184</v>
      </c>
      <c r="C195" s="4">
        <v>2033</v>
      </c>
      <c r="D195" s="5" t="s">
        <v>30</v>
      </c>
      <c r="E195" s="6">
        <v>157753542.09974</v>
      </c>
      <c r="F195" s="6">
        <v>2211916.1973183001</v>
      </c>
      <c r="G195" s="6">
        <v>657306.42541557003</v>
      </c>
      <c r="H195" s="6">
        <f t="shared" si="2"/>
        <v>65730.642541556997</v>
      </c>
      <c r="I195" s="6">
        <v>155541625.90242001</v>
      </c>
    </row>
    <row r="196" spans="2:9">
      <c r="B196" s="4">
        <v>185</v>
      </c>
      <c r="C196" s="4">
        <v>2033</v>
      </c>
      <c r="D196" s="5" t="s">
        <v>31</v>
      </c>
      <c r="E196" s="6">
        <v>155295857.43605</v>
      </c>
      <c r="F196" s="6">
        <v>2221132.5148072001</v>
      </c>
      <c r="G196" s="6">
        <v>647066.07265022001</v>
      </c>
      <c r="H196" s="6">
        <f t="shared" si="2"/>
        <v>64706.607265022001</v>
      </c>
      <c r="I196" s="6">
        <v>153074724.92124999</v>
      </c>
    </row>
    <row r="197" spans="2:9">
      <c r="B197" s="4">
        <v>186</v>
      </c>
      <c r="C197" s="4">
        <v>2033</v>
      </c>
      <c r="D197" s="5" t="s">
        <v>32</v>
      </c>
      <c r="E197" s="6">
        <v>152827932.41960001</v>
      </c>
      <c r="F197" s="6">
        <v>2230387.2336189002</v>
      </c>
      <c r="G197" s="6">
        <v>636783.05174831999</v>
      </c>
      <c r="H197" s="6">
        <f t="shared" si="2"/>
        <v>63678.305174831999</v>
      </c>
      <c r="I197" s="6">
        <v>150597545.18597999</v>
      </c>
    </row>
    <row r="198" spans="2:9">
      <c r="B198" s="4">
        <v>187</v>
      </c>
      <c r="C198" s="4">
        <v>2033</v>
      </c>
      <c r="D198" s="5" t="s">
        <v>33</v>
      </c>
      <c r="E198" s="6">
        <v>150349724.38225001</v>
      </c>
      <c r="F198" s="6">
        <v>2239680.5137589001</v>
      </c>
      <c r="G198" s="6">
        <v>626457.18492601998</v>
      </c>
      <c r="H198" s="6">
        <f t="shared" si="2"/>
        <v>62645.718492601998</v>
      </c>
      <c r="I198" s="6">
        <v>148110043.86849001</v>
      </c>
    </row>
    <row r="199" spans="2:9">
      <c r="B199" s="4">
        <v>188</v>
      </c>
      <c r="C199" s="4">
        <v>2034</v>
      </c>
      <c r="D199" s="5" t="s">
        <v>34</v>
      </c>
      <c r="E199" s="6">
        <v>147861190.47806999</v>
      </c>
      <c r="F199" s="6">
        <v>2249012.5158996</v>
      </c>
      <c r="G199" s="6">
        <v>616088.29365862999</v>
      </c>
      <c r="H199" s="6">
        <f t="shared" si="2"/>
        <v>61608.829365862999</v>
      </c>
      <c r="I199" s="6">
        <v>145612177.96217</v>
      </c>
    </row>
    <row r="200" spans="2:9">
      <c r="B200" s="4">
        <v>189</v>
      </c>
      <c r="C200" s="4">
        <v>2034</v>
      </c>
      <c r="D200" s="5" t="s">
        <v>35</v>
      </c>
      <c r="E200" s="6">
        <v>145362287.68261999</v>
      </c>
      <c r="F200" s="6">
        <v>2258383.4013824998</v>
      </c>
      <c r="G200" s="6">
        <v>605676.19867760001</v>
      </c>
      <c r="H200" s="6">
        <f t="shared" si="2"/>
        <v>60567.619867760004</v>
      </c>
      <c r="I200" s="6">
        <v>143103904.28123999</v>
      </c>
    </row>
    <row r="201" spans="2:9">
      <c r="B201" s="4">
        <v>190</v>
      </c>
      <c r="C201" s="4">
        <v>2034</v>
      </c>
      <c r="D201" s="5" t="s">
        <v>36</v>
      </c>
      <c r="E201" s="6">
        <v>142852972.7922</v>
      </c>
      <c r="F201" s="6">
        <v>2267793.3322216002</v>
      </c>
      <c r="G201" s="6">
        <v>595220.71996750997</v>
      </c>
      <c r="H201" s="6">
        <f t="shared" si="2"/>
        <v>59522.071996750994</v>
      </c>
      <c r="I201" s="6">
        <v>140585179.45998001</v>
      </c>
    </row>
    <row r="202" spans="2:9">
      <c r="B202" s="4">
        <v>191</v>
      </c>
      <c r="C202" s="4">
        <v>2034</v>
      </c>
      <c r="D202" s="5" t="s">
        <v>37</v>
      </c>
      <c r="E202" s="6">
        <v>140333202.42307001</v>
      </c>
      <c r="F202" s="6">
        <v>2277242.4711059001</v>
      </c>
      <c r="G202" s="6">
        <v>584721.67676277005</v>
      </c>
      <c r="H202" s="6">
        <f t="shared" si="2"/>
        <v>58472.167676277008</v>
      </c>
      <c r="I202" s="6">
        <v>138055959.95196</v>
      </c>
    </row>
    <row r="203" spans="2:9">
      <c r="B203" s="4">
        <v>192</v>
      </c>
      <c r="C203" s="4">
        <v>2034</v>
      </c>
      <c r="D203" s="5" t="s">
        <v>38</v>
      </c>
      <c r="E203" s="6">
        <v>137802933.01072001</v>
      </c>
      <c r="F203" s="6">
        <v>2286730.9814021001</v>
      </c>
      <c r="G203" s="6">
        <v>574178.88754469005</v>
      </c>
      <c r="H203" s="6">
        <f t="shared" si="2"/>
        <v>57417.888754469008</v>
      </c>
      <c r="I203" s="6">
        <v>135516202.02932</v>
      </c>
    </row>
    <row r="204" spans="2:9">
      <c r="B204" s="4">
        <v>193</v>
      </c>
      <c r="C204" s="4">
        <v>2034</v>
      </c>
      <c r="D204" s="5" t="s">
        <v>27</v>
      </c>
      <c r="E204" s="6">
        <v>135262120.80917001</v>
      </c>
      <c r="F204" s="6">
        <v>2296259.027158</v>
      </c>
      <c r="G204" s="6">
        <v>563592.17003818997</v>
      </c>
      <c r="H204" s="6">
        <f t="shared" si="2"/>
        <v>56359.217003818994</v>
      </c>
      <c r="I204" s="6">
        <v>132965861.78201</v>
      </c>
    </row>
    <row r="205" spans="2:9">
      <c r="B205" s="4">
        <v>194</v>
      </c>
      <c r="C205" s="4">
        <v>2034</v>
      </c>
      <c r="D205" s="5" t="s">
        <v>28</v>
      </c>
      <c r="E205" s="6">
        <v>132710721.8901</v>
      </c>
      <c r="F205" s="6">
        <v>2305826.7731045</v>
      </c>
      <c r="G205" s="6">
        <v>552961.34120877995</v>
      </c>
      <c r="H205" s="6">
        <f t="shared" ref="H205:H252" si="3">(G205)/10</f>
        <v>55296.134120877992</v>
      </c>
      <c r="I205" s="6">
        <v>130404895.117</v>
      </c>
    </row>
    <row r="206" spans="2:9">
      <c r="B206" s="4">
        <v>195</v>
      </c>
      <c r="C206" s="4">
        <v>2034</v>
      </c>
      <c r="D206" s="5" t="s">
        <v>29</v>
      </c>
      <c r="E206" s="6">
        <v>130148692.14221001</v>
      </c>
      <c r="F206" s="6">
        <v>2315434.3846590999</v>
      </c>
      <c r="G206" s="6">
        <v>542286.21725920006</v>
      </c>
      <c r="H206" s="6">
        <f t="shared" si="3"/>
        <v>54228.621725920006</v>
      </c>
      <c r="I206" s="6">
        <v>127833257.75755</v>
      </c>
    </row>
    <row r="207" spans="2:9">
      <c r="B207" s="4">
        <v>196</v>
      </c>
      <c r="C207" s="4">
        <v>2034</v>
      </c>
      <c r="D207" s="5" t="s">
        <v>30</v>
      </c>
      <c r="E207" s="6">
        <v>127575987.27035999</v>
      </c>
      <c r="F207" s="6">
        <v>2325082.0279285</v>
      </c>
      <c r="G207" s="6">
        <v>531566.61362651002</v>
      </c>
      <c r="H207" s="6">
        <f t="shared" si="3"/>
        <v>53156.661362651001</v>
      </c>
      <c r="I207" s="6">
        <v>125250905.24244</v>
      </c>
    </row>
    <row r="208" spans="2:9">
      <c r="B208" s="4">
        <v>197</v>
      </c>
      <c r="C208" s="4">
        <v>2034</v>
      </c>
      <c r="D208" s="5" t="s">
        <v>31</v>
      </c>
      <c r="E208" s="6">
        <v>124992562.79489</v>
      </c>
      <c r="F208" s="6">
        <v>2334769.8697115001</v>
      </c>
      <c r="G208" s="6">
        <v>520802.34497871</v>
      </c>
      <c r="H208" s="6">
        <f t="shared" si="3"/>
        <v>52080.234497871003</v>
      </c>
      <c r="I208" s="6">
        <v>122657792.92518</v>
      </c>
    </row>
    <row r="209" spans="2:9">
      <c r="B209" s="4">
        <v>198</v>
      </c>
      <c r="C209" s="4">
        <v>2034</v>
      </c>
      <c r="D209" s="5" t="s">
        <v>32</v>
      </c>
      <c r="E209" s="6">
        <v>122398374.05076</v>
      </c>
      <c r="F209" s="6">
        <v>2344498.0775020001</v>
      </c>
      <c r="G209" s="6">
        <v>509993.22521152999</v>
      </c>
      <c r="H209" s="6">
        <f t="shared" si="3"/>
        <v>50999.322521153001</v>
      </c>
      <c r="I209" s="6">
        <v>120053875.97326</v>
      </c>
    </row>
    <row r="210" spans="2:9">
      <c r="B210" s="4">
        <v>199</v>
      </c>
      <c r="C210" s="4">
        <v>2034</v>
      </c>
      <c r="D210" s="5" t="s">
        <v>33</v>
      </c>
      <c r="E210" s="6">
        <v>119793376.18686999</v>
      </c>
      <c r="F210" s="6">
        <v>2354266.8194916002</v>
      </c>
      <c r="G210" s="6">
        <v>499139.06744531001</v>
      </c>
      <c r="H210" s="6">
        <f t="shared" si="3"/>
        <v>49913.906744530999</v>
      </c>
      <c r="I210" s="6">
        <v>117439109.36737999</v>
      </c>
    </row>
    <row r="211" spans="2:9">
      <c r="B211" s="4">
        <v>200</v>
      </c>
      <c r="C211" s="4">
        <v>2035</v>
      </c>
      <c r="D211" s="5" t="s">
        <v>34</v>
      </c>
      <c r="E211" s="6">
        <v>117177524.16522001</v>
      </c>
      <c r="F211" s="6">
        <v>2364076.2645728001</v>
      </c>
      <c r="G211" s="6">
        <v>488239.68402172998</v>
      </c>
      <c r="H211" s="6">
        <f t="shared" si="3"/>
        <v>48823.968402172999</v>
      </c>
      <c r="I211" s="6">
        <v>114813447.90064999</v>
      </c>
    </row>
    <row r="212" spans="2:9">
      <c r="B212" s="4">
        <v>201</v>
      </c>
      <c r="C212" s="4">
        <v>2035</v>
      </c>
      <c r="D212" s="5" t="s">
        <v>35</v>
      </c>
      <c r="E212" s="6">
        <v>114550772.76014</v>
      </c>
      <c r="F212" s="6">
        <v>2373926.5823419001</v>
      </c>
      <c r="G212" s="6">
        <v>477294.88650055998</v>
      </c>
      <c r="H212" s="6">
        <f t="shared" si="3"/>
        <v>47729.488650055995</v>
      </c>
      <c r="I212" s="6">
        <v>112176846.1778</v>
      </c>
    </row>
    <row r="213" spans="2:9">
      <c r="B213" s="4">
        <v>202</v>
      </c>
      <c r="C213" s="4">
        <v>2035</v>
      </c>
      <c r="D213" s="5" t="s">
        <v>36</v>
      </c>
      <c r="E213" s="6">
        <v>111913076.55754</v>
      </c>
      <c r="F213" s="6">
        <v>2383817.9431015998</v>
      </c>
      <c r="G213" s="6">
        <v>466304.48565639002</v>
      </c>
      <c r="H213" s="6">
        <f t="shared" si="3"/>
        <v>46630.448565639002</v>
      </c>
      <c r="I213" s="6">
        <v>109529258.61443</v>
      </c>
    </row>
    <row r="214" spans="2:9">
      <c r="B214" s="4">
        <v>203</v>
      </c>
      <c r="C214" s="4">
        <v>2035</v>
      </c>
      <c r="D214" s="5" t="s">
        <v>37</v>
      </c>
      <c r="E214" s="6">
        <v>109264389.95409</v>
      </c>
      <c r="F214" s="6">
        <v>2393750.5178645002</v>
      </c>
      <c r="G214" s="6">
        <v>455268.29147535999</v>
      </c>
      <c r="H214" s="6">
        <f t="shared" si="3"/>
        <v>45526.829147536002</v>
      </c>
      <c r="I214" s="6">
        <v>106870639.43622001</v>
      </c>
    </row>
    <row r="215" spans="2:9">
      <c r="B215" s="4">
        <v>204</v>
      </c>
      <c r="C215" s="4">
        <v>2035</v>
      </c>
      <c r="D215" s="5" t="s">
        <v>38</v>
      </c>
      <c r="E215" s="6">
        <v>106604667.15646</v>
      </c>
      <c r="F215" s="6">
        <v>2403724.4783556</v>
      </c>
      <c r="G215" s="6">
        <v>444186.11315192998</v>
      </c>
      <c r="H215" s="6">
        <f t="shared" si="3"/>
        <v>44418.611315192997</v>
      </c>
      <c r="I215" s="6">
        <v>104200942.6781</v>
      </c>
    </row>
    <row r="216" spans="2:9">
      <c r="B216" s="4">
        <v>205</v>
      </c>
      <c r="C216" s="4">
        <v>2035</v>
      </c>
      <c r="D216" s="5" t="s">
        <v>27</v>
      </c>
      <c r="E216" s="6">
        <v>103933862.18051</v>
      </c>
      <c r="F216" s="6">
        <v>2413739.9970155</v>
      </c>
      <c r="G216" s="6">
        <v>433057.75908547</v>
      </c>
      <c r="H216" s="6">
        <f t="shared" si="3"/>
        <v>43305.775908547002</v>
      </c>
      <c r="I216" s="6">
        <v>101520122.18350001</v>
      </c>
    </row>
    <row r="217" spans="2:9">
      <c r="B217" s="4">
        <v>206</v>
      </c>
      <c r="C217" s="4">
        <v>2035</v>
      </c>
      <c r="D217" s="5" t="s">
        <v>28</v>
      </c>
      <c r="E217" s="6">
        <v>101251928.85049</v>
      </c>
      <c r="F217" s="6">
        <v>2423797.2470030002</v>
      </c>
      <c r="G217" s="6">
        <v>421883.03687706997</v>
      </c>
      <c r="H217" s="6">
        <f t="shared" si="3"/>
        <v>42188.303687706997</v>
      </c>
      <c r="I217" s="6">
        <v>98828131.603489995</v>
      </c>
    </row>
    <row r="218" spans="2:9">
      <c r="B218" s="4">
        <v>207</v>
      </c>
      <c r="C218" s="4">
        <v>2035</v>
      </c>
      <c r="D218" s="5" t="s">
        <v>29</v>
      </c>
      <c r="E218" s="6">
        <v>98558820.798267007</v>
      </c>
      <c r="F218" s="6">
        <v>2433896.4021989</v>
      </c>
      <c r="G218" s="6">
        <v>410661.75332611997</v>
      </c>
      <c r="H218" s="6">
        <f t="shared" si="3"/>
        <v>41066.175332611994</v>
      </c>
      <c r="I218" s="6">
        <v>96124924.396068007</v>
      </c>
    </row>
    <row r="219" spans="2:9">
      <c r="B219" s="4">
        <v>208</v>
      </c>
      <c r="C219" s="4">
        <v>2035</v>
      </c>
      <c r="D219" s="5" t="s">
        <v>30</v>
      </c>
      <c r="E219" s="6">
        <v>95854491.462490007</v>
      </c>
      <c r="F219" s="6">
        <v>2444037.6372079998</v>
      </c>
      <c r="G219" s="6">
        <v>399393.71442705003</v>
      </c>
      <c r="H219" s="6">
        <f t="shared" si="3"/>
        <v>39939.371442705</v>
      </c>
      <c r="I219" s="6">
        <v>93410453.825282007</v>
      </c>
    </row>
    <row r="220" spans="2:9">
      <c r="B220" s="4">
        <v>209</v>
      </c>
      <c r="C220" s="4">
        <v>2035</v>
      </c>
      <c r="D220" s="5" t="s">
        <v>31</v>
      </c>
      <c r="E220" s="6">
        <v>93138894.087815002</v>
      </c>
      <c r="F220" s="6">
        <v>2454221.1273631002</v>
      </c>
      <c r="G220" s="6">
        <v>388078.72536590003</v>
      </c>
      <c r="H220" s="6">
        <f t="shared" si="3"/>
        <v>38807.872536590003</v>
      </c>
      <c r="I220" s="6">
        <v>90684672.960452005</v>
      </c>
    </row>
    <row r="221" spans="2:9">
      <c r="B221" s="4">
        <v>210</v>
      </c>
      <c r="C221" s="4">
        <v>2035</v>
      </c>
      <c r="D221" s="5" t="s">
        <v>32</v>
      </c>
      <c r="E221" s="6">
        <v>90411981.724078998</v>
      </c>
      <c r="F221" s="6">
        <v>2464447.0487270998</v>
      </c>
      <c r="G221" s="6">
        <v>376716.59051698999</v>
      </c>
      <c r="H221" s="6">
        <f t="shared" si="3"/>
        <v>37671.659051698996</v>
      </c>
      <c r="I221" s="6">
        <v>87947534.675352007</v>
      </c>
    </row>
    <row r="222" spans="2:9">
      <c r="B222" s="4">
        <v>211</v>
      </c>
      <c r="C222" s="4">
        <v>2035</v>
      </c>
      <c r="D222" s="5" t="s">
        <v>33</v>
      </c>
      <c r="E222" s="6">
        <v>87673707.225492001</v>
      </c>
      <c r="F222" s="6">
        <v>2474715.5780968</v>
      </c>
      <c r="G222" s="6">
        <v>365307.11343954998</v>
      </c>
      <c r="H222" s="6">
        <f t="shared" si="3"/>
        <v>36530.711343955001</v>
      </c>
      <c r="I222" s="6">
        <v>85198991.647395</v>
      </c>
    </row>
    <row r="223" spans="2:9">
      <c r="B223" s="4">
        <v>212</v>
      </c>
      <c r="C223" s="4">
        <v>2036</v>
      </c>
      <c r="D223" s="5" t="s">
        <v>34</v>
      </c>
      <c r="E223" s="6">
        <v>84924023.249829993</v>
      </c>
      <c r="F223" s="6">
        <v>2485026.8930055001</v>
      </c>
      <c r="G223" s="6">
        <v>353850.09687428997</v>
      </c>
      <c r="H223" s="6">
        <f t="shared" si="3"/>
        <v>35385.009687428996</v>
      </c>
      <c r="I223" s="6">
        <v>82438996.356823996</v>
      </c>
    </row>
    <row r="224" spans="2:9">
      <c r="B224" s="4">
        <v>213</v>
      </c>
      <c r="C224" s="4">
        <v>2036</v>
      </c>
      <c r="D224" s="5" t="s">
        <v>35</v>
      </c>
      <c r="E224" s="6">
        <v>82162882.257600993</v>
      </c>
      <c r="F224" s="6">
        <v>2495381.1717264</v>
      </c>
      <c r="G224" s="6">
        <v>342345.34274001</v>
      </c>
      <c r="H224" s="6">
        <f t="shared" si="3"/>
        <v>34234.534274001002</v>
      </c>
      <c r="I224" s="6">
        <v>79667501.085875005</v>
      </c>
    </row>
    <row r="225" spans="2:9">
      <c r="B225" s="4">
        <v>214</v>
      </c>
      <c r="C225" s="4">
        <v>2036</v>
      </c>
      <c r="D225" s="5" t="s">
        <v>36</v>
      </c>
      <c r="E225" s="6">
        <v>79390236.511240005</v>
      </c>
      <c r="F225" s="6">
        <v>2505778.5932752001</v>
      </c>
      <c r="G225" s="6">
        <v>330792.65213016002</v>
      </c>
      <c r="H225" s="6">
        <f t="shared" si="3"/>
        <v>33079.265213015999</v>
      </c>
      <c r="I225" s="6">
        <v>76884457.917964995</v>
      </c>
    </row>
    <row r="226" spans="2:9">
      <c r="B226" s="4">
        <v>215</v>
      </c>
      <c r="C226" s="4">
        <v>2036</v>
      </c>
      <c r="D226" s="5" t="s">
        <v>37</v>
      </c>
      <c r="E226" s="6">
        <v>76606038.074267</v>
      </c>
      <c r="F226" s="6">
        <v>2516219.3374139001</v>
      </c>
      <c r="G226" s="6">
        <v>319191.82530944003</v>
      </c>
      <c r="H226" s="6">
        <f t="shared" si="3"/>
        <v>31919.182530944003</v>
      </c>
      <c r="I226" s="6">
        <v>74089818.736853004</v>
      </c>
    </row>
    <row r="227" spans="2:9">
      <c r="B227" s="4">
        <v>216</v>
      </c>
      <c r="C227" s="4">
        <v>2036</v>
      </c>
      <c r="D227" s="5" t="s">
        <v>38</v>
      </c>
      <c r="E227" s="6">
        <v>73810238.810471997</v>
      </c>
      <c r="F227" s="6">
        <v>2526703.5846531</v>
      </c>
      <c r="G227" s="6">
        <v>307542.66171030002</v>
      </c>
      <c r="H227" s="6">
        <f t="shared" si="3"/>
        <v>30754.266171030002</v>
      </c>
      <c r="I227" s="6">
        <v>71283535.225819007</v>
      </c>
    </row>
    <row r="228" spans="2:9">
      <c r="B228" s="4">
        <v>217</v>
      </c>
      <c r="C228" s="4">
        <v>2036</v>
      </c>
      <c r="D228" s="5" t="s">
        <v>27</v>
      </c>
      <c r="E228" s="6">
        <v>71002790.383081004</v>
      </c>
      <c r="F228" s="6">
        <v>2537231.5162558001</v>
      </c>
      <c r="G228" s="6">
        <v>295844.95992951002</v>
      </c>
      <c r="H228" s="6">
        <f t="shared" si="3"/>
        <v>29584.495992951001</v>
      </c>
      <c r="I228" s="6">
        <v>68465558.866824999</v>
      </c>
    </row>
    <row r="229" spans="2:9">
      <c r="B229" s="4">
        <v>218</v>
      </c>
      <c r="C229" s="4">
        <v>2036</v>
      </c>
      <c r="D229" s="5" t="s">
        <v>28</v>
      </c>
      <c r="E229" s="6">
        <v>68183644.253906995</v>
      </c>
      <c r="F229" s="6">
        <v>2547803.3142402</v>
      </c>
      <c r="G229" s="6">
        <v>284098.51772462</v>
      </c>
      <c r="H229" s="6">
        <f t="shared" si="3"/>
        <v>28409.851772462</v>
      </c>
      <c r="I229" s="6">
        <v>65635840.939667001</v>
      </c>
    </row>
    <row r="230" spans="2:9">
      <c r="B230" s="4">
        <v>219</v>
      </c>
      <c r="C230" s="4">
        <v>2036</v>
      </c>
      <c r="D230" s="5" t="s">
        <v>29</v>
      </c>
      <c r="E230" s="6">
        <v>65352751.682530999</v>
      </c>
      <c r="F230" s="6">
        <v>2558419.1613829001</v>
      </c>
      <c r="G230" s="6">
        <v>272303.13201053999</v>
      </c>
      <c r="H230" s="6">
        <f t="shared" si="3"/>
        <v>27230.313201053999</v>
      </c>
      <c r="I230" s="6">
        <v>62794332.521148004</v>
      </c>
    </row>
    <row r="231" spans="2:9">
      <c r="B231" s="4">
        <v>220</v>
      </c>
      <c r="C231" s="4">
        <v>2036</v>
      </c>
      <c r="D231" s="5" t="s">
        <v>30</v>
      </c>
      <c r="E231" s="6">
        <v>62510063.725436002</v>
      </c>
      <c r="F231" s="6">
        <v>2569079.2412220002</v>
      </c>
      <c r="G231" s="6">
        <v>260458.59885599001</v>
      </c>
      <c r="H231" s="6">
        <f t="shared" si="3"/>
        <v>26045.859885599002</v>
      </c>
      <c r="I231" s="6">
        <v>59940984.484214</v>
      </c>
    </row>
    <row r="232" spans="2:9">
      <c r="B232" s="4">
        <v>221</v>
      </c>
      <c r="C232" s="4">
        <v>2036</v>
      </c>
      <c r="D232" s="5" t="s">
        <v>31</v>
      </c>
      <c r="E232" s="6">
        <v>59655531.235189997</v>
      </c>
      <c r="F232" s="6">
        <v>2579783.7380603999</v>
      </c>
      <c r="G232" s="6">
        <v>248564.71347995999</v>
      </c>
      <c r="H232" s="6">
        <f t="shared" si="3"/>
        <v>24856.471347995997</v>
      </c>
      <c r="I232" s="6">
        <v>57075747.497129999</v>
      </c>
    </row>
    <row r="233" spans="2:9">
      <c r="B233" s="4">
        <v>222</v>
      </c>
      <c r="C233" s="4">
        <v>2036</v>
      </c>
      <c r="D233" s="5" t="s">
        <v>32</v>
      </c>
      <c r="E233" s="6">
        <v>56789104.859568998</v>
      </c>
      <c r="F233" s="6">
        <v>2590532.8369689998</v>
      </c>
      <c r="G233" s="6">
        <v>236621.27024819999</v>
      </c>
      <c r="H233" s="6">
        <f t="shared" si="3"/>
        <v>23662.127024819998</v>
      </c>
      <c r="I233" s="6">
        <v>54198572.022600003</v>
      </c>
    </row>
    <row r="234" spans="2:9">
      <c r="B234" s="4">
        <v>223</v>
      </c>
      <c r="C234" s="4">
        <v>2036</v>
      </c>
      <c r="D234" s="5" t="s">
        <v>33</v>
      </c>
      <c r="E234" s="6">
        <v>53910735.040712997</v>
      </c>
      <c r="F234" s="6">
        <v>2601326.7237896998</v>
      </c>
      <c r="G234" s="6">
        <v>224628.06266964</v>
      </c>
      <c r="H234" s="6">
        <f t="shared" si="3"/>
        <v>22462.806266963998</v>
      </c>
      <c r="I234" s="6">
        <v>51309408.316923</v>
      </c>
    </row>
    <row r="235" spans="2:9">
      <c r="B235" s="4">
        <v>224</v>
      </c>
      <c r="C235" s="4">
        <v>2037</v>
      </c>
      <c r="D235" s="5" t="s">
        <v>34</v>
      </c>
      <c r="E235" s="6">
        <v>51020372.014282003</v>
      </c>
      <c r="F235" s="6">
        <v>2612165.5851388001</v>
      </c>
      <c r="G235" s="6">
        <v>212584.88339284001</v>
      </c>
      <c r="H235" s="6">
        <f t="shared" si="3"/>
        <v>21258.488339284002</v>
      </c>
      <c r="I235" s="6">
        <v>48408206.429142997</v>
      </c>
    </row>
    <row r="236" spans="2:9">
      <c r="B236" s="4">
        <v>225</v>
      </c>
      <c r="C236" s="4">
        <v>2037</v>
      </c>
      <c r="D236" s="5" t="s">
        <v>35</v>
      </c>
      <c r="E236" s="6">
        <v>48117965.808569998</v>
      </c>
      <c r="F236" s="6">
        <v>2623049.6084102001</v>
      </c>
      <c r="G236" s="6">
        <v>200491.52420238001</v>
      </c>
      <c r="H236" s="6">
        <f t="shared" si="3"/>
        <v>20049.152420238002</v>
      </c>
      <c r="I236" s="6">
        <v>45494916.200159997</v>
      </c>
    </row>
    <row r="237" spans="2:9">
      <c r="B237" s="4">
        <v>226</v>
      </c>
      <c r="C237" s="4">
        <v>2037</v>
      </c>
      <c r="D237" s="5" t="s">
        <v>36</v>
      </c>
      <c r="E237" s="6">
        <v>45203466.243671998</v>
      </c>
      <c r="F237" s="6">
        <v>2633978.9817785998</v>
      </c>
      <c r="G237" s="6">
        <v>188347.77601530001</v>
      </c>
      <c r="H237" s="6">
        <f t="shared" si="3"/>
        <v>18834.777601530001</v>
      </c>
      <c r="I237" s="6">
        <v>42569487.261892997</v>
      </c>
    </row>
    <row r="238" spans="2:9">
      <c r="B238" s="4">
        <v>227</v>
      </c>
      <c r="C238" s="4">
        <v>2037</v>
      </c>
      <c r="D238" s="5" t="s">
        <v>37</v>
      </c>
      <c r="E238" s="6">
        <v>42276822.930584997</v>
      </c>
      <c r="F238" s="6">
        <v>2644953.8942026999</v>
      </c>
      <c r="G238" s="6">
        <v>176153.42887743001</v>
      </c>
      <c r="H238" s="6">
        <f t="shared" si="3"/>
        <v>17615.342887743001</v>
      </c>
      <c r="I238" s="6">
        <v>39631869.036381997</v>
      </c>
    </row>
    <row r="239" spans="2:9">
      <c r="B239" s="4">
        <v>228</v>
      </c>
      <c r="C239" s="4">
        <v>2037</v>
      </c>
      <c r="D239" s="5" t="s">
        <v>38</v>
      </c>
      <c r="E239" s="6">
        <v>39337985.270358004</v>
      </c>
      <c r="F239" s="6">
        <v>2655974.5354284998</v>
      </c>
      <c r="G239" s="6">
        <v>163908.27195982999</v>
      </c>
      <c r="H239" s="6">
        <f t="shared" si="3"/>
        <v>16390.827195982998</v>
      </c>
      <c r="I239" s="6">
        <v>36682010.734930001</v>
      </c>
    </row>
    <row r="240" spans="2:9">
      <c r="B240" s="4">
        <v>229</v>
      </c>
      <c r="C240" s="4">
        <v>2037</v>
      </c>
      <c r="D240" s="5" t="s">
        <v>27</v>
      </c>
      <c r="E240" s="6">
        <v>36386902.453216001</v>
      </c>
      <c r="F240" s="6">
        <v>2667041.0959927998</v>
      </c>
      <c r="G240" s="6">
        <v>151612.09355506999</v>
      </c>
      <c r="H240" s="6">
        <f t="shared" si="3"/>
        <v>15161.209355506999</v>
      </c>
      <c r="I240" s="6">
        <v>33719861.357222997</v>
      </c>
    </row>
    <row r="241" spans="2:9">
      <c r="B241" s="4">
        <v>230</v>
      </c>
      <c r="C241" s="4">
        <v>2037</v>
      </c>
      <c r="D241" s="5" t="s">
        <v>28</v>
      </c>
      <c r="E241" s="6">
        <v>33423523.457667999</v>
      </c>
      <c r="F241" s="6">
        <v>2678153.7672261</v>
      </c>
      <c r="G241" s="6">
        <v>139264.68107362001</v>
      </c>
      <c r="H241" s="6">
        <f t="shared" si="3"/>
        <v>13926.468107362001</v>
      </c>
      <c r="I241" s="6">
        <v>30745369.690442</v>
      </c>
    </row>
    <row r="242" spans="2:9">
      <c r="B242" s="4">
        <v>231</v>
      </c>
      <c r="C242" s="4">
        <v>2037</v>
      </c>
      <c r="D242" s="5" t="s">
        <v>29</v>
      </c>
      <c r="E242" s="6">
        <v>30447797.049639001</v>
      </c>
      <c r="F242" s="6">
        <v>2689312.7412561998</v>
      </c>
      <c r="G242" s="6">
        <v>126865.82104015999</v>
      </c>
      <c r="H242" s="6">
        <f t="shared" si="3"/>
        <v>12686.582104015999</v>
      </c>
      <c r="I242" s="6">
        <v>27758484.308382999</v>
      </c>
    </row>
    <row r="243" spans="2:9">
      <c r="B243" s="4">
        <v>232</v>
      </c>
      <c r="C243" s="4">
        <v>2037</v>
      </c>
      <c r="D243" s="5" t="s">
        <v>30</v>
      </c>
      <c r="E243" s="6">
        <v>27459671.781576999</v>
      </c>
      <c r="F243" s="6">
        <v>2700518.2110114</v>
      </c>
      <c r="G243" s="6">
        <v>114415.2990899</v>
      </c>
      <c r="H243" s="6">
        <f t="shared" si="3"/>
        <v>11441.52990899</v>
      </c>
      <c r="I243" s="6">
        <v>24759153.570565</v>
      </c>
    </row>
    <row r="244" spans="2:9">
      <c r="B244" s="4">
        <v>233</v>
      </c>
      <c r="C244" s="4">
        <v>2037</v>
      </c>
      <c r="D244" s="5" t="s">
        <v>31</v>
      </c>
      <c r="E244" s="6">
        <v>24459095.991563998</v>
      </c>
      <c r="F244" s="6">
        <v>2711770.370224</v>
      </c>
      <c r="G244" s="6">
        <v>101912.89996485</v>
      </c>
      <c r="H244" s="6">
        <f t="shared" si="3"/>
        <v>10191.289996485</v>
      </c>
      <c r="I244" s="6">
        <v>21747325.621339999</v>
      </c>
    </row>
    <row r="245" spans="2:9">
      <c r="B245" s="4">
        <v>234</v>
      </c>
      <c r="C245" s="4">
        <v>2037</v>
      </c>
      <c r="D245" s="5" t="s">
        <v>32</v>
      </c>
      <c r="E245" s="6">
        <v>21446017.802425999</v>
      </c>
      <c r="F245" s="6">
        <v>2723069.4134332999</v>
      </c>
      <c r="G245" s="6">
        <v>89358.407510108998</v>
      </c>
      <c r="H245" s="6">
        <f t="shared" si="3"/>
        <v>8935.8407510108991</v>
      </c>
      <c r="I245" s="6">
        <v>18722948.388992999</v>
      </c>
    </row>
    <row r="246" spans="2:9">
      <c r="B246" s="4">
        <v>235</v>
      </c>
      <c r="C246" s="4">
        <v>2037</v>
      </c>
      <c r="D246" s="5" t="s">
        <v>33</v>
      </c>
      <c r="E246" s="6">
        <v>18420385.120832998</v>
      </c>
      <c r="F246" s="6">
        <v>2734415.5359892999</v>
      </c>
      <c r="G246" s="6">
        <v>76751.604670139001</v>
      </c>
      <c r="H246" s="6">
        <f t="shared" si="3"/>
        <v>7675.1604670139004</v>
      </c>
      <c r="I246" s="6">
        <v>15685969.584844001</v>
      </c>
    </row>
    <row r="247" spans="2:9">
      <c r="B247" s="4">
        <v>236</v>
      </c>
      <c r="C247" s="4">
        <v>2038</v>
      </c>
      <c r="D247" s="5" t="s">
        <v>34</v>
      </c>
      <c r="E247" s="6">
        <v>15382145.636401</v>
      </c>
      <c r="F247" s="6">
        <v>2745808.9340558001</v>
      </c>
      <c r="G247" s="6">
        <v>64092.273485004996</v>
      </c>
      <c r="H247" s="6">
        <f t="shared" si="3"/>
        <v>6409.2273485004998</v>
      </c>
      <c r="I247" s="6">
        <v>12636336.702345001</v>
      </c>
    </row>
    <row r="248" spans="2:9">
      <c r="B248" s="4">
        <v>237</v>
      </c>
      <c r="C248" s="4">
        <v>2038</v>
      </c>
      <c r="D248" s="5" t="s">
        <v>35</v>
      </c>
      <c r="E248" s="6">
        <v>12331246.820784001</v>
      </c>
      <c r="F248" s="6">
        <v>2757249.8046144</v>
      </c>
      <c r="G248" s="6">
        <v>51380.195086596003</v>
      </c>
      <c r="H248" s="6">
        <f t="shared" si="3"/>
        <v>5138.0195086596004</v>
      </c>
      <c r="I248" s="6">
        <v>9573997.0161691997</v>
      </c>
    </row>
    <row r="249" spans="2:9">
      <c r="B249" s="4">
        <v>238</v>
      </c>
      <c r="C249" s="4">
        <v>2038</v>
      </c>
      <c r="D249" s="5" t="s">
        <v>36</v>
      </c>
      <c r="E249" s="6">
        <v>9267635.9267673008</v>
      </c>
      <c r="F249" s="6">
        <v>2768738.3454669998</v>
      </c>
      <c r="G249" s="6">
        <v>38615.149694863998</v>
      </c>
      <c r="H249" s="6">
        <f t="shared" si="3"/>
        <v>3861.5149694863999</v>
      </c>
      <c r="I249" s="6">
        <v>6498897.5813002996</v>
      </c>
    </row>
    <row r="250" spans="2:9">
      <c r="B250" s="4">
        <v>239</v>
      </c>
      <c r="C250" s="4">
        <v>2038</v>
      </c>
      <c r="D250" s="5" t="s">
        <v>37</v>
      </c>
      <c r="E250" s="6">
        <v>6191259.9873596998</v>
      </c>
      <c r="F250" s="6">
        <v>2780274.7552398001</v>
      </c>
      <c r="G250" s="6">
        <v>25796.916613999001</v>
      </c>
      <c r="H250" s="6">
        <f t="shared" si="3"/>
        <v>2579.6916613999001</v>
      </c>
      <c r="I250" s="6">
        <v>3410985.2321199002</v>
      </c>
    </row>
    <row r="251" spans="2:9">
      <c r="B251" s="4">
        <v>240</v>
      </c>
      <c r="C251" s="4">
        <v>2038</v>
      </c>
      <c r="D251" s="5" t="s">
        <v>38</v>
      </c>
      <c r="E251" s="6">
        <v>3102065.8148710001</v>
      </c>
      <c r="F251" s="6">
        <v>2791859.2333865999</v>
      </c>
      <c r="G251" s="6">
        <v>12925.274228628999</v>
      </c>
      <c r="H251" s="6">
        <f t="shared" si="3"/>
        <v>1292.5274228629</v>
      </c>
      <c r="I251" s="6">
        <v>310206.58148440003</v>
      </c>
    </row>
    <row r="252" spans="2:9">
      <c r="B252" s="13" t="s">
        <v>17</v>
      </c>
      <c r="C252" s="14"/>
      <c r="D252" s="5"/>
      <c r="E252" s="6"/>
      <c r="F252" s="7">
        <v>2703915000</v>
      </c>
      <c r="G252" s="7">
        <v>1187816963.2897999</v>
      </c>
      <c r="H252" s="7">
        <f>SUM(H12:H251)</f>
        <v>118781696.32898457</v>
      </c>
      <c r="I252" s="6"/>
    </row>
    <row r="254" spans="2:9">
      <c r="B254" s="8">
        <v>1</v>
      </c>
      <c r="C254" t="s">
        <v>18</v>
      </c>
    </row>
    <row r="255" spans="2:9">
      <c r="B255" s="8">
        <v>2</v>
      </c>
      <c r="C255" t="s">
        <v>19</v>
      </c>
    </row>
    <row r="256" spans="2:9">
      <c r="B256" s="8">
        <v>3</v>
      </c>
      <c r="C256" t="s">
        <v>20</v>
      </c>
    </row>
    <row r="257" spans="2:3">
      <c r="B257" s="8">
        <v>4</v>
      </c>
      <c r="C257" t="s">
        <v>21</v>
      </c>
    </row>
    <row r="258" spans="2:3">
      <c r="B258" s="8"/>
      <c r="C258" t="s">
        <v>22</v>
      </c>
    </row>
    <row r="259" spans="2:3">
      <c r="B259" s="8">
        <v>5</v>
      </c>
      <c r="C259" t="s">
        <v>23</v>
      </c>
    </row>
    <row r="261" spans="2:3" ht="15.75">
      <c r="C261" s="9" t="s">
        <v>24</v>
      </c>
    </row>
    <row r="262" spans="2:3" ht="15.75">
      <c r="C262" s="9" t="s">
        <v>25</v>
      </c>
    </row>
    <row r="263" spans="2:3" ht="15.75">
      <c r="C263" s="9" t="s">
        <v>26</v>
      </c>
    </row>
  </sheetData>
  <mergeCells count="3">
    <mergeCell ref="B2:I2"/>
    <mergeCell ref="C11:D11"/>
    <mergeCell ref="B252:C252"/>
  </mergeCells>
  <pageMargins left="0.7" right="0.7" top="0.75" bottom="0.75" header="0.3" footer="0.3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2018-07-04T09:37:34Z</cp:lastPrinted>
  <dcterms:created xsi:type="dcterms:W3CDTF">2018-04-27T10:02:44Z</dcterms:created>
  <dcterms:modified xsi:type="dcterms:W3CDTF">2018-07-04T09:58:24Z</dcterms:modified>
</cp:coreProperties>
</file>