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Sheet1!$B$2:$I$268</definedName>
  </definedNames>
  <calcPr calcId="124519"/>
</workbook>
</file>

<file path=xl/calcChain.xml><?xml version="1.0" encoding="utf-8"?>
<calcChain xmlns="http://schemas.openxmlformats.org/spreadsheetml/2006/main">
  <c r="H254" i="1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12"/>
  <c r="G254"/>
  <c r="F254"/>
</calcChain>
</file>

<file path=xl/sharedStrings.xml><?xml version="1.0" encoding="utf-8"?>
<sst xmlns="http://schemas.openxmlformats.org/spreadsheetml/2006/main" count="273" uniqueCount="42">
  <si>
    <t>1. No &amp; Tanggal Surat Tanda Terima uang</t>
  </si>
  <si>
    <t>: SLN/5.4/</t>
  </si>
  <si>
    <t>2. No Rekening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</si>
  <si>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</si>
  <si>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</si>
  <si>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</si>
  <si>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</si>
  <si>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</si>
  <si>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</si>
  <si>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</si>
  <si>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</si>
  <si>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</si>
  <si>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</si>
  <si>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</si>
  <si>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</si>
  <si>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</si>
  <si>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</si>
  <si>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</si>
  <si>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</si>
  <si>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</si>
  <si>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</si>
  <si>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</si>
  <si>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</si>
  <si>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</si>
  <si>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</si>
  <si>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</si>
  <si>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</si>
  <si>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</si>
  <si>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</si>
  <si>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</si>
  <si>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</si>
  <si>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</si>
  <si>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</si>
  <si>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</si>
  <si>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</si>
  <si>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</si>
  <si>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</si>
  <si>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</si>
  <si>
    <t>: Rp 8.826.487.500,-</t>
  </si>
  <si>
    <t>Pencairan Tanggal 14 September 2018</t>
  </si>
  <si>
    <t>Rekap Jadwal Angsuran Pembayaran Dana FLPP XXXIX  - 95 Debitur</t>
  </si>
  <si>
    <t>: 745379943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</si>
</sst>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5"/>
  <sheetViews>
    <sheetView tabSelected="1" view="pageBreakPreview" topLeftCell="A2" zoomScale="60" workbookViewId="0">
      <selection activeCell="O23" sqref="O23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6.140625" customWidth="1"/>
    <col min="9" max="9" width="22.28515625" customWidth="1"/>
  </cols>
  <sheetData>
    <row r="2" spans="2:9">
      <c r="B2" s="10" t="s">
        <v>40</v>
      </c>
      <c r="C2" s="10"/>
      <c r="D2" s="10"/>
      <c r="E2" s="10"/>
      <c r="F2" s="10"/>
      <c r="G2" s="10"/>
      <c r="H2" s="10"/>
      <c r="I2" s="10"/>
    </row>
    <row r="3" spans="2:9">
      <c r="B3" s="1" t="s">
        <v>39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41</v>
      </c>
    </row>
    <row r="6" spans="2:9">
      <c r="B6" t="s">
        <v>3</v>
      </c>
      <c r="C6" s="2"/>
      <c r="D6" s="2"/>
      <c r="E6" s="2"/>
      <c r="F6" s="2" t="s">
        <v>38</v>
      </c>
    </row>
    <row r="7" spans="2:9">
      <c r="B7" t="s">
        <v>4</v>
      </c>
      <c r="C7" s="2"/>
      <c r="D7" s="2"/>
      <c r="E7" s="2"/>
      <c r="F7" s="2" t="s">
        <v>5</v>
      </c>
    </row>
    <row r="8" spans="2:9">
      <c r="B8" t="s">
        <v>6</v>
      </c>
      <c r="C8" s="2"/>
      <c r="D8" s="2"/>
      <c r="E8" s="2"/>
      <c r="F8" s="2" t="s">
        <v>7</v>
      </c>
    </row>
    <row r="10" spans="2:9"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13</v>
      </c>
      <c r="I10" s="3" t="s">
        <v>14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>
        <v>5</v>
      </c>
      <c r="I11" s="3" t="s">
        <v>15</v>
      </c>
    </row>
    <row r="12" spans="2:9">
      <c r="B12" s="4">
        <v>1</v>
      </c>
      <c r="C12" s="4">
        <v>2018</v>
      </c>
      <c r="D12" s="5" t="s">
        <v>26</v>
      </c>
      <c r="E12" s="6">
        <v>2696250000</v>
      </c>
      <c r="F12" s="6">
        <v>8108124.0074380003</v>
      </c>
      <c r="G12" s="6">
        <v>11234375</v>
      </c>
      <c r="H12" s="6">
        <f>75%*(0.5%/5%)*G12</f>
        <v>842578.125</v>
      </c>
      <c r="I12" s="6">
        <v>2688141875.9926</v>
      </c>
    </row>
    <row r="13" spans="2:9">
      <c r="B13" s="4">
        <v>2</v>
      </c>
      <c r="C13" s="4">
        <v>2018</v>
      </c>
      <c r="D13" s="5" t="s">
        <v>27</v>
      </c>
      <c r="E13" s="6">
        <v>11283139167.99</v>
      </c>
      <c r="F13" s="6">
        <v>37515423.264963001</v>
      </c>
      <c r="G13" s="6">
        <v>47013079.866625004</v>
      </c>
      <c r="H13" s="6">
        <f t="shared" ref="H13:H76" si="0">75%*(0.5%/5%)*G13</f>
        <v>3525980.9899968752</v>
      </c>
      <c r="I13" s="6">
        <v>11245623744.725</v>
      </c>
    </row>
    <row r="14" spans="2:9">
      <c r="B14" s="4">
        <v>3</v>
      </c>
      <c r="C14" s="4">
        <v>2018</v>
      </c>
      <c r="D14" s="5" t="s">
        <v>28</v>
      </c>
      <c r="E14" s="6">
        <v>11707818603.636999</v>
      </c>
      <c r="F14" s="6">
        <v>39522234.146719001</v>
      </c>
      <c r="G14" s="6">
        <v>48782577.515152998</v>
      </c>
      <c r="H14" s="6">
        <f t="shared" si="0"/>
        <v>3658693.3136364748</v>
      </c>
      <c r="I14" s="6">
        <v>11668296369.49</v>
      </c>
    </row>
    <row r="15" spans="2:9">
      <c r="B15" s="4">
        <v>4</v>
      </c>
      <c r="C15" s="4">
        <v>2018</v>
      </c>
      <c r="D15" s="5" t="s">
        <v>29</v>
      </c>
      <c r="E15" s="6">
        <v>11655122291.441</v>
      </c>
      <c r="F15" s="6">
        <v>39686910.122331001</v>
      </c>
      <c r="G15" s="6">
        <v>48563009.547672004</v>
      </c>
      <c r="H15" s="6">
        <f t="shared" si="0"/>
        <v>3642225.7160754004</v>
      </c>
      <c r="I15" s="6">
        <v>11615435381.319</v>
      </c>
    </row>
    <row r="16" spans="2:9">
      <c r="B16" s="4">
        <v>5</v>
      </c>
      <c r="C16" s="4">
        <v>2018</v>
      </c>
      <c r="D16" s="5" t="s">
        <v>30</v>
      </c>
      <c r="E16" s="6">
        <v>11602206411.278</v>
      </c>
      <c r="F16" s="6">
        <v>39852272.247840002</v>
      </c>
      <c r="G16" s="6">
        <v>48342526.713659003</v>
      </c>
      <c r="H16" s="6">
        <f t="shared" si="0"/>
        <v>3625689.503524425</v>
      </c>
      <c r="I16" s="6">
        <v>11562354139.030001</v>
      </c>
    </row>
    <row r="17" spans="2:9">
      <c r="B17" s="4">
        <v>6</v>
      </c>
      <c r="C17" s="4">
        <v>2018</v>
      </c>
      <c r="D17" s="5" t="s">
        <v>31</v>
      </c>
      <c r="E17" s="6">
        <v>11549070048.281</v>
      </c>
      <c r="F17" s="6">
        <v>40018323.382206</v>
      </c>
      <c r="G17" s="6">
        <v>48121125.201171003</v>
      </c>
      <c r="H17" s="6">
        <f t="shared" si="0"/>
        <v>3609084.3900878252</v>
      </c>
      <c r="I17" s="6">
        <v>11509051724.899</v>
      </c>
    </row>
    <row r="18" spans="2:9">
      <c r="B18" s="4">
        <v>7</v>
      </c>
      <c r="C18" s="4">
        <v>2019</v>
      </c>
      <c r="D18" s="5" t="s">
        <v>32</v>
      </c>
      <c r="E18" s="6">
        <v>11495712283.771</v>
      </c>
      <c r="F18" s="6">
        <v>40185066.396298997</v>
      </c>
      <c r="G18" s="6">
        <v>47898801.182380997</v>
      </c>
      <c r="H18" s="6">
        <f t="shared" si="0"/>
        <v>3592410.0886785747</v>
      </c>
      <c r="I18" s="6">
        <v>11455527217.375</v>
      </c>
    </row>
    <row r="19" spans="2:9">
      <c r="B19" s="4">
        <v>8</v>
      </c>
      <c r="C19" s="4">
        <v>2019</v>
      </c>
      <c r="D19" s="5" t="s">
        <v>33</v>
      </c>
      <c r="E19" s="6">
        <v>11442132195.243</v>
      </c>
      <c r="F19" s="6">
        <v>40352504.17295</v>
      </c>
      <c r="G19" s="6">
        <v>47675550.813511997</v>
      </c>
      <c r="H19" s="6">
        <f t="shared" si="0"/>
        <v>3575666.3110133996</v>
      </c>
      <c r="I19" s="6">
        <v>11401779691.07</v>
      </c>
    </row>
    <row r="20" spans="2:9">
      <c r="B20" s="4">
        <v>9</v>
      </c>
      <c r="C20" s="4">
        <v>2019</v>
      </c>
      <c r="D20" s="5" t="s">
        <v>34</v>
      </c>
      <c r="E20" s="6">
        <v>11388328856.346001</v>
      </c>
      <c r="F20" s="6">
        <v>40520639.607004002</v>
      </c>
      <c r="G20" s="6">
        <v>47451370.234774001</v>
      </c>
      <c r="H20" s="6">
        <f t="shared" si="0"/>
        <v>3558852.7676080498</v>
      </c>
      <c r="I20" s="6">
        <v>11347808216.739</v>
      </c>
    </row>
    <row r="21" spans="2:9">
      <c r="B21" s="4">
        <v>10</v>
      </c>
      <c r="C21" s="4">
        <v>2019</v>
      </c>
      <c r="D21" s="5" t="s">
        <v>35</v>
      </c>
      <c r="E21" s="6">
        <v>11334301336.870001</v>
      </c>
      <c r="F21" s="6">
        <v>40689475.605366997</v>
      </c>
      <c r="G21" s="6">
        <v>47226255.570289999</v>
      </c>
      <c r="H21" s="6">
        <f t="shared" si="0"/>
        <v>3541969.1677717497</v>
      </c>
      <c r="I21" s="6">
        <v>11293611861.264</v>
      </c>
    </row>
    <row r="22" spans="2:9">
      <c r="B22" s="4">
        <v>11</v>
      </c>
      <c r="C22" s="4">
        <v>2019</v>
      </c>
      <c r="D22" s="5" t="s">
        <v>36</v>
      </c>
      <c r="E22" s="6">
        <v>11280048702.729</v>
      </c>
      <c r="F22" s="6">
        <v>40859015.087056004</v>
      </c>
      <c r="G22" s="6">
        <v>47000202.928038001</v>
      </c>
      <c r="H22" s="6">
        <f t="shared" si="0"/>
        <v>3525015.2196028498</v>
      </c>
      <c r="I22" s="6">
        <v>11239189687.642</v>
      </c>
    </row>
    <row r="23" spans="2:9">
      <c r="B23" s="4">
        <v>12</v>
      </c>
      <c r="C23" s="4">
        <v>2019</v>
      </c>
      <c r="D23" s="5" t="s">
        <v>37</v>
      </c>
      <c r="E23" s="6">
        <v>11225570015.945999</v>
      </c>
      <c r="F23" s="6">
        <v>41029260.983251996</v>
      </c>
      <c r="G23" s="6">
        <v>46773208.399777003</v>
      </c>
      <c r="H23" s="6">
        <f t="shared" si="0"/>
        <v>3507990.6299832752</v>
      </c>
      <c r="I23" s="6">
        <v>11184540754.962999</v>
      </c>
    </row>
    <row r="24" spans="2:9">
      <c r="B24" s="4">
        <v>13</v>
      </c>
      <c r="C24" s="4">
        <v>2019</v>
      </c>
      <c r="D24" s="5" t="s">
        <v>26</v>
      </c>
      <c r="E24" s="6">
        <v>11170864334.635</v>
      </c>
      <c r="F24" s="6">
        <v>41200216.237349004</v>
      </c>
      <c r="G24" s="6">
        <v>46545268.060980998</v>
      </c>
      <c r="H24" s="6">
        <f t="shared" si="0"/>
        <v>3490895.1045735748</v>
      </c>
      <c r="I24" s="6">
        <v>11129664118.398001</v>
      </c>
    </row>
    <row r="25" spans="2:9">
      <c r="B25" s="4">
        <v>14</v>
      </c>
      <c r="C25" s="4">
        <v>2019</v>
      </c>
      <c r="D25" s="5" t="s">
        <v>27</v>
      </c>
      <c r="E25" s="6">
        <v>11115930712.986</v>
      </c>
      <c r="F25" s="6">
        <v>41371883.805004001</v>
      </c>
      <c r="G25" s="6">
        <v>46316377.970772997</v>
      </c>
      <c r="H25" s="6">
        <f t="shared" si="0"/>
        <v>3473728.3478079746</v>
      </c>
      <c r="I25" s="6">
        <v>11074558829.181</v>
      </c>
    </row>
    <row r="26" spans="2:9">
      <c r="B26" s="4">
        <v>15</v>
      </c>
      <c r="C26" s="4">
        <v>2019</v>
      </c>
      <c r="D26" s="5" t="s">
        <v>28</v>
      </c>
      <c r="E26" s="6">
        <v>11060768201.246</v>
      </c>
      <c r="F26" s="6">
        <v>41544266.654192001</v>
      </c>
      <c r="G26" s="6">
        <v>46086534.171856999</v>
      </c>
      <c r="H26" s="6">
        <f t="shared" si="0"/>
        <v>3456490.0628892747</v>
      </c>
      <c r="I26" s="6">
        <v>11019223934.591</v>
      </c>
    </row>
    <row r="27" spans="2:9">
      <c r="B27" s="4">
        <v>16</v>
      </c>
      <c r="C27" s="4">
        <v>2019</v>
      </c>
      <c r="D27" s="5" t="s">
        <v>29</v>
      </c>
      <c r="E27" s="6">
        <v>11005375845.707001</v>
      </c>
      <c r="F27" s="6">
        <v>41717367.765251003</v>
      </c>
      <c r="G27" s="6">
        <v>45855732.690444998</v>
      </c>
      <c r="H27" s="6">
        <f t="shared" si="0"/>
        <v>3439179.9517833749</v>
      </c>
      <c r="I27" s="6">
        <v>10963658477.941</v>
      </c>
    </row>
    <row r="28" spans="2:9">
      <c r="B28" s="4">
        <v>17</v>
      </c>
      <c r="C28" s="4">
        <v>2019</v>
      </c>
      <c r="D28" s="5" t="s">
        <v>30</v>
      </c>
      <c r="E28" s="6">
        <v>10949752688.686001</v>
      </c>
      <c r="F28" s="6">
        <v>41891190.130938999</v>
      </c>
      <c r="G28" s="6">
        <v>45623969.536192998</v>
      </c>
      <c r="H28" s="6">
        <f t="shared" si="0"/>
        <v>3421797.7152144746</v>
      </c>
      <c r="I28" s="6">
        <v>10907861498.555</v>
      </c>
    </row>
    <row r="29" spans="2:9">
      <c r="B29" s="4">
        <v>18</v>
      </c>
      <c r="C29" s="4">
        <v>2019</v>
      </c>
      <c r="D29" s="5" t="s">
        <v>31</v>
      </c>
      <c r="E29" s="6">
        <v>10893897768.511999</v>
      </c>
      <c r="F29" s="6">
        <v>42065736.756485</v>
      </c>
      <c r="G29" s="6">
        <v>45391240.702132002</v>
      </c>
      <c r="H29" s="6">
        <f t="shared" si="0"/>
        <v>3404343.0526598999</v>
      </c>
      <c r="I29" s="6">
        <v>10851832031.754999</v>
      </c>
    </row>
    <row r="30" spans="2:9">
      <c r="B30" s="4">
        <v>19</v>
      </c>
      <c r="C30" s="4">
        <v>2020</v>
      </c>
      <c r="D30" s="5" t="s">
        <v>32</v>
      </c>
      <c r="E30" s="6">
        <v>10837810119.503</v>
      </c>
      <c r="F30" s="6">
        <v>42241010.659636997</v>
      </c>
      <c r="G30" s="6">
        <v>45157542.164595999</v>
      </c>
      <c r="H30" s="6">
        <f t="shared" si="0"/>
        <v>3386815.6623446997</v>
      </c>
      <c r="I30" s="6">
        <v>10795569108.843</v>
      </c>
    </row>
    <row r="31" spans="2:9">
      <c r="B31" s="4">
        <v>20</v>
      </c>
      <c r="C31" s="4">
        <v>2020</v>
      </c>
      <c r="D31" s="5" t="s">
        <v>33</v>
      </c>
      <c r="E31" s="6">
        <v>10781488771.957001</v>
      </c>
      <c r="F31" s="6">
        <v>42417014.870719001</v>
      </c>
      <c r="G31" s="6">
        <v>44922869.883153997</v>
      </c>
      <c r="H31" s="6">
        <f t="shared" si="0"/>
        <v>3369215.2412365498</v>
      </c>
      <c r="I31" s="6">
        <v>10739071757.086</v>
      </c>
    </row>
    <row r="32" spans="2:9">
      <c r="B32" s="4">
        <v>21</v>
      </c>
      <c r="C32" s="4">
        <v>2020</v>
      </c>
      <c r="D32" s="5" t="s">
        <v>34</v>
      </c>
      <c r="E32" s="6">
        <v>10724932752.129</v>
      </c>
      <c r="F32" s="6">
        <v>42593752.432680003</v>
      </c>
      <c r="G32" s="6">
        <v>44687219.800539002</v>
      </c>
      <c r="H32" s="6">
        <f t="shared" si="0"/>
        <v>3351541.4850404249</v>
      </c>
      <c r="I32" s="6">
        <v>10682338999.697001</v>
      </c>
    </row>
    <row r="33" spans="2:9">
      <c r="B33" s="4">
        <v>22</v>
      </c>
      <c r="C33" s="4">
        <v>2020</v>
      </c>
      <c r="D33" s="5" t="s">
        <v>35</v>
      </c>
      <c r="E33" s="6">
        <v>10668141082.219</v>
      </c>
      <c r="F33" s="6">
        <v>42771226.401150003</v>
      </c>
      <c r="G33" s="6">
        <v>44450587.842579998</v>
      </c>
      <c r="H33" s="6">
        <f t="shared" si="0"/>
        <v>3333794.0881934999</v>
      </c>
      <c r="I33" s="6">
        <v>10625369855.818001</v>
      </c>
    </row>
    <row r="34" spans="2:9">
      <c r="B34" s="4">
        <v>23</v>
      </c>
      <c r="C34" s="4">
        <v>2020</v>
      </c>
      <c r="D34" s="5" t="s">
        <v>36</v>
      </c>
      <c r="E34" s="6">
        <v>10611112780.351</v>
      </c>
      <c r="F34" s="6">
        <v>42949439.844488002</v>
      </c>
      <c r="G34" s="6">
        <v>44212969.918128997</v>
      </c>
      <c r="H34" s="6">
        <f t="shared" si="0"/>
        <v>3315972.7438596748</v>
      </c>
      <c r="I34" s="6">
        <v>10568163340.506001</v>
      </c>
    </row>
    <row r="35" spans="2:9">
      <c r="B35" s="4">
        <v>24</v>
      </c>
      <c r="C35" s="4">
        <v>2020</v>
      </c>
      <c r="D35" s="5" t="s">
        <v>37</v>
      </c>
      <c r="E35" s="6">
        <v>10553846860.558001</v>
      </c>
      <c r="F35" s="6">
        <v>43128395.843840003</v>
      </c>
      <c r="G35" s="6">
        <v>43974361.918993004</v>
      </c>
      <c r="H35" s="6">
        <f t="shared" si="0"/>
        <v>3298077.1439244752</v>
      </c>
      <c r="I35" s="6">
        <v>10510718464.714001</v>
      </c>
    </row>
    <row r="36" spans="2:9">
      <c r="B36" s="4">
        <v>25</v>
      </c>
      <c r="C36" s="4">
        <v>2020</v>
      </c>
      <c r="D36" s="5" t="s">
        <v>26</v>
      </c>
      <c r="E36" s="6">
        <v>10496342332.766001</v>
      </c>
      <c r="F36" s="6">
        <v>43308097.493189</v>
      </c>
      <c r="G36" s="6">
        <v>43734759.719860002</v>
      </c>
      <c r="H36" s="6">
        <f t="shared" si="0"/>
        <v>3280106.9789895001</v>
      </c>
      <c r="I36" s="6">
        <v>10453034235.273001</v>
      </c>
    </row>
    <row r="37" spans="2:9">
      <c r="B37" s="4">
        <v>26</v>
      </c>
      <c r="C37" s="4">
        <v>2020</v>
      </c>
      <c r="D37" s="5" t="s">
        <v>27</v>
      </c>
      <c r="E37" s="6">
        <v>10438598202.775999</v>
      </c>
      <c r="F37" s="6">
        <v>43488547.899411</v>
      </c>
      <c r="G37" s="6">
        <v>43494159.178231001</v>
      </c>
      <c r="H37" s="6">
        <f t="shared" si="0"/>
        <v>3262061.9383673249</v>
      </c>
      <c r="I37" s="6">
        <v>10395109654.875999</v>
      </c>
    </row>
    <row r="38" spans="2:9">
      <c r="B38" s="4">
        <v>27</v>
      </c>
      <c r="C38" s="4">
        <v>2020</v>
      </c>
      <c r="D38" s="5" t="s">
        <v>28</v>
      </c>
      <c r="E38" s="6">
        <v>10380613472.243</v>
      </c>
      <c r="F38" s="6">
        <v>43669750.182324998</v>
      </c>
      <c r="G38" s="6">
        <v>43252556.134346001</v>
      </c>
      <c r="H38" s="6">
        <f t="shared" si="0"/>
        <v>3243941.7100759498</v>
      </c>
      <c r="I38" s="6">
        <v>10336943722.061001</v>
      </c>
    </row>
    <row r="39" spans="2:9">
      <c r="B39" s="4">
        <v>28</v>
      </c>
      <c r="C39" s="4">
        <v>2020</v>
      </c>
      <c r="D39" s="5" t="s">
        <v>29</v>
      </c>
      <c r="E39" s="6">
        <v>10322387138.667</v>
      </c>
      <c r="F39" s="6">
        <v>43851707.474751003</v>
      </c>
      <c r="G39" s="6">
        <v>43009946.411110997</v>
      </c>
      <c r="H39" s="6">
        <f t="shared" si="0"/>
        <v>3225745.9808333246</v>
      </c>
      <c r="I39" s="6">
        <v>10278535431.191999</v>
      </c>
    </row>
    <row r="40" spans="2:9">
      <c r="B40" s="4">
        <v>29</v>
      </c>
      <c r="C40" s="4">
        <v>2020</v>
      </c>
      <c r="D40" s="5" t="s">
        <v>30</v>
      </c>
      <c r="E40" s="6">
        <v>10263918195.367001</v>
      </c>
      <c r="F40" s="6">
        <v>44034422.922563002</v>
      </c>
      <c r="G40" s="6">
        <v>42766325.814029001</v>
      </c>
      <c r="H40" s="6">
        <f t="shared" si="0"/>
        <v>3207474.4360521748</v>
      </c>
      <c r="I40" s="6">
        <v>10219883772.444</v>
      </c>
    </row>
    <row r="41" spans="2:9">
      <c r="B41" s="4">
        <v>30</v>
      </c>
      <c r="C41" s="4">
        <v>2020</v>
      </c>
      <c r="D41" s="5" t="s">
        <v>31</v>
      </c>
      <c r="E41" s="6">
        <v>10205205631.469999</v>
      </c>
      <c r="F41" s="6">
        <v>44217899.684739999</v>
      </c>
      <c r="G41" s="6">
        <v>42521690.131126001</v>
      </c>
      <c r="H41" s="6">
        <f t="shared" si="0"/>
        <v>3189126.7598344502</v>
      </c>
      <c r="I41" s="6">
        <v>10160987731.785</v>
      </c>
    </row>
    <row r="42" spans="2:9">
      <c r="B42" s="4">
        <v>31</v>
      </c>
      <c r="C42" s="4">
        <v>2021</v>
      </c>
      <c r="D42" s="5" t="s">
        <v>32</v>
      </c>
      <c r="E42" s="6">
        <v>10146248431.891001</v>
      </c>
      <c r="F42" s="6">
        <v>44402140.933426999</v>
      </c>
      <c r="G42" s="6">
        <v>42276035.132877</v>
      </c>
      <c r="H42" s="6">
        <f t="shared" si="0"/>
        <v>3170702.6349657751</v>
      </c>
      <c r="I42" s="6">
        <v>10101846290.957001</v>
      </c>
    </row>
    <row r="43" spans="2:9">
      <c r="B43" s="4">
        <v>32</v>
      </c>
      <c r="C43" s="4">
        <v>2021</v>
      </c>
      <c r="D43" s="5" t="s">
        <v>33</v>
      </c>
      <c r="E43" s="6">
        <v>10087045577.313</v>
      </c>
      <c r="F43" s="6">
        <v>44587149.853983</v>
      </c>
      <c r="G43" s="6">
        <v>42029356.572136</v>
      </c>
      <c r="H43" s="6">
        <f t="shared" si="0"/>
        <v>3152201.7429101998</v>
      </c>
      <c r="I43" s="6">
        <v>10042458427.459</v>
      </c>
    </row>
    <row r="44" spans="2:9">
      <c r="B44" s="4">
        <v>33</v>
      </c>
      <c r="C44" s="4">
        <v>2021</v>
      </c>
      <c r="D44" s="5" t="s">
        <v>34</v>
      </c>
      <c r="E44" s="6">
        <v>10027596044.174</v>
      </c>
      <c r="F44" s="6">
        <v>44772929.645040996</v>
      </c>
      <c r="G44" s="6">
        <v>41781650.184058003</v>
      </c>
      <c r="H44" s="6">
        <f t="shared" si="0"/>
        <v>3133623.76380435</v>
      </c>
      <c r="I44" s="6">
        <v>9982823114.5289001</v>
      </c>
    </row>
    <row r="45" spans="2:9">
      <c r="B45" s="4">
        <v>34</v>
      </c>
      <c r="C45" s="4">
        <v>2021</v>
      </c>
      <c r="D45" s="5" t="s">
        <v>35</v>
      </c>
      <c r="E45" s="6">
        <v>9967898804.6471996</v>
      </c>
      <c r="F45" s="6">
        <v>44959483.518561997</v>
      </c>
      <c r="G45" s="6">
        <v>41532911.68603</v>
      </c>
      <c r="H45" s="6">
        <f t="shared" si="0"/>
        <v>3114968.3764522499</v>
      </c>
      <c r="I45" s="6">
        <v>9922939321.1285992</v>
      </c>
    </row>
    <row r="46" spans="2:9">
      <c r="B46" s="4">
        <v>35</v>
      </c>
      <c r="C46" s="4">
        <v>2021</v>
      </c>
      <c r="D46" s="5" t="s">
        <v>36</v>
      </c>
      <c r="E46" s="6">
        <v>9907952826.6224995</v>
      </c>
      <c r="F46" s="6">
        <v>45146814.699888997</v>
      </c>
      <c r="G46" s="6">
        <v>41283136.777594</v>
      </c>
      <c r="H46" s="6">
        <f t="shared" si="0"/>
        <v>3096235.2583195497</v>
      </c>
      <c r="I46" s="6">
        <v>9862806011.9225998</v>
      </c>
    </row>
    <row r="47" spans="2:9">
      <c r="B47" s="4">
        <v>36</v>
      </c>
      <c r="C47" s="4">
        <v>2021</v>
      </c>
      <c r="D47" s="5" t="s">
        <v>37</v>
      </c>
      <c r="E47" s="6">
        <v>9847757073.6893005</v>
      </c>
      <c r="F47" s="6">
        <v>45334926.427804999</v>
      </c>
      <c r="G47" s="6">
        <v>41032321.140372001</v>
      </c>
      <c r="H47" s="6">
        <f t="shared" si="0"/>
        <v>3077424.0855279001</v>
      </c>
      <c r="I47" s="6">
        <v>9802422147.2614994</v>
      </c>
    </row>
    <row r="48" spans="2:9">
      <c r="B48" s="4">
        <v>37</v>
      </c>
      <c r="C48" s="4">
        <v>2021</v>
      </c>
      <c r="D48" s="5" t="s">
        <v>26</v>
      </c>
      <c r="E48" s="6">
        <v>9787310505.1189003</v>
      </c>
      <c r="F48" s="6">
        <v>45523821.954588003</v>
      </c>
      <c r="G48" s="6">
        <v>40780460.437995002</v>
      </c>
      <c r="H48" s="6">
        <f t="shared" si="0"/>
        <v>3058534.5328496252</v>
      </c>
      <c r="I48" s="6">
        <v>9741786683.1643009</v>
      </c>
    </row>
    <row r="49" spans="2:9">
      <c r="B49" s="4">
        <v>38</v>
      </c>
      <c r="C49" s="4">
        <v>2021</v>
      </c>
      <c r="D49" s="5" t="s">
        <v>27</v>
      </c>
      <c r="E49" s="6">
        <v>9726612075.8460999</v>
      </c>
      <c r="F49" s="6">
        <v>45713504.546065003</v>
      </c>
      <c r="G49" s="6">
        <v>40527550.316024996</v>
      </c>
      <c r="H49" s="6">
        <f t="shared" si="0"/>
        <v>3039566.2737018745</v>
      </c>
      <c r="I49" s="6">
        <v>9680898571.3001003</v>
      </c>
    </row>
    <row r="50" spans="2:9">
      <c r="B50" s="4">
        <v>39</v>
      </c>
      <c r="C50" s="4">
        <v>2021</v>
      </c>
      <c r="D50" s="5" t="s">
        <v>28</v>
      </c>
      <c r="E50" s="6">
        <v>9665660736.4512997</v>
      </c>
      <c r="F50" s="6">
        <v>45903977.481674001</v>
      </c>
      <c r="G50" s="6">
        <v>40273586.401881002</v>
      </c>
      <c r="H50" s="6">
        <f t="shared" si="0"/>
        <v>3020518.9801410749</v>
      </c>
      <c r="I50" s="6">
        <v>9619756758.9696007</v>
      </c>
    </row>
    <row r="51" spans="2:9">
      <c r="B51" s="4">
        <v>40</v>
      </c>
      <c r="C51" s="4">
        <v>2021</v>
      </c>
      <c r="D51" s="5" t="s">
        <v>29</v>
      </c>
      <c r="E51" s="6">
        <v>9604455433.1424007</v>
      </c>
      <c r="F51" s="6">
        <v>46095244.054513998</v>
      </c>
      <c r="G51" s="6">
        <v>40018564.304760002</v>
      </c>
      <c r="H51" s="6">
        <f t="shared" si="0"/>
        <v>3001392.3228569999</v>
      </c>
      <c r="I51" s="6">
        <v>9558360189.0879002</v>
      </c>
    </row>
    <row r="52" spans="2:9">
      <c r="B52" s="4">
        <v>41</v>
      </c>
      <c r="C52" s="4">
        <v>2021</v>
      </c>
      <c r="D52" s="5" t="s">
        <v>30</v>
      </c>
      <c r="E52" s="6">
        <v>9542995107.7364006</v>
      </c>
      <c r="F52" s="6">
        <v>46287307.571408004</v>
      </c>
      <c r="G52" s="6">
        <v>39762479.615567997</v>
      </c>
      <c r="H52" s="6">
        <f t="shared" si="0"/>
        <v>2982185.9711675998</v>
      </c>
      <c r="I52" s="6">
        <v>9496707800.1650009</v>
      </c>
    </row>
    <row r="53" spans="2:9">
      <c r="B53" s="4">
        <v>42</v>
      </c>
      <c r="C53" s="4">
        <v>2021</v>
      </c>
      <c r="D53" s="5" t="s">
        <v>31</v>
      </c>
      <c r="E53" s="6">
        <v>9481278697.6411991</v>
      </c>
      <c r="F53" s="6">
        <v>46480171.352955997</v>
      </c>
      <c r="G53" s="6">
        <v>39505327.906838</v>
      </c>
      <c r="H53" s="6">
        <f t="shared" si="0"/>
        <v>2962899.5930128498</v>
      </c>
      <c r="I53" s="6">
        <v>9434798526.2882996</v>
      </c>
    </row>
    <row r="54" spans="2:9">
      <c r="B54" s="4">
        <v>43</v>
      </c>
      <c r="C54" s="4">
        <v>2022</v>
      </c>
      <c r="D54" s="5" t="s">
        <v>32</v>
      </c>
      <c r="E54" s="6">
        <v>9419305135.8372002</v>
      </c>
      <c r="F54" s="6">
        <v>46673838.733593002</v>
      </c>
      <c r="G54" s="6">
        <v>39247104.732655004</v>
      </c>
      <c r="H54" s="6">
        <f t="shared" si="0"/>
        <v>2943532.8549491251</v>
      </c>
      <c r="I54" s="6">
        <v>9372631297.1035995</v>
      </c>
    </row>
    <row r="55" spans="2:9">
      <c r="B55" s="4">
        <v>44</v>
      </c>
      <c r="C55" s="4">
        <v>2022</v>
      </c>
      <c r="D55" s="5" t="s">
        <v>33</v>
      </c>
      <c r="E55" s="6">
        <v>9357073350.8591003</v>
      </c>
      <c r="F55" s="6">
        <v>46868313.061650001</v>
      </c>
      <c r="G55" s="6">
        <v>38987805.628579997</v>
      </c>
      <c r="H55" s="6">
        <f t="shared" si="0"/>
        <v>2924085.4221434998</v>
      </c>
      <c r="I55" s="6">
        <v>9310205037.7975006</v>
      </c>
    </row>
    <row r="56" spans="2:9">
      <c r="B56" s="4">
        <v>45</v>
      </c>
      <c r="C56" s="4">
        <v>2022</v>
      </c>
      <c r="D56" s="5" t="s">
        <v>34</v>
      </c>
      <c r="E56" s="6">
        <v>9294582266.7768993</v>
      </c>
      <c r="F56" s="6">
        <v>47063597.699405998</v>
      </c>
      <c r="G56" s="6">
        <v>38727426.111570999</v>
      </c>
      <c r="H56" s="6">
        <f t="shared" si="0"/>
        <v>2904556.958367825</v>
      </c>
      <c r="I56" s="6">
        <v>9247518669.0774994</v>
      </c>
    </row>
    <row r="57" spans="2:9">
      <c r="B57" s="4">
        <v>46</v>
      </c>
      <c r="C57" s="4">
        <v>2022</v>
      </c>
      <c r="D57" s="5" t="s">
        <v>35</v>
      </c>
      <c r="E57" s="6">
        <v>9231830803.1777992</v>
      </c>
      <c r="F57" s="6">
        <v>47259696.023153998</v>
      </c>
      <c r="G57" s="6">
        <v>38465961.679907002</v>
      </c>
      <c r="H57" s="6">
        <f t="shared" si="0"/>
        <v>2884947.125993025</v>
      </c>
      <c r="I57" s="6">
        <v>9184571107.1546001</v>
      </c>
    </row>
    <row r="58" spans="2:9">
      <c r="B58" s="4">
        <v>47</v>
      </c>
      <c r="C58" s="4">
        <v>2022</v>
      </c>
      <c r="D58" s="5" t="s">
        <v>36</v>
      </c>
      <c r="E58" s="6">
        <v>9168817875.1467991</v>
      </c>
      <c r="F58" s="6">
        <v>47456611.423251003</v>
      </c>
      <c r="G58" s="6">
        <v>38203407.813111998</v>
      </c>
      <c r="H58" s="6">
        <f t="shared" si="0"/>
        <v>2865255.5859833998</v>
      </c>
      <c r="I58" s="6">
        <v>9121361263.7236004</v>
      </c>
    </row>
    <row r="59" spans="2:9">
      <c r="B59" s="4">
        <v>48</v>
      </c>
      <c r="C59" s="4">
        <v>2022</v>
      </c>
      <c r="D59" s="5" t="s">
        <v>37</v>
      </c>
      <c r="E59" s="6">
        <v>9105542393.2492008</v>
      </c>
      <c r="F59" s="6">
        <v>47654347.304181002</v>
      </c>
      <c r="G59" s="6">
        <v>37939759.971872002</v>
      </c>
      <c r="H59" s="6">
        <f t="shared" si="0"/>
        <v>2845481.9978904002</v>
      </c>
      <c r="I59" s="6">
        <v>9057888045.9449997</v>
      </c>
    </row>
    <row r="60" spans="2:9">
      <c r="B60" s="4">
        <v>49</v>
      </c>
      <c r="C60" s="4">
        <v>2022</v>
      </c>
      <c r="D60" s="5" t="s">
        <v>26</v>
      </c>
      <c r="E60" s="6">
        <v>9042003263.5102997</v>
      </c>
      <c r="F60" s="6">
        <v>47852907.084615</v>
      </c>
      <c r="G60" s="6">
        <v>37675013.597960003</v>
      </c>
      <c r="H60" s="6">
        <f t="shared" si="0"/>
        <v>2825626.019847</v>
      </c>
      <c r="I60" s="6">
        <v>8994150356.4256992</v>
      </c>
    </row>
    <row r="61" spans="2:9">
      <c r="B61" s="4">
        <v>50</v>
      </c>
      <c r="C61" s="4">
        <v>2022</v>
      </c>
      <c r="D61" s="5" t="s">
        <v>27</v>
      </c>
      <c r="E61" s="6">
        <v>8978199387.3974991</v>
      </c>
      <c r="F61" s="6">
        <v>48052294.197466999</v>
      </c>
      <c r="G61" s="6">
        <v>37409164.114156</v>
      </c>
      <c r="H61" s="6">
        <f t="shared" si="0"/>
        <v>2805687.3085616999</v>
      </c>
      <c r="I61" s="6">
        <v>8930147093.2000008</v>
      </c>
    </row>
    <row r="62" spans="2:9">
      <c r="B62" s="4">
        <v>51</v>
      </c>
      <c r="C62" s="4">
        <v>2022</v>
      </c>
      <c r="D62" s="5" t="s">
        <v>28</v>
      </c>
      <c r="E62" s="6">
        <v>8914129661.8008003</v>
      </c>
      <c r="F62" s="6">
        <v>48252512.089956999</v>
      </c>
      <c r="G62" s="6">
        <v>37142206.924170002</v>
      </c>
      <c r="H62" s="6">
        <f t="shared" si="0"/>
        <v>2785665.5193127501</v>
      </c>
      <c r="I62" s="6">
        <v>8865877149.7108994</v>
      </c>
    </row>
    <row r="63" spans="2:9">
      <c r="B63" s="4">
        <v>52</v>
      </c>
      <c r="C63" s="4">
        <v>2022</v>
      </c>
      <c r="D63" s="5" t="s">
        <v>29</v>
      </c>
      <c r="E63" s="6">
        <v>8849792979.0142002</v>
      </c>
      <c r="F63" s="6">
        <v>48453564.223664999</v>
      </c>
      <c r="G63" s="6">
        <v>36874137.412559003</v>
      </c>
      <c r="H63" s="6">
        <f t="shared" si="0"/>
        <v>2765560.3059419249</v>
      </c>
      <c r="I63" s="6">
        <v>8801339414.7905998</v>
      </c>
    </row>
    <row r="64" spans="2:9">
      <c r="B64" s="4">
        <v>53</v>
      </c>
      <c r="C64" s="4">
        <v>2022</v>
      </c>
      <c r="D64" s="5" t="s">
        <v>30</v>
      </c>
      <c r="E64" s="6">
        <v>8785188226.7159996</v>
      </c>
      <c r="F64" s="6">
        <v>48655454.074597001</v>
      </c>
      <c r="G64" s="6">
        <v>36604950.944650002</v>
      </c>
      <c r="H64" s="6">
        <f t="shared" si="0"/>
        <v>2745371.32084875</v>
      </c>
      <c r="I64" s="6">
        <v>8736532772.6413994</v>
      </c>
    </row>
    <row r="65" spans="2:9">
      <c r="B65" s="4">
        <v>54</v>
      </c>
      <c r="C65" s="4">
        <v>2022</v>
      </c>
      <c r="D65" s="5" t="s">
        <v>31</v>
      </c>
      <c r="E65" s="6">
        <v>8720314287.9498997</v>
      </c>
      <c r="F65" s="6">
        <v>48858185.133240998</v>
      </c>
      <c r="G65" s="6">
        <v>36334642.866457999</v>
      </c>
      <c r="H65" s="6">
        <f t="shared" si="0"/>
        <v>2725098.2149843499</v>
      </c>
      <c r="I65" s="6">
        <v>8671456102.8166008</v>
      </c>
    </row>
    <row r="66" spans="2:9">
      <c r="B66" s="4">
        <v>55</v>
      </c>
      <c r="C66" s="4">
        <v>2023</v>
      </c>
      <c r="D66" s="5" t="s">
        <v>32</v>
      </c>
      <c r="E66" s="6">
        <v>8655170041.1056004</v>
      </c>
      <c r="F66" s="6">
        <v>49061760.904629</v>
      </c>
      <c r="G66" s="6">
        <v>36063208.504606999</v>
      </c>
      <c r="H66" s="6">
        <f t="shared" si="0"/>
        <v>2704740.6378455251</v>
      </c>
      <c r="I66" s="6">
        <v>8606108280.2008991</v>
      </c>
    </row>
    <row r="67" spans="2:9">
      <c r="B67" s="4">
        <v>56</v>
      </c>
      <c r="C67" s="4">
        <v>2023</v>
      </c>
      <c r="D67" s="5" t="s">
        <v>33</v>
      </c>
      <c r="E67" s="6">
        <v>8589754359.8993998</v>
      </c>
      <c r="F67" s="6">
        <v>49266184.908399001</v>
      </c>
      <c r="G67" s="6">
        <v>35790643.166247003</v>
      </c>
      <c r="H67" s="6">
        <f t="shared" si="0"/>
        <v>2684298.2374685253</v>
      </c>
      <c r="I67" s="6">
        <v>8540488174.9910002</v>
      </c>
    </row>
    <row r="68" spans="2:9">
      <c r="B68" s="4">
        <v>57</v>
      </c>
      <c r="C68" s="4">
        <v>2023</v>
      </c>
      <c r="D68" s="5" t="s">
        <v>34</v>
      </c>
      <c r="E68" s="6">
        <v>8524066113.3549004</v>
      </c>
      <c r="F68" s="6">
        <v>49471460.678850003</v>
      </c>
      <c r="G68" s="6">
        <v>35516942.138979003</v>
      </c>
      <c r="H68" s="6">
        <f t="shared" si="0"/>
        <v>2663770.660423425</v>
      </c>
      <c r="I68" s="6">
        <v>8474594652.6759996</v>
      </c>
    </row>
    <row r="69" spans="2:9">
      <c r="B69" s="4">
        <v>58</v>
      </c>
      <c r="C69" s="4">
        <v>2023</v>
      </c>
      <c r="D69" s="5" t="s">
        <v>35</v>
      </c>
      <c r="E69" s="6">
        <v>8458104165.7831001</v>
      </c>
      <c r="F69" s="6">
        <v>49677591.765012003</v>
      </c>
      <c r="G69" s="6">
        <v>35242100.690762997</v>
      </c>
      <c r="H69" s="6">
        <f t="shared" si="0"/>
        <v>2643157.5518072248</v>
      </c>
      <c r="I69" s="6">
        <v>8408426574.0180998</v>
      </c>
    </row>
    <row r="70" spans="2:9">
      <c r="B70" s="4">
        <v>59</v>
      </c>
      <c r="C70" s="4">
        <v>2023</v>
      </c>
      <c r="D70" s="5" t="s">
        <v>36</v>
      </c>
      <c r="E70" s="6">
        <v>8391867376.7630997</v>
      </c>
      <c r="F70" s="6">
        <v>49884581.730700001</v>
      </c>
      <c r="G70" s="6">
        <v>34966114.069845997</v>
      </c>
      <c r="H70" s="6">
        <f t="shared" si="0"/>
        <v>2622458.5552384495</v>
      </c>
      <c r="I70" s="6">
        <v>8341982795.0324001</v>
      </c>
    </row>
    <row r="71" spans="2:9">
      <c r="B71" s="4">
        <v>60</v>
      </c>
      <c r="C71" s="4">
        <v>2023</v>
      </c>
      <c r="D71" s="5" t="s">
        <v>37</v>
      </c>
      <c r="E71" s="6">
        <v>8325354601.1220999</v>
      </c>
      <c r="F71" s="6">
        <v>50092434.154578</v>
      </c>
      <c r="G71" s="6">
        <v>34688977.504675001</v>
      </c>
      <c r="H71" s="6">
        <f t="shared" si="0"/>
        <v>2601673.3128506248</v>
      </c>
      <c r="I71" s="6">
        <v>8275262166.9674997</v>
      </c>
    </row>
    <row r="72" spans="2:9">
      <c r="B72" s="4">
        <v>61</v>
      </c>
      <c r="C72" s="4">
        <v>2023</v>
      </c>
      <c r="D72" s="5" t="s">
        <v>26</v>
      </c>
      <c r="E72" s="6">
        <v>8258564688.9160004</v>
      </c>
      <c r="F72" s="6">
        <v>50301152.630222</v>
      </c>
      <c r="G72" s="6">
        <v>34410686.203817002</v>
      </c>
      <c r="H72" s="6">
        <f t="shared" si="0"/>
        <v>2580801.4652862749</v>
      </c>
      <c r="I72" s="6">
        <v>8208263536.2858</v>
      </c>
    </row>
    <row r="73" spans="2:9">
      <c r="B73" s="4">
        <v>62</v>
      </c>
      <c r="C73" s="4">
        <v>2023</v>
      </c>
      <c r="D73" s="5" t="s">
        <v>27</v>
      </c>
      <c r="E73" s="6">
        <v>8191496485.4090004</v>
      </c>
      <c r="F73" s="6">
        <v>50510740.766181</v>
      </c>
      <c r="G73" s="6">
        <v>34131235.355870999</v>
      </c>
      <c r="H73" s="6">
        <f t="shared" si="0"/>
        <v>2559842.6516903248</v>
      </c>
      <c r="I73" s="6">
        <v>8140985744.6429005</v>
      </c>
    </row>
    <row r="74" spans="2:9">
      <c r="B74" s="4">
        <v>63</v>
      </c>
      <c r="C74" s="4">
        <v>2023</v>
      </c>
      <c r="D74" s="5" t="s">
        <v>28</v>
      </c>
      <c r="E74" s="6">
        <v>8124148831.0541</v>
      </c>
      <c r="F74" s="6">
        <v>50721202.186039999</v>
      </c>
      <c r="G74" s="6">
        <v>33850620.129391998</v>
      </c>
      <c r="H74" s="6">
        <f t="shared" si="0"/>
        <v>2538796.5097043999</v>
      </c>
      <c r="I74" s="6">
        <v>8073427628.8681002</v>
      </c>
    </row>
    <row r="75" spans="2:9">
      <c r="B75" s="4">
        <v>64</v>
      </c>
      <c r="C75" s="4">
        <v>2023</v>
      </c>
      <c r="D75" s="5" t="s">
        <v>29</v>
      </c>
      <c r="E75" s="6">
        <v>8056520561.4727001</v>
      </c>
      <c r="F75" s="6">
        <v>50932540.528481998</v>
      </c>
      <c r="G75" s="6">
        <v>33568835.672803</v>
      </c>
      <c r="H75" s="6">
        <f t="shared" si="0"/>
        <v>2517662.675460225</v>
      </c>
      <c r="I75" s="6">
        <v>8005588020.9442997</v>
      </c>
    </row>
    <row r="76" spans="2:9">
      <c r="B76" s="4">
        <v>65</v>
      </c>
      <c r="C76" s="4">
        <v>2023</v>
      </c>
      <c r="D76" s="5" t="s">
        <v>30</v>
      </c>
      <c r="E76" s="6">
        <v>7988610507.4348001</v>
      </c>
      <c r="F76" s="6">
        <v>51144759.447351001</v>
      </c>
      <c r="G76" s="6">
        <v>33285877.114312001</v>
      </c>
      <c r="H76" s="6">
        <f t="shared" si="0"/>
        <v>2496440.7835733998</v>
      </c>
      <c r="I76" s="6">
        <v>7937465747.9874001</v>
      </c>
    </row>
    <row r="77" spans="2:9">
      <c r="B77" s="4">
        <v>66</v>
      </c>
      <c r="C77" s="4">
        <v>2023</v>
      </c>
      <c r="D77" s="5" t="s">
        <v>31</v>
      </c>
      <c r="E77" s="6">
        <v>7920417494.8382998</v>
      </c>
      <c r="F77" s="6">
        <v>51357862.611714996</v>
      </c>
      <c r="G77" s="6">
        <v>33001739.561826002</v>
      </c>
      <c r="H77" s="6">
        <f t="shared" ref="H77:H140" si="1">75%*(0.5%/5%)*G77</f>
        <v>2475130.4671369502</v>
      </c>
      <c r="I77" s="6">
        <v>7869059632.2265997</v>
      </c>
    </row>
    <row r="78" spans="2:9">
      <c r="B78" s="4">
        <v>67</v>
      </c>
      <c r="C78" s="4">
        <v>2024</v>
      </c>
      <c r="D78" s="5" t="s">
        <v>32</v>
      </c>
      <c r="E78" s="6">
        <v>7851940344.6893997</v>
      </c>
      <c r="F78" s="6">
        <v>51571853.705930002</v>
      </c>
      <c r="G78" s="6">
        <v>32716418.102871999</v>
      </c>
      <c r="H78" s="6">
        <f t="shared" si="1"/>
        <v>2453731.3577153999</v>
      </c>
      <c r="I78" s="6">
        <v>7800368490.9834003</v>
      </c>
    </row>
    <row r="79" spans="2:9">
      <c r="B79" s="4">
        <v>68</v>
      </c>
      <c r="C79" s="4">
        <v>2024</v>
      </c>
      <c r="D79" s="5" t="s">
        <v>33</v>
      </c>
      <c r="E79" s="6">
        <v>7783177873.0813999</v>
      </c>
      <c r="F79" s="6">
        <v>51786736.429705001</v>
      </c>
      <c r="G79" s="6">
        <v>32429907.804506</v>
      </c>
      <c r="H79" s="6">
        <f t="shared" si="1"/>
        <v>2432243.0853379499</v>
      </c>
      <c r="I79" s="6">
        <v>7731391136.6517</v>
      </c>
    </row>
    <row r="80" spans="2:9">
      <c r="B80" s="4">
        <v>69</v>
      </c>
      <c r="C80" s="4">
        <v>2024</v>
      </c>
      <c r="D80" s="5" t="s">
        <v>34</v>
      </c>
      <c r="E80" s="6">
        <v>7714128891.1752005</v>
      </c>
      <c r="F80" s="6">
        <v>52002514.498162001</v>
      </c>
      <c r="G80" s="6">
        <v>32142203.713229999</v>
      </c>
      <c r="H80" s="6">
        <f t="shared" si="1"/>
        <v>2410665.27849225</v>
      </c>
      <c r="I80" s="6">
        <v>7662126376.677</v>
      </c>
    </row>
    <row r="81" spans="2:9">
      <c r="B81" s="4">
        <v>70</v>
      </c>
      <c r="C81" s="4">
        <v>2024</v>
      </c>
      <c r="D81" s="5" t="s">
        <v>35</v>
      </c>
      <c r="E81" s="6">
        <v>7644792205.1775999</v>
      </c>
      <c r="F81" s="6">
        <v>52219191.641903996</v>
      </c>
      <c r="G81" s="6">
        <v>31853300.854906999</v>
      </c>
      <c r="H81" s="6">
        <f t="shared" si="1"/>
        <v>2388997.5641180249</v>
      </c>
      <c r="I81" s="6">
        <v>7592573013.5356998</v>
      </c>
    </row>
    <row r="82" spans="2:9">
      <c r="B82" s="4">
        <v>71</v>
      </c>
      <c r="C82" s="4">
        <v>2024</v>
      </c>
      <c r="D82" s="5" t="s">
        <v>36</v>
      </c>
      <c r="E82" s="6">
        <v>7575166616.3218002</v>
      </c>
      <c r="F82" s="6">
        <v>52436771.607078999</v>
      </c>
      <c r="G82" s="6">
        <v>31563194.234673999</v>
      </c>
      <c r="H82" s="6">
        <f t="shared" si="1"/>
        <v>2367239.5676005497</v>
      </c>
      <c r="I82" s="6">
        <v>7522729844.7146997</v>
      </c>
    </row>
    <row r="83" spans="2:9">
      <c r="B83" s="4">
        <v>72</v>
      </c>
      <c r="C83" s="4">
        <v>2024</v>
      </c>
      <c r="D83" s="5" t="s">
        <v>37</v>
      </c>
      <c r="E83" s="6">
        <v>7505250920.8456001</v>
      </c>
      <c r="F83" s="6">
        <v>52655258.155441999</v>
      </c>
      <c r="G83" s="6">
        <v>31271878.836856999</v>
      </c>
      <c r="H83" s="6">
        <f t="shared" si="1"/>
        <v>2345390.912764275</v>
      </c>
      <c r="I83" s="6">
        <v>7452595662.6901999</v>
      </c>
    </row>
    <row r="84" spans="2:9">
      <c r="B84" s="4">
        <v>73</v>
      </c>
      <c r="C84" s="4">
        <v>2024</v>
      </c>
      <c r="D84" s="5" t="s">
        <v>26</v>
      </c>
      <c r="E84" s="6">
        <v>7435043909.9716997</v>
      </c>
      <c r="F84" s="6">
        <v>52874655.064423002</v>
      </c>
      <c r="G84" s="6">
        <v>30979349.624882001</v>
      </c>
      <c r="H84" s="6">
        <f t="shared" si="1"/>
        <v>2323451.2218661499</v>
      </c>
      <c r="I84" s="6">
        <v>7382169254.9073</v>
      </c>
    </row>
    <row r="85" spans="2:9">
      <c r="B85" s="4">
        <v>74</v>
      </c>
      <c r="C85" s="4">
        <v>2024</v>
      </c>
      <c r="D85" s="5" t="s">
        <v>27</v>
      </c>
      <c r="E85" s="6">
        <v>7364544369.8858004</v>
      </c>
      <c r="F85" s="6">
        <v>53094966.127191</v>
      </c>
      <c r="G85" s="6">
        <v>30685601.541191</v>
      </c>
      <c r="H85" s="6">
        <f t="shared" si="1"/>
        <v>2301420.1155893249</v>
      </c>
      <c r="I85" s="6">
        <v>7311449403.7586002</v>
      </c>
    </row>
    <row r="86" spans="2:9">
      <c r="B86" s="4">
        <v>75</v>
      </c>
      <c r="C86" s="4">
        <v>2024</v>
      </c>
      <c r="D86" s="5" t="s">
        <v>28</v>
      </c>
      <c r="E86" s="6">
        <v>7293751081.7161999</v>
      </c>
      <c r="F86" s="6">
        <v>53316195.152721003</v>
      </c>
      <c r="G86" s="6">
        <v>30390629.507151</v>
      </c>
      <c r="H86" s="6">
        <f t="shared" si="1"/>
        <v>2279297.2130363248</v>
      </c>
      <c r="I86" s="6">
        <v>7240434886.5635004</v>
      </c>
    </row>
    <row r="87" spans="2:9">
      <c r="B87" s="4">
        <v>76</v>
      </c>
      <c r="C87" s="4">
        <v>2024</v>
      </c>
      <c r="D87" s="5" t="s">
        <v>29</v>
      </c>
      <c r="E87" s="6">
        <v>7222662821.5125999</v>
      </c>
      <c r="F87" s="6">
        <v>53538345.965856999</v>
      </c>
      <c r="G87" s="6">
        <v>30094428.422968999</v>
      </c>
      <c r="H87" s="6">
        <f t="shared" si="1"/>
        <v>2257082.1317226747</v>
      </c>
      <c r="I87" s="6">
        <v>7169124475.5467997</v>
      </c>
    </row>
    <row r="88" spans="2:9">
      <c r="B88" s="4">
        <v>77</v>
      </c>
      <c r="C88" s="4">
        <v>2024</v>
      </c>
      <c r="D88" s="5" t="s">
        <v>30</v>
      </c>
      <c r="E88" s="6">
        <v>7151278360.2248001</v>
      </c>
      <c r="F88" s="6">
        <v>53761422.407381997</v>
      </c>
      <c r="G88" s="6">
        <v>29796993.167603001</v>
      </c>
      <c r="H88" s="6">
        <f t="shared" si="1"/>
        <v>2234774.4875702248</v>
      </c>
      <c r="I88" s="6">
        <v>7097516937.8174</v>
      </c>
    </row>
    <row r="89" spans="2:9">
      <c r="B89" s="4">
        <v>78</v>
      </c>
      <c r="C89" s="4">
        <v>2024</v>
      </c>
      <c r="D89" s="5" t="s">
        <v>31</v>
      </c>
      <c r="E89" s="6">
        <v>7079596463.6815996</v>
      </c>
      <c r="F89" s="6">
        <v>53985428.334078997</v>
      </c>
      <c r="G89" s="6">
        <v>29498318.598673001</v>
      </c>
      <c r="H89" s="6">
        <f t="shared" si="1"/>
        <v>2212373.8949004752</v>
      </c>
      <c r="I89" s="6">
        <v>7025611035.3474998</v>
      </c>
    </row>
    <row r="90" spans="2:9">
      <c r="B90" s="4">
        <v>79</v>
      </c>
      <c r="C90" s="4">
        <v>2025</v>
      </c>
      <c r="D90" s="5" t="s">
        <v>32</v>
      </c>
      <c r="E90" s="6">
        <v>7007615892.5695</v>
      </c>
      <c r="F90" s="6">
        <v>54210367.618804999</v>
      </c>
      <c r="G90" s="6">
        <v>29198399.552372999</v>
      </c>
      <c r="H90" s="6">
        <f t="shared" si="1"/>
        <v>2189879.9664279749</v>
      </c>
      <c r="I90" s="6">
        <v>6953405524.9506998</v>
      </c>
    </row>
    <row r="91" spans="2:9">
      <c r="B91" s="4">
        <v>80</v>
      </c>
      <c r="C91" s="4">
        <v>2025</v>
      </c>
      <c r="D91" s="5" t="s">
        <v>33</v>
      </c>
      <c r="E91" s="6">
        <v>6935335402.4111004</v>
      </c>
      <c r="F91" s="6">
        <v>54436244.15055</v>
      </c>
      <c r="G91" s="6">
        <v>28897230.84338</v>
      </c>
      <c r="H91" s="6">
        <f t="shared" si="1"/>
        <v>2167292.3132535</v>
      </c>
      <c r="I91" s="6">
        <v>6880899158.2606001</v>
      </c>
    </row>
    <row r="92" spans="2:9">
      <c r="B92" s="4">
        <v>81</v>
      </c>
      <c r="C92" s="4">
        <v>2025</v>
      </c>
      <c r="D92" s="5" t="s">
        <v>34</v>
      </c>
      <c r="E92" s="6">
        <v>6862753743.5437002</v>
      </c>
      <c r="F92" s="6">
        <v>54663061.834509999</v>
      </c>
      <c r="G92" s="6">
        <v>28594807.264765002</v>
      </c>
      <c r="H92" s="6">
        <f t="shared" si="1"/>
        <v>2144610.5448573749</v>
      </c>
      <c r="I92" s="6">
        <v>6808090681.7091999</v>
      </c>
    </row>
    <row r="93" spans="2:9">
      <c r="B93" s="4">
        <v>82</v>
      </c>
      <c r="C93" s="4">
        <v>2025</v>
      </c>
      <c r="D93" s="5" t="s">
        <v>35</v>
      </c>
      <c r="E93" s="6">
        <v>6789869661.0977001</v>
      </c>
      <c r="F93" s="6">
        <v>54890824.592154004</v>
      </c>
      <c r="G93" s="6">
        <v>28291123.587907001</v>
      </c>
      <c r="H93" s="6">
        <f t="shared" si="1"/>
        <v>2121834.269093025</v>
      </c>
      <c r="I93" s="6">
        <v>6734978836.5054998</v>
      </c>
    </row>
    <row r="94" spans="2:9">
      <c r="B94" s="4">
        <v>83</v>
      </c>
      <c r="C94" s="4">
        <v>2025</v>
      </c>
      <c r="D94" s="5" t="s">
        <v>36</v>
      </c>
      <c r="E94" s="6">
        <v>6716681894.9748001</v>
      </c>
      <c r="F94" s="6">
        <v>55119536.361288004</v>
      </c>
      <c r="G94" s="6">
        <v>27986174.562394999</v>
      </c>
      <c r="H94" s="6">
        <f t="shared" si="1"/>
        <v>2098963.0921796248</v>
      </c>
      <c r="I94" s="6">
        <v>6661562358.6135998</v>
      </c>
    </row>
    <row r="95" spans="2:9">
      <c r="B95" s="4">
        <v>84</v>
      </c>
      <c r="C95" s="4">
        <v>2025</v>
      </c>
      <c r="D95" s="5" t="s">
        <v>37</v>
      </c>
      <c r="E95" s="6">
        <v>6643189179.8263998</v>
      </c>
      <c r="F95" s="6">
        <v>55349201.096127003</v>
      </c>
      <c r="G95" s="6">
        <v>27679954.915943999</v>
      </c>
      <c r="H95" s="6">
        <f t="shared" si="1"/>
        <v>2075996.6186957997</v>
      </c>
      <c r="I95" s="6">
        <v>6587839978.7302999</v>
      </c>
    </row>
    <row r="96" spans="2:9">
      <c r="B96" s="4">
        <v>85</v>
      </c>
      <c r="C96" s="4">
        <v>2025</v>
      </c>
      <c r="D96" s="5" t="s">
        <v>26</v>
      </c>
      <c r="E96" s="6">
        <v>6569390245.0316</v>
      </c>
      <c r="F96" s="6">
        <v>55579822.767360002</v>
      </c>
      <c r="G96" s="6">
        <v>27372459.354297999</v>
      </c>
      <c r="H96" s="6">
        <f t="shared" si="1"/>
        <v>2052934.4515723498</v>
      </c>
      <c r="I96" s="6">
        <v>6513810422.2643003</v>
      </c>
    </row>
    <row r="97" spans="2:9">
      <c r="B97" s="4">
        <v>86</v>
      </c>
      <c r="C97" s="4">
        <v>2025</v>
      </c>
      <c r="D97" s="5" t="s">
        <v>27</v>
      </c>
      <c r="E97" s="6">
        <v>6495283814.6751003</v>
      </c>
      <c r="F97" s="6">
        <v>55811405.362223998</v>
      </c>
      <c r="G97" s="6">
        <v>27063682.561145999</v>
      </c>
      <c r="H97" s="6">
        <f t="shared" si="1"/>
        <v>2029776.1920859497</v>
      </c>
      <c r="I97" s="6">
        <v>6439472409.3128996</v>
      </c>
    </row>
    <row r="98" spans="2:9">
      <c r="B98" s="4">
        <v>87</v>
      </c>
      <c r="C98" s="4">
        <v>2025</v>
      </c>
      <c r="D98" s="5" t="s">
        <v>28</v>
      </c>
      <c r="E98" s="6">
        <v>6420868607.5255003</v>
      </c>
      <c r="F98" s="6">
        <v>56043952.884567</v>
      </c>
      <c r="G98" s="6">
        <v>26753619.198022999</v>
      </c>
      <c r="H98" s="6">
        <f t="shared" si="1"/>
        <v>2006521.4398517248</v>
      </c>
      <c r="I98" s="6">
        <v>6364824654.6408997</v>
      </c>
    </row>
    <row r="99" spans="2:9">
      <c r="B99" s="4">
        <v>88</v>
      </c>
      <c r="C99" s="4">
        <v>2025</v>
      </c>
      <c r="D99" s="5" t="s">
        <v>29</v>
      </c>
      <c r="E99" s="6">
        <v>6346143337.0127001</v>
      </c>
      <c r="F99" s="6">
        <v>56277469.354919001</v>
      </c>
      <c r="G99" s="6">
        <v>26442263.90422</v>
      </c>
      <c r="H99" s="6">
        <f t="shared" si="1"/>
        <v>1983169.7928164999</v>
      </c>
      <c r="I99" s="6">
        <v>6289865867.6577997</v>
      </c>
    </row>
    <row r="100" spans="2:9">
      <c r="B100" s="4">
        <v>89</v>
      </c>
      <c r="C100" s="4">
        <v>2025</v>
      </c>
      <c r="D100" s="5" t="s">
        <v>30</v>
      </c>
      <c r="E100" s="6">
        <v>6271106711.2061996</v>
      </c>
      <c r="F100" s="6">
        <v>56511958.810565002</v>
      </c>
      <c r="G100" s="6">
        <v>26129611.296691999</v>
      </c>
      <c r="H100" s="6">
        <f t="shared" si="1"/>
        <v>1959720.8472518998</v>
      </c>
      <c r="I100" s="6">
        <v>6214594752.3956003</v>
      </c>
    </row>
    <row r="101" spans="2:9">
      <c r="B101" s="4">
        <v>90</v>
      </c>
      <c r="C101" s="4">
        <v>2025</v>
      </c>
      <c r="D101" s="5" t="s">
        <v>31</v>
      </c>
      <c r="E101" s="6">
        <v>6195757432.7921</v>
      </c>
      <c r="F101" s="6">
        <v>56747425.305609003</v>
      </c>
      <c r="G101" s="6">
        <v>25815655.969967</v>
      </c>
      <c r="H101" s="6">
        <f t="shared" si="1"/>
        <v>1936174.1977475248</v>
      </c>
      <c r="I101" s="6">
        <v>6139010007.4864998</v>
      </c>
    </row>
    <row r="102" spans="2:9">
      <c r="B102" s="4">
        <v>91</v>
      </c>
      <c r="C102" s="4">
        <v>2026</v>
      </c>
      <c r="D102" s="5" t="s">
        <v>32</v>
      </c>
      <c r="E102" s="6">
        <v>6120094199.0513</v>
      </c>
      <c r="F102" s="6">
        <v>56983872.911049001</v>
      </c>
      <c r="G102" s="6">
        <v>25500392.496047001</v>
      </c>
      <c r="H102" s="6">
        <f t="shared" si="1"/>
        <v>1912529.4372035251</v>
      </c>
      <c r="I102" s="6">
        <v>6063110326.1401997</v>
      </c>
    </row>
    <row r="103" spans="2:9">
      <c r="B103" s="4">
        <v>92</v>
      </c>
      <c r="C103" s="4">
        <v>2026</v>
      </c>
      <c r="D103" s="5" t="s">
        <v>33</v>
      </c>
      <c r="E103" s="6">
        <v>6044115701.8366003</v>
      </c>
      <c r="F103" s="6">
        <v>57221305.714845002</v>
      </c>
      <c r="G103" s="6">
        <v>25183815.424318999</v>
      </c>
      <c r="H103" s="6">
        <f t="shared" si="1"/>
        <v>1888786.1568239247</v>
      </c>
      <c r="I103" s="6">
        <v>5986894396.1217003</v>
      </c>
    </row>
    <row r="104" spans="2:9">
      <c r="B104" s="4">
        <v>93</v>
      </c>
      <c r="C104" s="4">
        <v>2026</v>
      </c>
      <c r="D104" s="5" t="s">
        <v>34</v>
      </c>
      <c r="E104" s="6">
        <v>5967820627.5501003</v>
      </c>
      <c r="F104" s="6">
        <v>57459727.821989998</v>
      </c>
      <c r="G104" s="6">
        <v>24865919.281459</v>
      </c>
      <c r="H104" s="6">
        <f t="shared" si="1"/>
        <v>1864943.946109425</v>
      </c>
      <c r="I104" s="6">
        <v>5910360899.7280998</v>
      </c>
    </row>
    <row r="105" spans="2:9">
      <c r="B105" s="4">
        <v>94</v>
      </c>
      <c r="C105" s="4">
        <v>2026</v>
      </c>
      <c r="D105" s="5" t="s">
        <v>35</v>
      </c>
      <c r="E105" s="6">
        <v>5891207657.1208</v>
      </c>
      <c r="F105" s="6">
        <v>57699143.354581997</v>
      </c>
      <c r="G105" s="6">
        <v>24546698.571336001</v>
      </c>
      <c r="H105" s="6">
        <f t="shared" si="1"/>
        <v>1841002.3928501999</v>
      </c>
      <c r="I105" s="6">
        <v>5833508513.7662001</v>
      </c>
    </row>
    <row r="106" spans="2:9">
      <c r="B106" s="4">
        <v>95</v>
      </c>
      <c r="C106" s="4">
        <v>2026</v>
      </c>
      <c r="D106" s="5" t="s">
        <v>36</v>
      </c>
      <c r="E106" s="6">
        <v>5814275465.9813004</v>
      </c>
      <c r="F106" s="6">
        <v>57939556.451893002</v>
      </c>
      <c r="G106" s="6">
        <v>24226147.774921998</v>
      </c>
      <c r="H106" s="6">
        <f t="shared" si="1"/>
        <v>1816961.0831191498</v>
      </c>
      <c r="I106" s="6">
        <v>5756335909.5293999</v>
      </c>
    </row>
    <row r="107" spans="2:9">
      <c r="B107" s="4">
        <v>96</v>
      </c>
      <c r="C107" s="4">
        <v>2026</v>
      </c>
      <c r="D107" s="5" t="s">
        <v>37</v>
      </c>
      <c r="E107" s="6">
        <v>5737022724.0454998</v>
      </c>
      <c r="F107" s="6">
        <v>58180971.270442002</v>
      </c>
      <c r="G107" s="6">
        <v>23904261.350189</v>
      </c>
      <c r="H107" s="6">
        <f t="shared" si="1"/>
        <v>1792819.601264175</v>
      </c>
      <c r="I107" s="6">
        <v>5678841752.7749996</v>
      </c>
    </row>
    <row r="108" spans="2:9">
      <c r="B108" s="4">
        <v>97</v>
      </c>
      <c r="C108" s="4">
        <v>2026</v>
      </c>
      <c r="D108" s="5" t="s">
        <v>26</v>
      </c>
      <c r="E108" s="6">
        <v>5659448095.6849003</v>
      </c>
      <c r="F108" s="6">
        <v>58423391.984068997</v>
      </c>
      <c r="G108" s="6">
        <v>23581033.732020002</v>
      </c>
      <c r="H108" s="6">
        <f t="shared" si="1"/>
        <v>1768577.5299015001</v>
      </c>
      <c r="I108" s="6">
        <v>5601024703.7007999</v>
      </c>
    </row>
    <row r="109" spans="2:9">
      <c r="B109" s="4">
        <v>98</v>
      </c>
      <c r="C109" s="4">
        <v>2026</v>
      </c>
      <c r="D109" s="5" t="s">
        <v>27</v>
      </c>
      <c r="E109" s="6">
        <v>5581550239.7061005</v>
      </c>
      <c r="F109" s="6">
        <v>58666822.784002997</v>
      </c>
      <c r="G109" s="6">
        <v>23256459.332109001</v>
      </c>
      <c r="H109" s="6">
        <f t="shared" si="1"/>
        <v>1744234.449908175</v>
      </c>
      <c r="I109" s="6">
        <v>5522883416.9221001</v>
      </c>
    </row>
    <row r="110" spans="2:9">
      <c r="B110" s="4">
        <v>99</v>
      </c>
      <c r="C110" s="4">
        <v>2026</v>
      </c>
      <c r="D110" s="5" t="s">
        <v>28</v>
      </c>
      <c r="E110" s="6">
        <v>5503327809.3274002</v>
      </c>
      <c r="F110" s="6">
        <v>58911267.878936</v>
      </c>
      <c r="G110" s="6">
        <v>22930532.538864002</v>
      </c>
      <c r="H110" s="6">
        <f t="shared" si="1"/>
        <v>1719789.9404148001</v>
      </c>
      <c r="I110" s="6">
        <v>5444416541.4484997</v>
      </c>
    </row>
    <row r="111" spans="2:9">
      <c r="B111" s="4">
        <v>100</v>
      </c>
      <c r="C111" s="4">
        <v>2026</v>
      </c>
      <c r="D111" s="5" t="s">
        <v>29</v>
      </c>
      <c r="E111" s="6">
        <v>5424779452.1555004</v>
      </c>
      <c r="F111" s="6">
        <v>59156731.495098002</v>
      </c>
      <c r="G111" s="6">
        <v>22603247.717315</v>
      </c>
      <c r="H111" s="6">
        <f t="shared" si="1"/>
        <v>1695243.5787986249</v>
      </c>
      <c r="I111" s="6">
        <v>5365622720.6604004</v>
      </c>
    </row>
    <row r="112" spans="2:9">
      <c r="B112" s="4">
        <v>101</v>
      </c>
      <c r="C112" s="4">
        <v>2026</v>
      </c>
      <c r="D112" s="5" t="s">
        <v>30</v>
      </c>
      <c r="E112" s="6">
        <v>5345903810.1620998</v>
      </c>
      <c r="F112" s="6">
        <v>59403217.876327999</v>
      </c>
      <c r="G112" s="6">
        <v>22274599.209008999</v>
      </c>
      <c r="H112" s="6">
        <f t="shared" si="1"/>
        <v>1670594.9406756749</v>
      </c>
      <c r="I112" s="6">
        <v>5286500592.2856998</v>
      </c>
    </row>
    <row r="113" spans="2:9">
      <c r="B113" s="4">
        <v>102</v>
      </c>
      <c r="C113" s="4">
        <v>2026</v>
      </c>
      <c r="D113" s="5" t="s">
        <v>31</v>
      </c>
      <c r="E113" s="6">
        <v>5266699519.6603003</v>
      </c>
      <c r="F113" s="6">
        <v>59650731.284146003</v>
      </c>
      <c r="G113" s="6">
        <v>21944581.331918001</v>
      </c>
      <c r="H113" s="6">
        <f t="shared" si="1"/>
        <v>1645843.59989385</v>
      </c>
      <c r="I113" s="6">
        <v>5207048788.3761997</v>
      </c>
    </row>
    <row r="114" spans="2:9">
      <c r="B114" s="4">
        <v>103</v>
      </c>
      <c r="C114" s="4">
        <v>2027</v>
      </c>
      <c r="D114" s="5" t="s">
        <v>32</v>
      </c>
      <c r="E114" s="6">
        <v>5187165211.2813997</v>
      </c>
      <c r="F114" s="6">
        <v>59899275.997830003</v>
      </c>
      <c r="G114" s="6">
        <v>21613188.380339</v>
      </c>
      <c r="H114" s="6">
        <f t="shared" si="1"/>
        <v>1620989.128525425</v>
      </c>
      <c r="I114" s="6">
        <v>5127265935.2835999</v>
      </c>
    </row>
    <row r="115" spans="2:9">
      <c r="B115" s="4">
        <v>104</v>
      </c>
      <c r="C115" s="4">
        <v>2027</v>
      </c>
      <c r="D115" s="5" t="s">
        <v>33</v>
      </c>
      <c r="E115" s="6">
        <v>5107299509.9510002</v>
      </c>
      <c r="F115" s="6">
        <v>60148856.314488001</v>
      </c>
      <c r="G115" s="6">
        <v>21280414.624795999</v>
      </c>
      <c r="H115" s="6">
        <f t="shared" si="1"/>
        <v>1596031.0968596998</v>
      </c>
      <c r="I115" s="6">
        <v>5047150653.6365004</v>
      </c>
    </row>
    <row r="116" spans="2:9">
      <c r="B116" s="4">
        <v>105</v>
      </c>
      <c r="C116" s="4">
        <v>2027</v>
      </c>
      <c r="D116" s="5" t="s">
        <v>34</v>
      </c>
      <c r="E116" s="6">
        <v>5027101034.8649998</v>
      </c>
      <c r="F116" s="6">
        <v>60399476.549130999</v>
      </c>
      <c r="G116" s="6">
        <v>20946254.311937999</v>
      </c>
      <c r="H116" s="6">
        <f t="shared" si="1"/>
        <v>1570969.0733953498</v>
      </c>
      <c r="I116" s="6">
        <v>4966701558.3158998</v>
      </c>
    </row>
    <row r="117" spans="2:9">
      <c r="B117" s="4">
        <v>106</v>
      </c>
      <c r="C117" s="4">
        <v>2027</v>
      </c>
      <c r="D117" s="5" t="s">
        <v>35</v>
      </c>
      <c r="E117" s="6">
        <v>4946568399.4661999</v>
      </c>
      <c r="F117" s="6">
        <v>60651141.034751996</v>
      </c>
      <c r="G117" s="6">
        <v>20610701.664441999</v>
      </c>
      <c r="H117" s="6">
        <f t="shared" si="1"/>
        <v>1545802.6248331498</v>
      </c>
      <c r="I117" s="6">
        <v>4885917258.4314003</v>
      </c>
    </row>
    <row r="118" spans="2:9">
      <c r="B118" s="4">
        <v>107</v>
      </c>
      <c r="C118" s="4">
        <v>2027</v>
      </c>
      <c r="D118" s="5" t="s">
        <v>36</v>
      </c>
      <c r="E118" s="6">
        <v>4865700211.4197998</v>
      </c>
      <c r="F118" s="6">
        <v>60903854.122396998</v>
      </c>
      <c r="G118" s="6">
        <v>20273750.880915999</v>
      </c>
      <c r="H118" s="6">
        <f t="shared" si="1"/>
        <v>1520531.3160686998</v>
      </c>
      <c r="I118" s="6">
        <v>4804796357.2974005</v>
      </c>
    </row>
    <row r="119" spans="2:9">
      <c r="B119" s="4">
        <v>108</v>
      </c>
      <c r="C119" s="4">
        <v>2027</v>
      </c>
      <c r="D119" s="5" t="s">
        <v>37</v>
      </c>
      <c r="E119" s="6">
        <v>4784495072.5900002</v>
      </c>
      <c r="F119" s="6">
        <v>61157620.181240998</v>
      </c>
      <c r="G119" s="6">
        <v>19935396.135791998</v>
      </c>
      <c r="H119" s="6">
        <f t="shared" si="1"/>
        <v>1495154.7101843997</v>
      </c>
      <c r="I119" s="6">
        <v>4723337452.4087</v>
      </c>
    </row>
    <row r="120" spans="2:9">
      <c r="B120" s="4">
        <v>109</v>
      </c>
      <c r="C120" s="4">
        <v>2027</v>
      </c>
      <c r="D120" s="5" t="s">
        <v>26</v>
      </c>
      <c r="E120" s="6">
        <v>4702951579.0150003</v>
      </c>
      <c r="F120" s="6">
        <v>61412443.598663002</v>
      </c>
      <c r="G120" s="6">
        <v>19595631.579229001</v>
      </c>
      <c r="H120" s="6">
        <f t="shared" si="1"/>
        <v>1469672.368442175</v>
      </c>
      <c r="I120" s="6">
        <v>4641539135.4162998</v>
      </c>
    </row>
    <row r="121" spans="2:9">
      <c r="B121" s="4">
        <v>110</v>
      </c>
      <c r="C121" s="4">
        <v>2027</v>
      </c>
      <c r="D121" s="5" t="s">
        <v>27</v>
      </c>
      <c r="E121" s="6">
        <v>4621068320.8834</v>
      </c>
      <c r="F121" s="6">
        <v>59772297.684981003</v>
      </c>
      <c r="G121" s="6">
        <v>19254451.337014001</v>
      </c>
      <c r="H121" s="6">
        <f t="shared" si="1"/>
        <v>1444083.8502760499</v>
      </c>
      <c r="I121" s="6">
        <v>4561296023.1984997</v>
      </c>
    </row>
    <row r="122" spans="2:9">
      <c r="B122" s="4">
        <v>111</v>
      </c>
      <c r="C122" s="4">
        <v>2027</v>
      </c>
      <c r="D122" s="5" t="s">
        <v>28</v>
      </c>
      <c r="E122" s="6">
        <v>4541371923.9701004</v>
      </c>
      <c r="F122" s="6">
        <v>60021348.925336003</v>
      </c>
      <c r="G122" s="6">
        <v>18922383.016541999</v>
      </c>
      <c r="H122" s="6">
        <f t="shared" si="1"/>
        <v>1419178.7262406498</v>
      </c>
      <c r="I122" s="6">
        <v>4481350575.0447998</v>
      </c>
    </row>
    <row r="123" spans="2:9">
      <c r="B123" s="4">
        <v>112</v>
      </c>
      <c r="C123" s="4">
        <v>2027</v>
      </c>
      <c r="D123" s="5" t="s">
        <v>29</v>
      </c>
      <c r="E123" s="6">
        <v>4461343458.7363997</v>
      </c>
      <c r="F123" s="6">
        <v>60271437.879190996</v>
      </c>
      <c r="G123" s="6">
        <v>18588931.078067999</v>
      </c>
      <c r="H123" s="6">
        <f t="shared" si="1"/>
        <v>1394169.8308550999</v>
      </c>
      <c r="I123" s="6">
        <v>4401072020.8571997</v>
      </c>
    </row>
    <row r="124" spans="2:9">
      <c r="B124" s="4">
        <v>113</v>
      </c>
      <c r="C124" s="4">
        <v>2027</v>
      </c>
      <c r="D124" s="5" t="s">
        <v>30</v>
      </c>
      <c r="E124" s="6">
        <v>4380981541.5641003</v>
      </c>
      <c r="F124" s="6">
        <v>59506930.083007999</v>
      </c>
      <c r="G124" s="6">
        <v>18254089.756517</v>
      </c>
      <c r="H124" s="6">
        <f t="shared" si="1"/>
        <v>1369056.731738775</v>
      </c>
      <c r="I124" s="6">
        <v>4321474611.4811001</v>
      </c>
    </row>
    <row r="125" spans="2:9">
      <c r="B125" s="4">
        <v>114</v>
      </c>
      <c r="C125" s="4">
        <v>2027</v>
      </c>
      <c r="D125" s="5" t="s">
        <v>31</v>
      </c>
      <c r="E125" s="6">
        <v>4301638968.1201</v>
      </c>
      <c r="F125" s="6">
        <v>59754875.625019997</v>
      </c>
      <c r="G125" s="6">
        <v>17923495.7005</v>
      </c>
      <c r="H125" s="6">
        <f t="shared" si="1"/>
        <v>1344262.1775374999</v>
      </c>
      <c r="I125" s="6">
        <v>4241884092.4951</v>
      </c>
    </row>
    <row r="126" spans="2:9">
      <c r="B126" s="4">
        <v>115</v>
      </c>
      <c r="C126" s="4">
        <v>2028</v>
      </c>
      <c r="D126" s="5" t="s">
        <v>32</v>
      </c>
      <c r="E126" s="6">
        <v>4221965800.6201</v>
      </c>
      <c r="F126" s="6">
        <v>60003854.273457997</v>
      </c>
      <c r="G126" s="6">
        <v>17591524.16925</v>
      </c>
      <c r="H126" s="6">
        <f t="shared" si="1"/>
        <v>1319364.31269375</v>
      </c>
      <c r="I126" s="6">
        <v>4161961946.3466001</v>
      </c>
    </row>
    <row r="127" spans="2:9">
      <c r="B127" s="4">
        <v>116</v>
      </c>
      <c r="C127" s="4">
        <v>2028</v>
      </c>
      <c r="D127" s="5" t="s">
        <v>33</v>
      </c>
      <c r="E127" s="6">
        <v>4141960661.5888</v>
      </c>
      <c r="F127" s="6">
        <v>60253870.332929999</v>
      </c>
      <c r="G127" s="6">
        <v>17258169.423287001</v>
      </c>
      <c r="H127" s="6">
        <f t="shared" si="1"/>
        <v>1294362.7067465249</v>
      </c>
      <c r="I127" s="6">
        <v>4081706791.2558999</v>
      </c>
    </row>
    <row r="128" spans="2:9">
      <c r="B128" s="4">
        <v>117</v>
      </c>
      <c r="C128" s="4">
        <v>2028</v>
      </c>
      <c r="D128" s="5" t="s">
        <v>34</v>
      </c>
      <c r="E128" s="6">
        <v>4061622167.8115001</v>
      </c>
      <c r="F128" s="6">
        <v>60504928.125983998</v>
      </c>
      <c r="G128" s="6">
        <v>16923425.699214999</v>
      </c>
      <c r="H128" s="6">
        <f t="shared" si="1"/>
        <v>1269256.9274411248</v>
      </c>
      <c r="I128" s="6">
        <v>4001117239.6855998</v>
      </c>
    </row>
    <row r="129" spans="2:9">
      <c r="B129" s="4">
        <v>118</v>
      </c>
      <c r="C129" s="4">
        <v>2028</v>
      </c>
      <c r="D129" s="5" t="s">
        <v>35</v>
      </c>
      <c r="E129" s="6">
        <v>3980948930.3102002</v>
      </c>
      <c r="F129" s="6">
        <v>60757031.993175998</v>
      </c>
      <c r="G129" s="6">
        <v>16587287.209626</v>
      </c>
      <c r="H129" s="6">
        <f t="shared" si="1"/>
        <v>1244046.5407219499</v>
      </c>
      <c r="I129" s="6">
        <v>3920191898.3171</v>
      </c>
    </row>
    <row r="130" spans="2:9">
      <c r="B130" s="4">
        <v>119</v>
      </c>
      <c r="C130" s="4">
        <v>2028</v>
      </c>
      <c r="D130" s="5" t="s">
        <v>36</v>
      </c>
      <c r="E130" s="6">
        <v>3899939554.3193002</v>
      </c>
      <c r="F130" s="6">
        <v>61010186.293148004</v>
      </c>
      <c r="G130" s="6">
        <v>16249748.142997</v>
      </c>
      <c r="H130" s="6">
        <f t="shared" si="1"/>
        <v>1218731.1107247749</v>
      </c>
      <c r="I130" s="6">
        <v>3838929368.0261998</v>
      </c>
    </row>
    <row r="131" spans="2:9">
      <c r="B131" s="4">
        <v>120</v>
      </c>
      <c r="C131" s="4">
        <v>2028</v>
      </c>
      <c r="D131" s="5" t="s">
        <v>37</v>
      </c>
      <c r="E131" s="6">
        <v>3818592639.2617998</v>
      </c>
      <c r="F131" s="6">
        <v>61264395.402702004</v>
      </c>
      <c r="G131" s="6">
        <v>15910802.663590999</v>
      </c>
      <c r="H131" s="6">
        <f t="shared" si="1"/>
        <v>1193310.1997693249</v>
      </c>
      <c r="I131" s="6">
        <v>3757328243.8590999</v>
      </c>
    </row>
    <row r="132" spans="2:9">
      <c r="B132" s="4">
        <v>121</v>
      </c>
      <c r="C132" s="4">
        <v>2028</v>
      </c>
      <c r="D132" s="5" t="s">
        <v>26</v>
      </c>
      <c r="E132" s="6">
        <v>3736906778.7248998</v>
      </c>
      <c r="F132" s="6">
        <v>56493749.277277</v>
      </c>
      <c r="G132" s="6">
        <v>15570444.911354</v>
      </c>
      <c r="H132" s="6">
        <f t="shared" si="1"/>
        <v>1167783.3683515498</v>
      </c>
      <c r="I132" s="6">
        <v>3680413029.4475999</v>
      </c>
    </row>
    <row r="133" spans="2:9">
      <c r="B133" s="4">
        <v>122</v>
      </c>
      <c r="C133" s="4">
        <v>2028</v>
      </c>
      <c r="D133" s="5" t="s">
        <v>27</v>
      </c>
      <c r="E133" s="6">
        <v>3661581779.6884999</v>
      </c>
      <c r="F133" s="6">
        <v>41686994.819007002</v>
      </c>
      <c r="G133" s="6">
        <v>15256590.748702001</v>
      </c>
      <c r="H133" s="6">
        <f t="shared" si="1"/>
        <v>1144244.3061526499</v>
      </c>
      <c r="I133" s="6">
        <v>3619894784.8695002</v>
      </c>
    </row>
    <row r="134" spans="2:9">
      <c r="B134" s="4">
        <v>123</v>
      </c>
      <c r="C134" s="4">
        <v>2028</v>
      </c>
      <c r="D134" s="5" t="s">
        <v>28</v>
      </c>
      <c r="E134" s="6">
        <v>3605999119.9298</v>
      </c>
      <c r="F134" s="6">
        <v>40058902.690628998</v>
      </c>
      <c r="G134" s="6">
        <v>15024996.333040999</v>
      </c>
      <c r="H134" s="6">
        <f t="shared" si="1"/>
        <v>1126874.7249780749</v>
      </c>
      <c r="I134" s="6">
        <v>3565940217.2392001</v>
      </c>
    </row>
    <row r="135" spans="2:9">
      <c r="B135" s="4">
        <v>124</v>
      </c>
      <c r="C135" s="4">
        <v>2028</v>
      </c>
      <c r="D135" s="5" t="s">
        <v>29</v>
      </c>
      <c r="E135" s="6">
        <v>3552587249.6757002</v>
      </c>
      <c r="F135" s="6">
        <v>40225814.785172999</v>
      </c>
      <c r="G135" s="6">
        <v>14802446.873648999</v>
      </c>
      <c r="H135" s="6">
        <f t="shared" si="1"/>
        <v>1110183.5155236749</v>
      </c>
      <c r="I135" s="6">
        <v>3512361434.8905001</v>
      </c>
    </row>
    <row r="136" spans="2:9">
      <c r="B136" s="4">
        <v>125</v>
      </c>
      <c r="C136" s="4">
        <v>2028</v>
      </c>
      <c r="D136" s="5" t="s">
        <v>30</v>
      </c>
      <c r="E136" s="6">
        <v>3498952829.9621</v>
      </c>
      <c r="F136" s="6">
        <v>40393422.346777998</v>
      </c>
      <c r="G136" s="6">
        <v>14578970.124841999</v>
      </c>
      <c r="H136" s="6">
        <f t="shared" si="1"/>
        <v>1093422.75936315</v>
      </c>
      <c r="I136" s="6">
        <v>3458559407.6153002</v>
      </c>
    </row>
    <row r="137" spans="2:9">
      <c r="B137" s="4">
        <v>126</v>
      </c>
      <c r="C137" s="4">
        <v>2028</v>
      </c>
      <c r="D137" s="5" t="s">
        <v>31</v>
      </c>
      <c r="E137" s="6">
        <v>3445094933.4997001</v>
      </c>
      <c r="F137" s="6">
        <v>40561728.273222998</v>
      </c>
      <c r="G137" s="6">
        <v>14354562.222916</v>
      </c>
      <c r="H137" s="6">
        <f t="shared" si="1"/>
        <v>1076592.1667187</v>
      </c>
      <c r="I137" s="6">
        <v>3404533205.2265</v>
      </c>
    </row>
    <row r="138" spans="2:9">
      <c r="B138" s="4">
        <v>127</v>
      </c>
      <c r="C138" s="4">
        <v>2029</v>
      </c>
      <c r="D138" s="5" t="s">
        <v>32</v>
      </c>
      <c r="E138" s="6">
        <v>3391012629.1353998</v>
      </c>
      <c r="F138" s="6">
        <v>40730735.474361002</v>
      </c>
      <c r="G138" s="6">
        <v>14129219.288063999</v>
      </c>
      <c r="H138" s="6">
        <f t="shared" si="1"/>
        <v>1059691.4466047999</v>
      </c>
      <c r="I138" s="6">
        <v>3350281893.6610999</v>
      </c>
    </row>
    <row r="139" spans="2:9">
      <c r="B139" s="4">
        <v>128</v>
      </c>
      <c r="C139" s="4">
        <v>2029</v>
      </c>
      <c r="D139" s="5" t="s">
        <v>33</v>
      </c>
      <c r="E139" s="6">
        <v>3336704981.8362999</v>
      </c>
      <c r="F139" s="6">
        <v>40900446.872171</v>
      </c>
      <c r="G139" s="6">
        <v>13902937.424318001</v>
      </c>
      <c r="H139" s="6">
        <f t="shared" si="1"/>
        <v>1042720.30682385</v>
      </c>
      <c r="I139" s="6">
        <v>3295804534.9640999</v>
      </c>
    </row>
    <row r="140" spans="2:9">
      <c r="B140" s="4">
        <v>129</v>
      </c>
      <c r="C140" s="4">
        <v>2029</v>
      </c>
      <c r="D140" s="5" t="s">
        <v>34</v>
      </c>
      <c r="E140" s="6">
        <v>3282171052.6733999</v>
      </c>
      <c r="F140" s="6">
        <v>41070865.400804996</v>
      </c>
      <c r="G140" s="6">
        <v>13675712.719472</v>
      </c>
      <c r="H140" s="6">
        <f t="shared" si="1"/>
        <v>1025678.4539604</v>
      </c>
      <c r="I140" s="6">
        <v>3241100187.2726002</v>
      </c>
    </row>
    <row r="141" spans="2:9">
      <c r="B141" s="4">
        <v>130</v>
      </c>
      <c r="C141" s="4">
        <v>2029</v>
      </c>
      <c r="D141" s="5" t="s">
        <v>35</v>
      </c>
      <c r="E141" s="6">
        <v>3227409898.8056002</v>
      </c>
      <c r="F141" s="6">
        <v>41241994.006641999</v>
      </c>
      <c r="G141" s="6">
        <v>13447541.245023999</v>
      </c>
      <c r="H141" s="6">
        <f t="shared" ref="H141:H204" si="2">75%*(0.5%/5%)*G141</f>
        <v>1008565.5933768</v>
      </c>
      <c r="I141" s="6">
        <v>3186167904.7989998</v>
      </c>
    </row>
    <row r="142" spans="2:9">
      <c r="B142" s="4">
        <v>131</v>
      </c>
      <c r="C142" s="4">
        <v>2029</v>
      </c>
      <c r="D142" s="5" t="s">
        <v>36</v>
      </c>
      <c r="E142" s="6">
        <v>3172420573.4635</v>
      </c>
      <c r="F142" s="6">
        <v>41413835.648336001</v>
      </c>
      <c r="G142" s="6">
        <v>13218419.056097999</v>
      </c>
      <c r="H142" s="6">
        <f t="shared" si="2"/>
        <v>991381.42920734989</v>
      </c>
      <c r="I142" s="6">
        <v>3131006737.8151002</v>
      </c>
    </row>
    <row r="143" spans="2:9">
      <c r="B143" s="4">
        <v>132</v>
      </c>
      <c r="C143" s="4">
        <v>2029</v>
      </c>
      <c r="D143" s="5" t="s">
        <v>37</v>
      </c>
      <c r="E143" s="6">
        <v>3117202125.9323001</v>
      </c>
      <c r="F143" s="6">
        <v>41586393.296870999</v>
      </c>
      <c r="G143" s="6">
        <v>12988342.191384999</v>
      </c>
      <c r="H143" s="6">
        <f t="shared" si="2"/>
        <v>974125.66435387486</v>
      </c>
      <c r="I143" s="6">
        <v>3075615732.6355</v>
      </c>
    </row>
    <row r="144" spans="2:9">
      <c r="B144" s="4">
        <v>133</v>
      </c>
      <c r="C144" s="4">
        <v>2029</v>
      </c>
      <c r="D144" s="5" t="s">
        <v>26</v>
      </c>
      <c r="E144" s="6">
        <v>3061753601.5365</v>
      </c>
      <c r="F144" s="6">
        <v>40897760.275048003</v>
      </c>
      <c r="G144" s="6">
        <v>12757306.673069</v>
      </c>
      <c r="H144" s="6">
        <f t="shared" si="2"/>
        <v>956798.00048017502</v>
      </c>
      <c r="I144" s="6">
        <v>3020855841.2614999</v>
      </c>
    </row>
    <row r="145" spans="2:9">
      <c r="B145" s="4">
        <v>134</v>
      </c>
      <c r="C145" s="4">
        <v>2029</v>
      </c>
      <c r="D145" s="5" t="s">
        <v>27</v>
      </c>
      <c r="E145" s="6">
        <v>3007223254.5030999</v>
      </c>
      <c r="F145" s="6">
        <v>37267996.818567999</v>
      </c>
      <c r="G145" s="6">
        <v>12530096.893763</v>
      </c>
      <c r="H145" s="6">
        <f t="shared" si="2"/>
        <v>939757.26703222503</v>
      </c>
      <c r="I145" s="6">
        <v>2969955257.6845999</v>
      </c>
    </row>
    <row r="146" spans="2:9">
      <c r="B146" s="4">
        <v>135</v>
      </c>
      <c r="C146" s="4">
        <v>2029</v>
      </c>
      <c r="D146" s="5" t="s">
        <v>28</v>
      </c>
      <c r="E146" s="6">
        <v>2957532592.0784001</v>
      </c>
      <c r="F146" s="6">
        <v>36505882.731697001</v>
      </c>
      <c r="G146" s="6">
        <v>12323052.466993</v>
      </c>
      <c r="H146" s="6">
        <f t="shared" si="2"/>
        <v>924228.93502447498</v>
      </c>
      <c r="I146" s="6">
        <v>2921026709.3467002</v>
      </c>
    </row>
    <row r="147" spans="2:9">
      <c r="B147" s="4">
        <v>136</v>
      </c>
      <c r="C147" s="4">
        <v>2029</v>
      </c>
      <c r="D147" s="5" t="s">
        <v>29</v>
      </c>
      <c r="E147" s="6">
        <v>2908858081.7694001</v>
      </c>
      <c r="F147" s="6">
        <v>36657990.576412</v>
      </c>
      <c r="G147" s="6">
        <v>12120242.007373</v>
      </c>
      <c r="H147" s="6">
        <f t="shared" si="2"/>
        <v>909018.1505529749</v>
      </c>
      <c r="I147" s="6">
        <v>2872200091.1929998</v>
      </c>
    </row>
    <row r="148" spans="2:9">
      <c r="B148" s="4">
        <v>137</v>
      </c>
      <c r="C148" s="4">
        <v>2029</v>
      </c>
      <c r="D148" s="5" t="s">
        <v>30</v>
      </c>
      <c r="E148" s="6">
        <v>2859980761.0008998</v>
      </c>
      <c r="F148" s="6">
        <v>36810732.203814</v>
      </c>
      <c r="G148" s="6">
        <v>11916586.504170001</v>
      </c>
      <c r="H148" s="6">
        <f t="shared" si="2"/>
        <v>893743.98781275004</v>
      </c>
      <c r="I148" s="6">
        <v>2823170028.7971001</v>
      </c>
    </row>
    <row r="149" spans="2:9">
      <c r="B149" s="4">
        <v>138</v>
      </c>
      <c r="C149" s="4">
        <v>2029</v>
      </c>
      <c r="D149" s="5" t="s">
        <v>31</v>
      </c>
      <c r="E149" s="6">
        <v>2810899784.7291002</v>
      </c>
      <c r="F149" s="6">
        <v>36964110.254662998</v>
      </c>
      <c r="G149" s="6">
        <v>11712082.436371</v>
      </c>
      <c r="H149" s="6">
        <f t="shared" si="2"/>
        <v>878406.18272782501</v>
      </c>
      <c r="I149" s="6">
        <v>2773935674.4745002</v>
      </c>
    </row>
    <row r="150" spans="2:9">
      <c r="B150" s="4">
        <v>139</v>
      </c>
      <c r="C150" s="4">
        <v>2030</v>
      </c>
      <c r="D150" s="5" t="s">
        <v>32</v>
      </c>
      <c r="E150" s="6">
        <v>2761614304.3895998</v>
      </c>
      <c r="F150" s="6">
        <v>37118127.380723998</v>
      </c>
      <c r="G150" s="6">
        <v>11506726.26829</v>
      </c>
      <c r="H150" s="6">
        <f t="shared" si="2"/>
        <v>863004.47012175003</v>
      </c>
      <c r="I150" s="6">
        <v>2724496177.0089002</v>
      </c>
    </row>
    <row r="151" spans="2:9">
      <c r="B151" s="4">
        <v>140</v>
      </c>
      <c r="C151" s="4">
        <v>2030</v>
      </c>
      <c r="D151" s="5" t="s">
        <v>33</v>
      </c>
      <c r="E151" s="6">
        <v>2712123467.882</v>
      </c>
      <c r="F151" s="6">
        <v>37272786.24481</v>
      </c>
      <c r="G151" s="6">
        <v>11300514.449508</v>
      </c>
      <c r="H151" s="6">
        <f t="shared" si="2"/>
        <v>847538.58371309994</v>
      </c>
      <c r="I151" s="6">
        <v>2674850681.6371002</v>
      </c>
    </row>
    <row r="152" spans="2:9">
      <c r="B152" s="4">
        <v>141</v>
      </c>
      <c r="C152" s="4">
        <v>2030</v>
      </c>
      <c r="D152" s="5" t="s">
        <v>34</v>
      </c>
      <c r="E152" s="6">
        <v>2662426419.5555</v>
      </c>
      <c r="F152" s="6">
        <v>37428089.520830996</v>
      </c>
      <c r="G152" s="6">
        <v>11093443.414814999</v>
      </c>
      <c r="H152" s="6">
        <f t="shared" si="2"/>
        <v>832008.25611112488</v>
      </c>
      <c r="I152" s="6">
        <v>2624998330.0346999</v>
      </c>
    </row>
    <row r="153" spans="2:9">
      <c r="B153" s="4">
        <v>142</v>
      </c>
      <c r="C153" s="4">
        <v>2030</v>
      </c>
      <c r="D153" s="5" t="s">
        <v>35</v>
      </c>
      <c r="E153" s="6">
        <v>2612522300.1943998</v>
      </c>
      <c r="F153" s="6">
        <v>37584039.893834002</v>
      </c>
      <c r="G153" s="6">
        <v>10885509.584143</v>
      </c>
      <c r="H153" s="6">
        <f t="shared" si="2"/>
        <v>816413.21881072491</v>
      </c>
      <c r="I153" s="6">
        <v>2574938260.3006001</v>
      </c>
    </row>
    <row r="154" spans="2:9">
      <c r="B154" s="4">
        <v>143</v>
      </c>
      <c r="C154" s="4">
        <v>2030</v>
      </c>
      <c r="D154" s="5" t="s">
        <v>36</v>
      </c>
      <c r="E154" s="6">
        <v>2562410247.0026002</v>
      </c>
      <c r="F154" s="6">
        <v>37740640.060057998</v>
      </c>
      <c r="G154" s="6">
        <v>10676709.362511</v>
      </c>
      <c r="H154" s="6">
        <f t="shared" si="2"/>
        <v>800753.202188325</v>
      </c>
      <c r="I154" s="6">
        <v>2524669606.9425998</v>
      </c>
    </row>
    <row r="155" spans="2:9">
      <c r="B155" s="4">
        <v>144</v>
      </c>
      <c r="C155" s="4">
        <v>2030</v>
      </c>
      <c r="D155" s="5" t="s">
        <v>37</v>
      </c>
      <c r="E155" s="6">
        <v>2512089393.5892</v>
      </c>
      <c r="F155" s="6">
        <v>37897892.726975001</v>
      </c>
      <c r="G155" s="6">
        <v>10467039.139954999</v>
      </c>
      <c r="H155" s="6">
        <f t="shared" si="2"/>
        <v>785027.93549662491</v>
      </c>
      <c r="I155" s="6">
        <v>2474191500.8622999</v>
      </c>
    </row>
    <row r="156" spans="2:9">
      <c r="B156" s="4">
        <v>145</v>
      </c>
      <c r="C156" s="4">
        <v>2030</v>
      </c>
      <c r="D156" s="5" t="s">
        <v>26</v>
      </c>
      <c r="E156" s="6">
        <v>2461558869.9533</v>
      </c>
      <c r="F156" s="6">
        <v>38055800.613338001</v>
      </c>
      <c r="G156" s="6">
        <v>10256495.291471999</v>
      </c>
      <c r="H156" s="6">
        <f t="shared" si="2"/>
        <v>769237.14686039987</v>
      </c>
      <c r="I156" s="6">
        <v>2423503069.3399</v>
      </c>
    </row>
    <row r="157" spans="2:9">
      <c r="B157" s="4">
        <v>146</v>
      </c>
      <c r="C157" s="4">
        <v>2030</v>
      </c>
      <c r="D157" s="5" t="s">
        <v>27</v>
      </c>
      <c r="E157" s="6">
        <v>2410817802.4688001</v>
      </c>
      <c r="F157" s="6">
        <v>32026155.914634001</v>
      </c>
      <c r="G157" s="6">
        <v>10045074.176952999</v>
      </c>
      <c r="H157" s="6">
        <f t="shared" si="2"/>
        <v>753380.56327147491</v>
      </c>
      <c r="I157" s="6">
        <v>2378791646.5542002</v>
      </c>
    </row>
    <row r="158" spans="2:9">
      <c r="B158" s="4">
        <v>147</v>
      </c>
      <c r="C158" s="4">
        <v>2030</v>
      </c>
      <c r="D158" s="5" t="s">
        <v>28</v>
      </c>
      <c r="E158" s="6">
        <v>2368116261.2493</v>
      </c>
      <c r="F158" s="6">
        <v>32159598.230944999</v>
      </c>
      <c r="G158" s="6">
        <v>9867151.0885387994</v>
      </c>
      <c r="H158" s="6">
        <f t="shared" si="2"/>
        <v>740036.33164040989</v>
      </c>
      <c r="I158" s="6">
        <v>2335956663.0184002</v>
      </c>
    </row>
    <row r="159" spans="2:9">
      <c r="B159" s="4">
        <v>148</v>
      </c>
      <c r="C159" s="4">
        <v>2030</v>
      </c>
      <c r="D159" s="5" t="s">
        <v>29</v>
      </c>
      <c r="E159" s="6">
        <v>2325236796.9414001</v>
      </c>
      <c r="F159" s="6">
        <v>32293596.556906998</v>
      </c>
      <c r="G159" s="6">
        <v>9688486.6539223995</v>
      </c>
      <c r="H159" s="6">
        <f t="shared" si="2"/>
        <v>726636.49904417992</v>
      </c>
      <c r="I159" s="6">
        <v>2292943200.3845</v>
      </c>
    </row>
    <row r="160" spans="2:9">
      <c r="B160" s="4">
        <v>149</v>
      </c>
      <c r="C160" s="4">
        <v>2030</v>
      </c>
      <c r="D160" s="5" t="s">
        <v>30</v>
      </c>
      <c r="E160" s="6">
        <v>2282178668.1988001</v>
      </c>
      <c r="F160" s="6">
        <v>32428153.209228002</v>
      </c>
      <c r="G160" s="6">
        <v>9509077.7841618005</v>
      </c>
      <c r="H160" s="6">
        <f t="shared" si="2"/>
        <v>713180.83381213504</v>
      </c>
      <c r="I160" s="6">
        <v>2249750514.9896002</v>
      </c>
    </row>
    <row r="161" spans="2:9">
      <c r="B161" s="4">
        <v>150</v>
      </c>
      <c r="C161" s="4">
        <v>2030</v>
      </c>
      <c r="D161" s="5" t="s">
        <v>31</v>
      </c>
      <c r="E161" s="6">
        <v>2238941130.5865002</v>
      </c>
      <c r="F161" s="6">
        <v>32563270.514265999</v>
      </c>
      <c r="G161" s="6">
        <v>9328921.3774439003</v>
      </c>
      <c r="H161" s="6">
        <f t="shared" si="2"/>
        <v>699669.10330829246</v>
      </c>
      <c r="I161" s="6">
        <v>2206377860.0723</v>
      </c>
    </row>
    <row r="162" spans="2:9">
      <c r="B162" s="4">
        <v>151</v>
      </c>
      <c r="C162" s="4">
        <v>2031</v>
      </c>
      <c r="D162" s="5" t="s">
        <v>32</v>
      </c>
      <c r="E162" s="6">
        <v>2195523436.5675001</v>
      </c>
      <c r="F162" s="6">
        <v>32698950.808076002</v>
      </c>
      <c r="G162" s="6">
        <v>9148014.3190313</v>
      </c>
      <c r="H162" s="6">
        <f t="shared" si="2"/>
        <v>686101.07392734743</v>
      </c>
      <c r="I162" s="6">
        <v>2162824485.7593999</v>
      </c>
    </row>
    <row r="163" spans="2:9">
      <c r="B163" s="4">
        <v>152</v>
      </c>
      <c r="C163" s="4">
        <v>2031</v>
      </c>
      <c r="D163" s="5" t="s">
        <v>33</v>
      </c>
      <c r="E163" s="6">
        <v>2151924835.4900999</v>
      </c>
      <c r="F163" s="6">
        <v>32835196.436443001</v>
      </c>
      <c r="G163" s="6">
        <v>8966353.4812086001</v>
      </c>
      <c r="H163" s="6">
        <f t="shared" si="2"/>
        <v>672476.51109064498</v>
      </c>
      <c r="I163" s="6">
        <v>2119089639.0536001</v>
      </c>
    </row>
    <row r="164" spans="2:9">
      <c r="B164" s="4">
        <v>153</v>
      </c>
      <c r="C164" s="4">
        <v>2031</v>
      </c>
      <c r="D164" s="5" t="s">
        <v>34</v>
      </c>
      <c r="E164" s="6">
        <v>2108144573.5748</v>
      </c>
      <c r="F164" s="6">
        <v>32972009.754928</v>
      </c>
      <c r="G164" s="6">
        <v>8783935.7232284006</v>
      </c>
      <c r="H164" s="6">
        <f t="shared" si="2"/>
        <v>658795.17924213002</v>
      </c>
      <c r="I164" s="6">
        <v>2075172563.8199</v>
      </c>
    </row>
    <row r="165" spans="2:9">
      <c r="B165" s="4">
        <v>154</v>
      </c>
      <c r="C165" s="4">
        <v>2031</v>
      </c>
      <c r="D165" s="5" t="s">
        <v>35</v>
      </c>
      <c r="E165" s="6">
        <v>2064181893.9015999</v>
      </c>
      <c r="F165" s="6">
        <v>33109393.128906999</v>
      </c>
      <c r="G165" s="6">
        <v>8600757.8912566006</v>
      </c>
      <c r="H165" s="6">
        <f t="shared" si="2"/>
        <v>645056.84184424498</v>
      </c>
      <c r="I165" s="6">
        <v>2031072500.7727001</v>
      </c>
    </row>
    <row r="166" spans="2:9">
      <c r="B166" s="4">
        <v>155</v>
      </c>
      <c r="C166" s="4">
        <v>2031</v>
      </c>
      <c r="D166" s="5" t="s">
        <v>36</v>
      </c>
      <c r="E166" s="6">
        <v>2020036036.3964</v>
      </c>
      <c r="F166" s="6">
        <v>33247348.93361</v>
      </c>
      <c r="G166" s="6">
        <v>8416816.8183182999</v>
      </c>
      <c r="H166" s="6">
        <f t="shared" si="2"/>
        <v>631261.26137387252</v>
      </c>
      <c r="I166" s="6">
        <v>1986788687.4628</v>
      </c>
    </row>
    <row r="167" spans="2:9">
      <c r="B167" s="4">
        <v>156</v>
      </c>
      <c r="C167" s="4">
        <v>2031</v>
      </c>
      <c r="D167" s="5" t="s">
        <v>37</v>
      </c>
      <c r="E167" s="6">
        <v>1975706237.8182001</v>
      </c>
      <c r="F167" s="6">
        <v>33385879.554166999</v>
      </c>
      <c r="G167" s="6">
        <v>8232109.3242426999</v>
      </c>
      <c r="H167" s="6">
        <f t="shared" si="2"/>
        <v>617408.19931820245</v>
      </c>
      <c r="I167" s="6">
        <v>1942320358.2641001</v>
      </c>
    </row>
    <row r="168" spans="2:9">
      <c r="B168" s="4">
        <v>157</v>
      </c>
      <c r="C168" s="4">
        <v>2031</v>
      </c>
      <c r="D168" s="5" t="s">
        <v>26</v>
      </c>
      <c r="E168" s="6">
        <v>1931191731.7460001</v>
      </c>
      <c r="F168" s="6">
        <v>33524987.385643002</v>
      </c>
      <c r="G168" s="6">
        <v>8046632.2156084003</v>
      </c>
      <c r="H168" s="6">
        <f t="shared" si="2"/>
        <v>603497.41617063002</v>
      </c>
      <c r="I168" s="6">
        <v>1897666744.3604</v>
      </c>
    </row>
    <row r="169" spans="2:9">
      <c r="B169" s="4">
        <v>158</v>
      </c>
      <c r="C169" s="4">
        <v>2031</v>
      </c>
      <c r="D169" s="5" t="s">
        <v>27</v>
      </c>
      <c r="E169" s="6">
        <v>1886491748.5652001</v>
      </c>
      <c r="F169" s="6">
        <v>33664674.833082996</v>
      </c>
      <c r="G169" s="6">
        <v>7860382.2856881004</v>
      </c>
      <c r="H169" s="6">
        <f t="shared" si="2"/>
        <v>589528.67142660753</v>
      </c>
      <c r="I169" s="6">
        <v>1852827073.7321</v>
      </c>
    </row>
    <row r="170" spans="2:9">
      <c r="B170" s="4">
        <v>159</v>
      </c>
      <c r="C170" s="4">
        <v>2031</v>
      </c>
      <c r="D170" s="5" t="s">
        <v>28</v>
      </c>
      <c r="E170" s="6">
        <v>1841605515.4544001</v>
      </c>
      <c r="F170" s="6">
        <v>33804944.311554</v>
      </c>
      <c r="G170" s="6">
        <v>7673356.3143932</v>
      </c>
      <c r="H170" s="6">
        <f t="shared" si="2"/>
        <v>575501.72357948998</v>
      </c>
      <c r="I170" s="6">
        <v>1807800571.1428001</v>
      </c>
    </row>
    <row r="171" spans="2:9">
      <c r="B171" s="4">
        <v>160</v>
      </c>
      <c r="C171" s="4">
        <v>2031</v>
      </c>
      <c r="D171" s="5" t="s">
        <v>29</v>
      </c>
      <c r="E171" s="6">
        <v>1796532256.3722999</v>
      </c>
      <c r="F171" s="6">
        <v>33945798.246186003</v>
      </c>
      <c r="G171" s="6">
        <v>7485551.0682178997</v>
      </c>
      <c r="H171" s="6">
        <f t="shared" si="2"/>
        <v>561416.3301163424</v>
      </c>
      <c r="I171" s="6">
        <v>1762586458.1261001</v>
      </c>
    </row>
    <row r="172" spans="2:9">
      <c r="B172" s="4">
        <v>161</v>
      </c>
      <c r="C172" s="4">
        <v>2031</v>
      </c>
      <c r="D172" s="5" t="s">
        <v>30</v>
      </c>
      <c r="E172" s="6">
        <v>1751271192.0441</v>
      </c>
      <c r="F172" s="6">
        <v>34087239.072210997</v>
      </c>
      <c r="G172" s="6">
        <v>7296963.3001835002</v>
      </c>
      <c r="H172" s="6">
        <f t="shared" si="2"/>
        <v>547272.24751376244</v>
      </c>
      <c r="I172" s="6">
        <v>1717183952.9718001</v>
      </c>
    </row>
    <row r="173" spans="2:9">
      <c r="B173" s="4">
        <v>162</v>
      </c>
      <c r="C173" s="4">
        <v>2031</v>
      </c>
      <c r="D173" s="5" t="s">
        <v>31</v>
      </c>
      <c r="E173" s="6">
        <v>1705821539.9477999</v>
      </c>
      <c r="F173" s="6">
        <v>34229269.235012002</v>
      </c>
      <c r="G173" s="6">
        <v>7107589.7497824002</v>
      </c>
      <c r="H173" s="6">
        <f t="shared" si="2"/>
        <v>533069.23123368004</v>
      </c>
      <c r="I173" s="6">
        <v>1671592270.7128</v>
      </c>
    </row>
    <row r="174" spans="2:9">
      <c r="B174" s="4">
        <v>163</v>
      </c>
      <c r="C174" s="4">
        <v>2032</v>
      </c>
      <c r="D174" s="5" t="s">
        <v>32</v>
      </c>
      <c r="E174" s="6">
        <v>1660182514.3011</v>
      </c>
      <c r="F174" s="6">
        <v>34371891.190158002</v>
      </c>
      <c r="G174" s="6">
        <v>6917427.1429212</v>
      </c>
      <c r="H174" s="6">
        <f t="shared" si="2"/>
        <v>518807.03571908997</v>
      </c>
      <c r="I174" s="6">
        <v>1625810623.1108999</v>
      </c>
    </row>
    <row r="175" spans="2:9">
      <c r="B175" s="4">
        <v>164</v>
      </c>
      <c r="C175" s="4">
        <v>2032</v>
      </c>
      <c r="D175" s="5" t="s">
        <v>33</v>
      </c>
      <c r="E175" s="6">
        <v>1614353326.0474999</v>
      </c>
      <c r="F175" s="6">
        <v>34515107.403449997</v>
      </c>
      <c r="G175" s="6">
        <v>6726472.1918647997</v>
      </c>
      <c r="H175" s="6">
        <f t="shared" si="2"/>
        <v>504485.41438985994</v>
      </c>
      <c r="I175" s="6">
        <v>1579838218.6441</v>
      </c>
    </row>
    <row r="176" spans="2:9">
      <c r="B176" s="4">
        <v>165</v>
      </c>
      <c r="C176" s="4">
        <v>2032</v>
      </c>
      <c r="D176" s="5" t="s">
        <v>34</v>
      </c>
      <c r="E176" s="6">
        <v>1568333182.8429</v>
      </c>
      <c r="F176" s="6">
        <v>34658920.350965001</v>
      </c>
      <c r="G176" s="6">
        <v>6534721.5951789003</v>
      </c>
      <c r="H176" s="6">
        <f t="shared" si="2"/>
        <v>490104.1196384175</v>
      </c>
      <c r="I176" s="6">
        <v>1533674262.4920001</v>
      </c>
    </row>
    <row r="177" spans="2:9">
      <c r="B177" s="4">
        <v>166</v>
      </c>
      <c r="C177" s="4">
        <v>2032</v>
      </c>
      <c r="D177" s="5" t="s">
        <v>35</v>
      </c>
      <c r="E177" s="6">
        <v>1522121289.0416999</v>
      </c>
      <c r="F177" s="6">
        <v>34803332.519093998</v>
      </c>
      <c r="G177" s="6">
        <v>6342172.0376736</v>
      </c>
      <c r="H177" s="6">
        <f t="shared" si="2"/>
        <v>475662.90282551997</v>
      </c>
      <c r="I177" s="6">
        <v>1487317956.5225999</v>
      </c>
    </row>
    <row r="178" spans="2:9">
      <c r="B178" s="4">
        <v>167</v>
      </c>
      <c r="C178" s="4">
        <v>2032</v>
      </c>
      <c r="D178" s="5" t="s">
        <v>36</v>
      </c>
      <c r="E178" s="6">
        <v>1475716845.6829</v>
      </c>
      <c r="F178" s="6">
        <v>34948346.404590003</v>
      </c>
      <c r="G178" s="6">
        <v>6148820.1903453004</v>
      </c>
      <c r="H178" s="6">
        <f t="shared" si="2"/>
        <v>461161.51427589753</v>
      </c>
      <c r="I178" s="6">
        <v>1440768499.2783</v>
      </c>
    </row>
    <row r="179" spans="2:9">
      <c r="B179" s="4">
        <v>168</v>
      </c>
      <c r="C179" s="4">
        <v>2032</v>
      </c>
      <c r="D179" s="5" t="s">
        <v>37</v>
      </c>
      <c r="E179" s="6">
        <v>1429119050.4767001</v>
      </c>
      <c r="F179" s="6">
        <v>35093964.514609002</v>
      </c>
      <c r="G179" s="6">
        <v>5954662.7103198003</v>
      </c>
      <c r="H179" s="6">
        <f t="shared" si="2"/>
        <v>446599.70327398501</v>
      </c>
      <c r="I179" s="6">
        <v>1394025085.9621</v>
      </c>
    </row>
    <row r="180" spans="2:9">
      <c r="B180" s="4">
        <v>169</v>
      </c>
      <c r="C180" s="4">
        <v>2032</v>
      </c>
      <c r="D180" s="5" t="s">
        <v>26</v>
      </c>
      <c r="E180" s="6">
        <v>1382327097.7906001</v>
      </c>
      <c r="F180" s="6">
        <v>34515963.582854003</v>
      </c>
      <c r="G180" s="6">
        <v>5759696.2407942005</v>
      </c>
      <c r="H180" s="6">
        <f t="shared" si="2"/>
        <v>431977.218059565</v>
      </c>
      <c r="I180" s="6">
        <v>1347811134.2077</v>
      </c>
    </row>
    <row r="181" spans="2:9">
      <c r="B181" s="4">
        <v>170</v>
      </c>
      <c r="C181" s="4">
        <v>2032</v>
      </c>
      <c r="D181" s="5" t="s">
        <v>27</v>
      </c>
      <c r="E181" s="6">
        <v>1336305813.0135</v>
      </c>
      <c r="F181" s="6">
        <v>34044343.594726004</v>
      </c>
      <c r="G181" s="6">
        <v>5567940.8875561003</v>
      </c>
      <c r="H181" s="6">
        <f t="shared" si="2"/>
        <v>417595.56656670751</v>
      </c>
      <c r="I181" s="6">
        <v>1302261469.4187</v>
      </c>
    </row>
    <row r="182" spans="2:9">
      <c r="B182" s="4">
        <v>171</v>
      </c>
      <c r="C182" s="4">
        <v>2032</v>
      </c>
      <c r="D182" s="5" t="s">
        <v>28</v>
      </c>
      <c r="E182" s="6">
        <v>1290913354.8872001</v>
      </c>
      <c r="F182" s="6">
        <v>34186195.026369996</v>
      </c>
      <c r="G182" s="6">
        <v>5378805.6453632005</v>
      </c>
      <c r="H182" s="6">
        <f t="shared" si="2"/>
        <v>403410.42340224003</v>
      </c>
      <c r="I182" s="6">
        <v>1256727159.8608</v>
      </c>
    </row>
    <row r="183" spans="2:9">
      <c r="B183" s="4">
        <v>172</v>
      </c>
      <c r="C183" s="4">
        <v>2032</v>
      </c>
      <c r="D183" s="5" t="s">
        <v>29</v>
      </c>
      <c r="E183" s="6">
        <v>1245331761.5186999</v>
      </c>
      <c r="F183" s="6">
        <v>34328637.505647004</v>
      </c>
      <c r="G183" s="6">
        <v>5188882.3396611996</v>
      </c>
      <c r="H183" s="6">
        <f t="shared" si="2"/>
        <v>389166.17547458998</v>
      </c>
      <c r="I183" s="6">
        <v>1211003124.013</v>
      </c>
    </row>
    <row r="184" spans="2:9">
      <c r="B184" s="4">
        <v>173</v>
      </c>
      <c r="C184" s="4">
        <v>2032</v>
      </c>
      <c r="D184" s="5" t="s">
        <v>30</v>
      </c>
      <c r="E184" s="6">
        <v>1199560244.8445001</v>
      </c>
      <c r="F184" s="6">
        <v>34471673.495254003</v>
      </c>
      <c r="G184" s="6">
        <v>4998167.6868519997</v>
      </c>
      <c r="H184" s="6">
        <f t="shared" si="2"/>
        <v>374862.57651389996</v>
      </c>
      <c r="I184" s="6">
        <v>1165088571.3492</v>
      </c>
    </row>
    <row r="185" spans="2:9">
      <c r="B185" s="4">
        <v>174</v>
      </c>
      <c r="C185" s="4">
        <v>2032</v>
      </c>
      <c r="D185" s="5" t="s">
        <v>31</v>
      </c>
      <c r="E185" s="6">
        <v>1153598013.5174999</v>
      </c>
      <c r="F185" s="6">
        <v>34615305.468151003</v>
      </c>
      <c r="G185" s="6">
        <v>4806658.3896562001</v>
      </c>
      <c r="H185" s="6">
        <f t="shared" si="2"/>
        <v>360499.37922421499</v>
      </c>
      <c r="I185" s="6">
        <v>1118982708.0493</v>
      </c>
    </row>
    <row r="186" spans="2:9">
      <c r="B186" s="4">
        <v>175</v>
      </c>
      <c r="C186" s="4">
        <v>2033</v>
      </c>
      <c r="D186" s="5" t="s">
        <v>32</v>
      </c>
      <c r="E186" s="6">
        <v>1107444272.8933001</v>
      </c>
      <c r="F186" s="6">
        <v>34759535.907600999</v>
      </c>
      <c r="G186" s="6">
        <v>4614351.1370553002</v>
      </c>
      <c r="H186" s="6">
        <f t="shared" si="2"/>
        <v>346076.33527914749</v>
      </c>
      <c r="I186" s="6">
        <v>1072684736.9857</v>
      </c>
    </row>
    <row r="187" spans="2:9">
      <c r="B187" s="4">
        <v>176</v>
      </c>
      <c r="C187" s="4">
        <v>2033</v>
      </c>
      <c r="D187" s="5" t="s">
        <v>33</v>
      </c>
      <c r="E187" s="6">
        <v>1061098225.0165</v>
      </c>
      <c r="F187" s="6">
        <v>34904367.307216004</v>
      </c>
      <c r="G187" s="6">
        <v>4421242.6042352999</v>
      </c>
      <c r="H187" s="6">
        <f t="shared" si="2"/>
        <v>331593.19531764748</v>
      </c>
      <c r="I187" s="6">
        <v>1026193857.7092</v>
      </c>
    </row>
    <row r="188" spans="2:9">
      <c r="B188" s="4">
        <v>177</v>
      </c>
      <c r="C188" s="4">
        <v>2033</v>
      </c>
      <c r="D188" s="5" t="s">
        <v>34</v>
      </c>
      <c r="E188" s="6">
        <v>1014559068.6068</v>
      </c>
      <c r="F188" s="6">
        <v>35049802.170996003</v>
      </c>
      <c r="G188" s="6">
        <v>4227329.4525285</v>
      </c>
      <c r="H188" s="6">
        <f t="shared" si="2"/>
        <v>317049.70893963746</v>
      </c>
      <c r="I188" s="6">
        <v>979509266.43585002</v>
      </c>
    </row>
    <row r="189" spans="2:9">
      <c r="B189" s="4">
        <v>178</v>
      </c>
      <c r="C189" s="4">
        <v>2033</v>
      </c>
      <c r="D189" s="5" t="s">
        <v>35</v>
      </c>
      <c r="E189" s="6">
        <v>967825999.04551005</v>
      </c>
      <c r="F189" s="6">
        <v>35195843.013375998</v>
      </c>
      <c r="G189" s="6">
        <v>4032608.3293563002</v>
      </c>
      <c r="H189" s="6">
        <f t="shared" si="2"/>
        <v>302445.62470172253</v>
      </c>
      <c r="I189" s="6">
        <v>932630156.03214002</v>
      </c>
    </row>
    <row r="190" spans="2:9">
      <c r="B190" s="4">
        <v>179</v>
      </c>
      <c r="C190" s="4">
        <v>2033</v>
      </c>
      <c r="D190" s="5" t="s">
        <v>36</v>
      </c>
      <c r="E190" s="6">
        <v>920898208.36101997</v>
      </c>
      <c r="F190" s="6">
        <v>35342492.359265</v>
      </c>
      <c r="G190" s="6">
        <v>3837075.8681708998</v>
      </c>
      <c r="H190" s="6">
        <f t="shared" si="2"/>
        <v>287780.69011281745</v>
      </c>
      <c r="I190" s="6">
        <v>885555716.00174999</v>
      </c>
    </row>
    <row r="191" spans="2:9">
      <c r="B191" s="4">
        <v>180</v>
      </c>
      <c r="C191" s="4">
        <v>2033</v>
      </c>
      <c r="D191" s="5" t="s">
        <v>37</v>
      </c>
      <c r="E191" s="6">
        <v>873774885.21533</v>
      </c>
      <c r="F191" s="6">
        <v>35489752.744094998</v>
      </c>
      <c r="G191" s="6">
        <v>3640728.6883971998</v>
      </c>
      <c r="H191" s="6">
        <f t="shared" si="2"/>
        <v>273054.65162978997</v>
      </c>
      <c r="I191" s="6">
        <v>838285132.47123003</v>
      </c>
    </row>
    <row r="192" spans="2:9">
      <c r="B192" s="4">
        <v>181</v>
      </c>
      <c r="C192" s="4">
        <v>2033</v>
      </c>
      <c r="D192" s="5" t="s">
        <v>26</v>
      </c>
      <c r="E192" s="6">
        <v>826455214.88987005</v>
      </c>
      <c r="F192" s="6">
        <v>32977891.199519999</v>
      </c>
      <c r="G192" s="6">
        <v>3443563.3953744001</v>
      </c>
      <c r="H192" s="6">
        <f t="shared" si="2"/>
        <v>258267.25465307999</v>
      </c>
      <c r="I192" s="6">
        <v>793477323.69035006</v>
      </c>
    </row>
    <row r="193" spans="2:9">
      <c r="B193" s="4">
        <v>182</v>
      </c>
      <c r="C193" s="4">
        <v>2033</v>
      </c>
      <c r="D193" s="5" t="s">
        <v>27</v>
      </c>
      <c r="E193" s="6">
        <v>782484693.29052997</v>
      </c>
      <c r="F193" s="6">
        <v>9187613.7953772992</v>
      </c>
      <c r="G193" s="6">
        <v>3260352.8887105999</v>
      </c>
      <c r="H193" s="6">
        <f t="shared" si="2"/>
        <v>244526.46665329498</v>
      </c>
      <c r="I193" s="6">
        <v>773297079.49514997</v>
      </c>
    </row>
    <row r="194" spans="2:9">
      <c r="B194" s="4">
        <v>183</v>
      </c>
      <c r="C194" s="4">
        <v>2033</v>
      </c>
      <c r="D194" s="5" t="s">
        <v>28</v>
      </c>
      <c r="E194" s="6">
        <v>770234541.56336999</v>
      </c>
      <c r="F194" s="6">
        <v>9225895.5195246991</v>
      </c>
      <c r="G194" s="6">
        <v>3209310.5898473999</v>
      </c>
      <c r="H194" s="6">
        <f t="shared" si="2"/>
        <v>240698.29423855498</v>
      </c>
      <c r="I194" s="6">
        <v>761008646.04384005</v>
      </c>
    </row>
    <row r="195" spans="2:9">
      <c r="B195" s="4">
        <v>184</v>
      </c>
      <c r="C195" s="4">
        <v>2033</v>
      </c>
      <c r="D195" s="5" t="s">
        <v>29</v>
      </c>
      <c r="E195" s="6">
        <v>757933347.53733003</v>
      </c>
      <c r="F195" s="6">
        <v>9264336.7508560997</v>
      </c>
      <c r="G195" s="6">
        <v>3158055.6147389002</v>
      </c>
      <c r="H195" s="6">
        <f t="shared" si="2"/>
        <v>236854.17110541751</v>
      </c>
      <c r="I195" s="6">
        <v>748669010.78647006</v>
      </c>
    </row>
    <row r="196" spans="2:9">
      <c r="B196" s="4">
        <v>185</v>
      </c>
      <c r="C196" s="4">
        <v>2033</v>
      </c>
      <c r="D196" s="5" t="s">
        <v>30</v>
      </c>
      <c r="E196" s="6">
        <v>745580898.53619003</v>
      </c>
      <c r="F196" s="6">
        <v>9302938.1539846007</v>
      </c>
      <c r="G196" s="6">
        <v>3106587.0772341001</v>
      </c>
      <c r="H196" s="6">
        <f t="shared" si="2"/>
        <v>232994.03079255749</v>
      </c>
      <c r="I196" s="6">
        <v>736277960.3822</v>
      </c>
    </row>
    <row r="197" spans="2:9">
      <c r="B197" s="4">
        <v>186</v>
      </c>
      <c r="C197" s="4">
        <v>2033</v>
      </c>
      <c r="D197" s="5" t="s">
        <v>31</v>
      </c>
      <c r="E197" s="6">
        <v>733176980.99755001</v>
      </c>
      <c r="F197" s="6">
        <v>9341700.3962929007</v>
      </c>
      <c r="G197" s="6">
        <v>3054904.0874896999</v>
      </c>
      <c r="H197" s="6">
        <f t="shared" si="2"/>
        <v>229117.80656172748</v>
      </c>
      <c r="I197" s="6">
        <v>723835280.60125005</v>
      </c>
    </row>
    <row r="198" spans="2:9">
      <c r="B198" s="4">
        <v>187</v>
      </c>
      <c r="C198" s="4">
        <v>2034</v>
      </c>
      <c r="D198" s="5" t="s">
        <v>32</v>
      </c>
      <c r="E198" s="6">
        <v>720721380.46914995</v>
      </c>
      <c r="F198" s="6">
        <v>9380624.1479441002</v>
      </c>
      <c r="G198" s="6">
        <v>3003005.7519548</v>
      </c>
      <c r="H198" s="6">
        <f t="shared" si="2"/>
        <v>225225.43139660999</v>
      </c>
      <c r="I198" s="6">
        <v>711340756.32121003</v>
      </c>
    </row>
    <row r="199" spans="2:9">
      <c r="B199" s="4">
        <v>188</v>
      </c>
      <c r="C199" s="4">
        <v>2034</v>
      </c>
      <c r="D199" s="5" t="s">
        <v>33</v>
      </c>
      <c r="E199" s="6">
        <v>708213881.60522997</v>
      </c>
      <c r="F199" s="6">
        <v>9419710.0818939004</v>
      </c>
      <c r="G199" s="6">
        <v>2950891.1733551002</v>
      </c>
      <c r="H199" s="6">
        <f t="shared" si="2"/>
        <v>221316.83800163251</v>
      </c>
      <c r="I199" s="6">
        <v>698794171.52332997</v>
      </c>
    </row>
    <row r="200" spans="2:9">
      <c r="B200" s="4">
        <v>189</v>
      </c>
      <c r="C200" s="4">
        <v>2034</v>
      </c>
      <c r="D200" s="5" t="s">
        <v>34</v>
      </c>
      <c r="E200" s="6">
        <v>695654268.16270006</v>
      </c>
      <c r="F200" s="6">
        <v>9458958.8739017993</v>
      </c>
      <c r="G200" s="6">
        <v>2898559.4506779001</v>
      </c>
      <c r="H200" s="6">
        <f t="shared" si="2"/>
        <v>217391.95880084249</v>
      </c>
      <c r="I200" s="6">
        <v>686195309.2888</v>
      </c>
    </row>
    <row r="201" spans="2:9">
      <c r="B201" s="4">
        <v>190</v>
      </c>
      <c r="C201" s="4">
        <v>2034</v>
      </c>
      <c r="D201" s="5" t="s">
        <v>35</v>
      </c>
      <c r="E201" s="6">
        <v>683042322.99749994</v>
      </c>
      <c r="F201" s="6">
        <v>9498371.2025431003</v>
      </c>
      <c r="G201" s="6">
        <v>2846009.6791562</v>
      </c>
      <c r="H201" s="6">
        <f t="shared" si="2"/>
        <v>213450.725936715</v>
      </c>
      <c r="I201" s="6">
        <v>673543951.79495001</v>
      </c>
    </row>
    <row r="202" spans="2:9">
      <c r="B202" s="4">
        <v>191</v>
      </c>
      <c r="C202" s="4">
        <v>2034</v>
      </c>
      <c r="D202" s="5" t="s">
        <v>36</v>
      </c>
      <c r="E202" s="6">
        <v>670377828.06078005</v>
      </c>
      <c r="F202" s="6">
        <v>9537947.7492203005</v>
      </c>
      <c r="G202" s="6">
        <v>2793240.9502531998</v>
      </c>
      <c r="H202" s="6">
        <f t="shared" si="2"/>
        <v>209493.07126898997</v>
      </c>
      <c r="I202" s="6">
        <v>660839880.31156003</v>
      </c>
    </row>
    <row r="203" spans="2:9">
      <c r="B203" s="4">
        <v>192</v>
      </c>
      <c r="C203" s="4">
        <v>2034</v>
      </c>
      <c r="D203" s="5" t="s">
        <v>37</v>
      </c>
      <c r="E203" s="6">
        <v>657660564.39514995</v>
      </c>
      <c r="F203" s="6">
        <v>9577689.1981754005</v>
      </c>
      <c r="G203" s="6">
        <v>2740252.3516465002</v>
      </c>
      <c r="H203" s="6">
        <f t="shared" si="2"/>
        <v>205518.92637348751</v>
      </c>
      <c r="I203" s="6">
        <v>648082875.19696999</v>
      </c>
    </row>
    <row r="204" spans="2:9">
      <c r="B204" s="4">
        <v>193</v>
      </c>
      <c r="C204" s="4">
        <v>2034</v>
      </c>
      <c r="D204" s="5" t="s">
        <v>26</v>
      </c>
      <c r="E204" s="6">
        <v>644890312.13091004</v>
      </c>
      <c r="F204" s="6">
        <v>9617596.2365010995</v>
      </c>
      <c r="G204" s="6">
        <v>2687042.9672122002</v>
      </c>
      <c r="H204" s="6">
        <f t="shared" si="2"/>
        <v>201528.22254091501</v>
      </c>
      <c r="I204" s="6">
        <v>635272715.89441001</v>
      </c>
    </row>
    <row r="205" spans="2:9">
      <c r="B205" s="4">
        <v>194</v>
      </c>
      <c r="C205" s="4">
        <v>2034</v>
      </c>
      <c r="D205" s="5" t="s">
        <v>27</v>
      </c>
      <c r="E205" s="6">
        <v>632066850.48224998</v>
      </c>
      <c r="F205" s="6">
        <v>9657669.5541532002</v>
      </c>
      <c r="G205" s="6">
        <v>2633611.8770094002</v>
      </c>
      <c r="H205" s="6">
        <f t="shared" ref="H205:H253" si="3">75%*(0.5%/5%)*G205</f>
        <v>197520.89077570502</v>
      </c>
      <c r="I205" s="6">
        <v>622409180.92809999</v>
      </c>
    </row>
    <row r="206" spans="2:9">
      <c r="B206" s="4">
        <v>195</v>
      </c>
      <c r="C206" s="4">
        <v>2034</v>
      </c>
      <c r="D206" s="5" t="s">
        <v>28</v>
      </c>
      <c r="E206" s="6">
        <v>619189957.74337006</v>
      </c>
      <c r="F206" s="6">
        <v>9697909.8439622</v>
      </c>
      <c r="G206" s="6">
        <v>2579958.1572640999</v>
      </c>
      <c r="H206" s="6">
        <f t="shared" si="3"/>
        <v>193496.86179480748</v>
      </c>
      <c r="I206" s="6">
        <v>609492047.89941001</v>
      </c>
    </row>
    <row r="207" spans="2:9">
      <c r="B207" s="4">
        <v>196</v>
      </c>
      <c r="C207" s="4">
        <v>2034</v>
      </c>
      <c r="D207" s="5" t="s">
        <v>29</v>
      </c>
      <c r="E207" s="6">
        <v>606259411.28476</v>
      </c>
      <c r="F207" s="6">
        <v>9738317.8016452994</v>
      </c>
      <c r="G207" s="6">
        <v>2526080.8803531998</v>
      </c>
      <c r="H207" s="6">
        <f t="shared" si="3"/>
        <v>189456.06602648998</v>
      </c>
      <c r="I207" s="6">
        <v>596521093.48310995</v>
      </c>
    </row>
    <row r="208" spans="2:9">
      <c r="B208" s="4">
        <v>197</v>
      </c>
      <c r="C208" s="4">
        <v>2034</v>
      </c>
      <c r="D208" s="5" t="s">
        <v>30</v>
      </c>
      <c r="E208" s="6">
        <v>593274987.54922998</v>
      </c>
      <c r="F208" s="6">
        <v>9778894.1258189008</v>
      </c>
      <c r="G208" s="6">
        <v>2471979.1147884</v>
      </c>
      <c r="H208" s="6">
        <f t="shared" si="3"/>
        <v>185398.43360913001</v>
      </c>
      <c r="I208" s="6">
        <v>583496093.42341006</v>
      </c>
    </row>
    <row r="209" spans="2:9">
      <c r="B209" s="4">
        <v>198</v>
      </c>
      <c r="C209" s="4">
        <v>2034</v>
      </c>
      <c r="D209" s="5" t="s">
        <v>31</v>
      </c>
      <c r="E209" s="6">
        <v>580236462.04814005</v>
      </c>
      <c r="F209" s="6">
        <v>9819639.5180098005</v>
      </c>
      <c r="G209" s="6">
        <v>2417651.9252005001</v>
      </c>
      <c r="H209" s="6">
        <f t="shared" si="3"/>
        <v>181323.89439003749</v>
      </c>
      <c r="I209" s="6">
        <v>570416822.53013003</v>
      </c>
    </row>
    <row r="210" spans="2:9">
      <c r="B210" s="4">
        <v>199</v>
      </c>
      <c r="C210" s="4">
        <v>2035</v>
      </c>
      <c r="D210" s="5" t="s">
        <v>32</v>
      </c>
      <c r="E210" s="6">
        <v>567143609.35746002</v>
      </c>
      <c r="F210" s="6">
        <v>9860554.6826681998</v>
      </c>
      <c r="G210" s="6">
        <v>2363098.3723228001</v>
      </c>
      <c r="H210" s="6">
        <f t="shared" si="3"/>
        <v>177232.37792421001</v>
      </c>
      <c r="I210" s="6">
        <v>557283054.67479002</v>
      </c>
    </row>
    <row r="211" spans="2:9">
      <c r="B211" s="4">
        <v>200</v>
      </c>
      <c r="C211" s="4">
        <v>2035</v>
      </c>
      <c r="D211" s="5" t="s">
        <v>33</v>
      </c>
      <c r="E211" s="6">
        <v>553996203.11389995</v>
      </c>
      <c r="F211" s="6">
        <v>9901640.3271792997</v>
      </c>
      <c r="G211" s="6">
        <v>2308317.5129745998</v>
      </c>
      <c r="H211" s="6">
        <f t="shared" si="3"/>
        <v>173123.81347309498</v>
      </c>
      <c r="I211" s="6">
        <v>544094562.78672004</v>
      </c>
    </row>
    <row r="212" spans="2:9">
      <c r="B212" s="4">
        <v>201</v>
      </c>
      <c r="C212" s="4">
        <v>2035</v>
      </c>
      <c r="D212" s="5" t="s">
        <v>34</v>
      </c>
      <c r="E212" s="6">
        <v>540794016.01099002</v>
      </c>
      <c r="F212" s="6">
        <v>9942897.1618758999</v>
      </c>
      <c r="G212" s="6">
        <v>2253308.4000458</v>
      </c>
      <c r="H212" s="6">
        <f t="shared" si="3"/>
        <v>168998.13000343498</v>
      </c>
      <c r="I212" s="6">
        <v>530851118.84912002</v>
      </c>
    </row>
    <row r="213" spans="2:9">
      <c r="B213" s="4">
        <v>202</v>
      </c>
      <c r="C213" s="4">
        <v>2035</v>
      </c>
      <c r="D213" s="5" t="s">
        <v>35</v>
      </c>
      <c r="E213" s="6">
        <v>527536819.79516</v>
      </c>
      <c r="F213" s="6">
        <v>9984325.9000502992</v>
      </c>
      <c r="G213" s="6">
        <v>2198070.0824798001</v>
      </c>
      <c r="H213" s="6">
        <f t="shared" si="3"/>
        <v>164855.256185985</v>
      </c>
      <c r="I213" s="6">
        <v>517552493.89511001</v>
      </c>
    </row>
    <row r="214" spans="2:9">
      <c r="B214" s="4">
        <v>203</v>
      </c>
      <c r="C214" s="4">
        <v>2035</v>
      </c>
      <c r="D214" s="5" t="s">
        <v>36</v>
      </c>
      <c r="E214" s="6">
        <v>514224385.26176</v>
      </c>
      <c r="F214" s="6">
        <v>10025927.257967001</v>
      </c>
      <c r="G214" s="6">
        <v>2142601.6052573998</v>
      </c>
      <c r="H214" s="6">
        <f t="shared" si="3"/>
        <v>160695.12039430498</v>
      </c>
      <c r="I214" s="6">
        <v>504198458.00379997</v>
      </c>
    </row>
    <row r="215" spans="2:9">
      <c r="B215" s="4">
        <v>204</v>
      </c>
      <c r="C215" s="4">
        <v>2035</v>
      </c>
      <c r="D215" s="5" t="s">
        <v>37</v>
      </c>
      <c r="E215" s="6">
        <v>500856482.25114</v>
      </c>
      <c r="F215" s="6">
        <v>10067701.954875</v>
      </c>
      <c r="G215" s="6">
        <v>2086902.0093797001</v>
      </c>
      <c r="H215" s="6">
        <f t="shared" si="3"/>
        <v>156517.6507034775</v>
      </c>
      <c r="I215" s="6">
        <v>490788780.29627001</v>
      </c>
    </row>
    <row r="216" spans="2:9">
      <c r="B216" s="4">
        <v>205</v>
      </c>
      <c r="C216" s="4">
        <v>2035</v>
      </c>
      <c r="D216" s="5" t="s">
        <v>26</v>
      </c>
      <c r="E216" s="6">
        <v>487432879.64464003</v>
      </c>
      <c r="F216" s="6">
        <v>10109650.713021001</v>
      </c>
      <c r="G216" s="6">
        <v>2030970.3318527001</v>
      </c>
      <c r="H216" s="6">
        <f t="shared" si="3"/>
        <v>152322.7748889525</v>
      </c>
      <c r="I216" s="6">
        <v>477323228.93162</v>
      </c>
    </row>
    <row r="217" spans="2:9">
      <c r="B217" s="4">
        <v>206</v>
      </c>
      <c r="C217" s="4">
        <v>2035</v>
      </c>
      <c r="D217" s="5" t="s">
        <v>27</v>
      </c>
      <c r="E217" s="6">
        <v>473953345.36061001</v>
      </c>
      <c r="F217" s="6">
        <v>9515111.7108168993</v>
      </c>
      <c r="G217" s="6">
        <v>1974805.6056692</v>
      </c>
      <c r="H217" s="6">
        <f t="shared" si="3"/>
        <v>148110.42042518998</v>
      </c>
      <c r="I217" s="6">
        <v>464438233.64978999</v>
      </c>
    </row>
    <row r="218" spans="2:9">
      <c r="B218" s="4">
        <v>207</v>
      </c>
      <c r="C218" s="4">
        <v>2035</v>
      </c>
      <c r="D218" s="5" t="s">
        <v>28</v>
      </c>
      <c r="E218" s="6">
        <v>461266529.74619001</v>
      </c>
      <c r="F218" s="6">
        <v>9554758.0096119009</v>
      </c>
      <c r="G218" s="6">
        <v>1921943.8739425</v>
      </c>
      <c r="H218" s="6">
        <f t="shared" si="3"/>
        <v>144145.79054568749</v>
      </c>
      <c r="I218" s="6">
        <v>451711771.73657</v>
      </c>
    </row>
    <row r="219" spans="2:9">
      <c r="B219" s="4">
        <v>208</v>
      </c>
      <c r="C219" s="4">
        <v>2035</v>
      </c>
      <c r="D219" s="5" t="s">
        <v>29</v>
      </c>
      <c r="E219" s="6">
        <v>448526852.40003997</v>
      </c>
      <c r="F219" s="6">
        <v>9594569.5013187006</v>
      </c>
      <c r="G219" s="6">
        <v>1868861.8850000999</v>
      </c>
      <c r="H219" s="6">
        <f t="shared" si="3"/>
        <v>140164.64137500749</v>
      </c>
      <c r="I219" s="6">
        <v>438932282.89872003</v>
      </c>
    </row>
    <row r="220" spans="2:9">
      <c r="B220" s="4">
        <v>209</v>
      </c>
      <c r="C220" s="4">
        <v>2035</v>
      </c>
      <c r="D220" s="5" t="s">
        <v>30</v>
      </c>
      <c r="E220" s="6">
        <v>435734093.06493998</v>
      </c>
      <c r="F220" s="6">
        <v>9634546.8742408007</v>
      </c>
      <c r="G220" s="6">
        <v>1815558.7211039001</v>
      </c>
      <c r="H220" s="6">
        <f t="shared" si="3"/>
        <v>136166.90408279249</v>
      </c>
      <c r="I220" s="6">
        <v>426099546.19069999</v>
      </c>
    </row>
    <row r="221" spans="2:9">
      <c r="B221" s="4">
        <v>210</v>
      </c>
      <c r="C221" s="4">
        <v>2035</v>
      </c>
      <c r="D221" s="5" t="s">
        <v>31</v>
      </c>
      <c r="E221" s="6">
        <v>422888030.56595999</v>
      </c>
      <c r="F221" s="6">
        <v>9674690.8195501994</v>
      </c>
      <c r="G221" s="6">
        <v>1762033.4606915</v>
      </c>
      <c r="H221" s="6">
        <f t="shared" si="3"/>
        <v>132152.50955186249</v>
      </c>
      <c r="I221" s="6">
        <v>413213339.74641001</v>
      </c>
    </row>
    <row r="222" spans="2:9">
      <c r="B222" s="4">
        <v>211</v>
      </c>
      <c r="C222" s="4">
        <v>2036</v>
      </c>
      <c r="D222" s="5" t="s">
        <v>32</v>
      </c>
      <c r="E222" s="6">
        <v>409988442.80655998</v>
      </c>
      <c r="F222" s="6">
        <v>9715002.0312983003</v>
      </c>
      <c r="G222" s="6">
        <v>1708285.1783606999</v>
      </c>
      <c r="H222" s="6">
        <f t="shared" si="3"/>
        <v>128121.38837705248</v>
      </c>
      <c r="I222" s="6">
        <v>400273440.77525997</v>
      </c>
    </row>
    <row r="223" spans="2:9">
      <c r="B223" s="4">
        <v>212</v>
      </c>
      <c r="C223" s="4">
        <v>2036</v>
      </c>
      <c r="D223" s="5" t="s">
        <v>33</v>
      </c>
      <c r="E223" s="6">
        <v>397035106.76482999</v>
      </c>
      <c r="F223" s="6">
        <v>9755481.2064286992</v>
      </c>
      <c r="G223" s="6">
        <v>1654312.9448534001</v>
      </c>
      <c r="H223" s="6">
        <f t="shared" si="3"/>
        <v>124073.47086400501</v>
      </c>
      <c r="I223" s="6">
        <v>387279625.55839998</v>
      </c>
    </row>
    <row r="224" spans="2:9">
      <c r="B224" s="4">
        <v>213</v>
      </c>
      <c r="C224" s="4">
        <v>2036</v>
      </c>
      <c r="D224" s="5" t="s">
        <v>34</v>
      </c>
      <c r="E224" s="6">
        <v>384027798.48958999</v>
      </c>
      <c r="F224" s="6">
        <v>9796129.0447888002</v>
      </c>
      <c r="G224" s="6">
        <v>1600115.8270399999</v>
      </c>
      <c r="H224" s="6">
        <f t="shared" si="3"/>
        <v>120008.68702799999</v>
      </c>
      <c r="I224" s="6">
        <v>374231669.44480002</v>
      </c>
    </row>
    <row r="225" spans="2:9">
      <c r="B225" s="4">
        <v>214</v>
      </c>
      <c r="C225" s="4">
        <v>2036</v>
      </c>
      <c r="D225" s="5" t="s">
        <v>35</v>
      </c>
      <c r="E225" s="6">
        <v>370966293.09653997</v>
      </c>
      <c r="F225" s="6">
        <v>9836946.2491420992</v>
      </c>
      <c r="G225" s="6">
        <v>1545692.8879022</v>
      </c>
      <c r="H225" s="6">
        <f t="shared" si="3"/>
        <v>115926.96659266499</v>
      </c>
      <c r="I225" s="6">
        <v>361129346.84740001</v>
      </c>
    </row>
    <row r="226" spans="2:9">
      <c r="B226" s="4">
        <v>215</v>
      </c>
      <c r="C226" s="4">
        <v>2036</v>
      </c>
      <c r="D226" s="5" t="s">
        <v>36</v>
      </c>
      <c r="E226" s="6">
        <v>357850364.76435</v>
      </c>
      <c r="F226" s="6">
        <v>9877933.5251802001</v>
      </c>
      <c r="G226" s="6">
        <v>1491043.1865181001</v>
      </c>
      <c r="H226" s="6">
        <f t="shared" si="3"/>
        <v>111828.2389888575</v>
      </c>
      <c r="I226" s="6">
        <v>347972431.23916</v>
      </c>
    </row>
    <row r="227" spans="2:9">
      <c r="B227" s="4">
        <v>216</v>
      </c>
      <c r="C227" s="4">
        <v>2036</v>
      </c>
      <c r="D227" s="5" t="s">
        <v>37</v>
      </c>
      <c r="E227" s="6">
        <v>344679786.73078001</v>
      </c>
      <c r="F227" s="6">
        <v>9919091.5815350991</v>
      </c>
      <c r="G227" s="6">
        <v>1436165.7780448999</v>
      </c>
      <c r="H227" s="6">
        <f t="shared" si="3"/>
        <v>107712.43335336749</v>
      </c>
      <c r="I227" s="6">
        <v>334760695.14924002</v>
      </c>
    </row>
    <row r="228" spans="2:9">
      <c r="B228" s="4">
        <v>217</v>
      </c>
      <c r="C228" s="4">
        <v>2036</v>
      </c>
      <c r="D228" s="5" t="s">
        <v>26</v>
      </c>
      <c r="E228" s="6">
        <v>331454331.28872001</v>
      </c>
      <c r="F228" s="6">
        <v>9960421.1297915</v>
      </c>
      <c r="G228" s="6">
        <v>1381059.713703</v>
      </c>
      <c r="H228" s="6">
        <f t="shared" si="3"/>
        <v>103579.47852772499</v>
      </c>
      <c r="I228" s="6">
        <v>321493910.15893</v>
      </c>
    </row>
    <row r="229" spans="2:9">
      <c r="B229" s="4">
        <v>218</v>
      </c>
      <c r="C229" s="4">
        <v>2036</v>
      </c>
      <c r="D229" s="5" t="s">
        <v>27</v>
      </c>
      <c r="E229" s="6">
        <v>318173769.78233999</v>
      </c>
      <c r="F229" s="6">
        <v>10001922.884499</v>
      </c>
      <c r="G229" s="6">
        <v>1325724.0407596999</v>
      </c>
      <c r="H229" s="6">
        <f t="shared" si="3"/>
        <v>99429.303056977486</v>
      </c>
      <c r="I229" s="6">
        <v>308171846.89784002</v>
      </c>
    </row>
    <row r="230" spans="2:9">
      <c r="B230" s="4">
        <v>219</v>
      </c>
      <c r="C230" s="4">
        <v>2036</v>
      </c>
      <c r="D230" s="5" t="s">
        <v>28</v>
      </c>
      <c r="E230" s="6">
        <v>304837872.60301</v>
      </c>
      <c r="F230" s="6">
        <v>10043597.563184001</v>
      </c>
      <c r="G230" s="6">
        <v>1270157.8025125</v>
      </c>
      <c r="H230" s="6">
        <f t="shared" si="3"/>
        <v>95261.835188437501</v>
      </c>
      <c r="I230" s="6">
        <v>294794275.03982002</v>
      </c>
    </row>
    <row r="231" spans="2:9">
      <c r="B231" s="4">
        <v>220</v>
      </c>
      <c r="C231" s="4">
        <v>2036</v>
      </c>
      <c r="D231" s="5" t="s">
        <v>29</v>
      </c>
      <c r="E231" s="6">
        <v>291446409.18542999</v>
      </c>
      <c r="F231" s="6">
        <v>10085445.886364</v>
      </c>
      <c r="G231" s="6">
        <v>1214360.0382725999</v>
      </c>
      <c r="H231" s="6">
        <f t="shared" si="3"/>
        <v>91077.002870444994</v>
      </c>
      <c r="I231" s="6">
        <v>281360963.29905999</v>
      </c>
    </row>
    <row r="232" spans="2:9">
      <c r="B232" s="4">
        <v>221</v>
      </c>
      <c r="C232" s="4">
        <v>2036</v>
      </c>
      <c r="D232" s="5" t="s">
        <v>30</v>
      </c>
      <c r="E232" s="6">
        <v>277999148.00361001</v>
      </c>
      <c r="F232" s="6">
        <v>10127468.577558</v>
      </c>
      <c r="G232" s="6">
        <v>1158329.7833483999</v>
      </c>
      <c r="H232" s="6">
        <f t="shared" si="3"/>
        <v>86874.733751129985</v>
      </c>
      <c r="I232" s="6">
        <v>267871679.42605001</v>
      </c>
    </row>
    <row r="233" spans="2:9">
      <c r="B233" s="4">
        <v>222</v>
      </c>
      <c r="C233" s="4">
        <v>2036</v>
      </c>
      <c r="D233" s="5" t="s">
        <v>31</v>
      </c>
      <c r="E233" s="6">
        <v>264495856.56687</v>
      </c>
      <c r="F233" s="6">
        <v>10169666.363297001</v>
      </c>
      <c r="G233" s="6">
        <v>1102066.0690285999</v>
      </c>
      <c r="H233" s="6">
        <f t="shared" si="3"/>
        <v>82654.955177144991</v>
      </c>
      <c r="I233" s="6">
        <v>254326190.20357001</v>
      </c>
    </row>
    <row r="234" spans="2:9">
      <c r="B234" s="4">
        <v>223</v>
      </c>
      <c r="C234" s="4">
        <v>2037</v>
      </c>
      <c r="D234" s="5" t="s">
        <v>32</v>
      </c>
      <c r="E234" s="6">
        <v>250936301.41580999</v>
      </c>
      <c r="F234" s="6">
        <v>10212039.973144</v>
      </c>
      <c r="G234" s="6">
        <v>1045567.9225658</v>
      </c>
      <c r="H234" s="6">
        <f t="shared" si="3"/>
        <v>78417.594192435005</v>
      </c>
      <c r="I234" s="6">
        <v>240724261.44266</v>
      </c>
    </row>
    <row r="235" spans="2:9">
      <c r="B235" s="4">
        <v>224</v>
      </c>
      <c r="C235" s="4">
        <v>2037</v>
      </c>
      <c r="D235" s="5" t="s">
        <v>33</v>
      </c>
      <c r="E235" s="6">
        <v>237320248.11827001</v>
      </c>
      <c r="F235" s="6">
        <v>10254590.139699001</v>
      </c>
      <c r="G235" s="6">
        <v>988834.36715948</v>
      </c>
      <c r="H235" s="6">
        <f t="shared" si="3"/>
        <v>74162.577536960991</v>
      </c>
      <c r="I235" s="6">
        <v>227065657.97858</v>
      </c>
    </row>
    <row r="236" spans="2:9">
      <c r="B236" s="4">
        <v>225</v>
      </c>
      <c r="C236" s="4">
        <v>2037</v>
      </c>
      <c r="D236" s="5" t="s">
        <v>34</v>
      </c>
      <c r="E236" s="6">
        <v>223647461.26535001</v>
      </c>
      <c r="F236" s="6">
        <v>10297317.598615</v>
      </c>
      <c r="G236" s="6">
        <v>931864.42193893006</v>
      </c>
      <c r="H236" s="6">
        <f t="shared" si="3"/>
        <v>69889.831645419748</v>
      </c>
      <c r="I236" s="6">
        <v>213350143.66672999</v>
      </c>
    </row>
    <row r="237" spans="2:9">
      <c r="B237" s="4">
        <v>226</v>
      </c>
      <c r="C237" s="4">
        <v>2037</v>
      </c>
      <c r="D237" s="5" t="s">
        <v>35</v>
      </c>
      <c r="E237" s="6">
        <v>209917704.46719</v>
      </c>
      <c r="F237" s="6">
        <v>10340223.088609001</v>
      </c>
      <c r="G237" s="6">
        <v>874657.10194663005</v>
      </c>
      <c r="H237" s="6">
        <f t="shared" si="3"/>
        <v>65599.282645997257</v>
      </c>
      <c r="I237" s="6">
        <v>199577481.37858</v>
      </c>
    </row>
    <row r="238" spans="2:9">
      <c r="B238" s="4">
        <v>227</v>
      </c>
      <c r="C238" s="4">
        <v>2037</v>
      </c>
      <c r="D238" s="5" t="s">
        <v>36</v>
      </c>
      <c r="E238" s="6">
        <v>196130740.34904</v>
      </c>
      <c r="F238" s="6">
        <v>10383307.351477999</v>
      </c>
      <c r="G238" s="6">
        <v>817211.41812101996</v>
      </c>
      <c r="H238" s="6">
        <f t="shared" si="3"/>
        <v>61290.856359076497</v>
      </c>
      <c r="I238" s="6">
        <v>185747432.99757001</v>
      </c>
    </row>
    <row r="239" spans="2:9">
      <c r="B239" s="4">
        <v>228</v>
      </c>
      <c r="C239" s="4">
        <v>2037</v>
      </c>
      <c r="D239" s="5" t="s">
        <v>37</v>
      </c>
      <c r="E239" s="6">
        <v>182286330.54707</v>
      </c>
      <c r="F239" s="6">
        <v>10426571.132108999</v>
      </c>
      <c r="G239" s="6">
        <v>759526.37727947999</v>
      </c>
      <c r="H239" s="6">
        <f t="shared" si="3"/>
        <v>56964.478295960995</v>
      </c>
      <c r="I239" s="6">
        <v>171859759.41497001</v>
      </c>
    </row>
    <row r="240" spans="2:9">
      <c r="B240" s="4">
        <v>229</v>
      </c>
      <c r="C240" s="4">
        <v>2037</v>
      </c>
      <c r="D240" s="5" t="s">
        <v>26</v>
      </c>
      <c r="E240" s="6">
        <v>168384235.70425999</v>
      </c>
      <c r="F240" s="6">
        <v>10470015.178493001</v>
      </c>
      <c r="G240" s="6">
        <v>701600.98210110003</v>
      </c>
      <c r="H240" s="6">
        <f t="shared" si="3"/>
        <v>52620.073657582499</v>
      </c>
      <c r="I240" s="6">
        <v>157914220.52577001</v>
      </c>
    </row>
    <row r="241" spans="2:9">
      <c r="B241" s="4">
        <v>230</v>
      </c>
      <c r="C241" s="4">
        <v>2037</v>
      </c>
      <c r="D241" s="5" t="s">
        <v>27</v>
      </c>
      <c r="E241" s="6">
        <v>154424215.46627</v>
      </c>
      <c r="F241" s="6">
        <v>9891186.0969472006</v>
      </c>
      <c r="G241" s="6">
        <v>643434.23110947001</v>
      </c>
      <c r="H241" s="6">
        <f t="shared" si="3"/>
        <v>48257.567333210252</v>
      </c>
      <c r="I241" s="6">
        <v>144533029.36932999</v>
      </c>
    </row>
    <row r="242" spans="2:9">
      <c r="B242" s="4">
        <v>231</v>
      </c>
      <c r="C242" s="4">
        <v>2037</v>
      </c>
      <c r="D242" s="5" t="s">
        <v>28</v>
      </c>
      <c r="E242" s="6">
        <v>141235967.33701</v>
      </c>
      <c r="F242" s="6">
        <v>9932399.3723511007</v>
      </c>
      <c r="G242" s="6">
        <v>588483.19723754004</v>
      </c>
      <c r="H242" s="6">
        <f t="shared" si="3"/>
        <v>44136.239792815504</v>
      </c>
      <c r="I242" s="6">
        <v>131303567.96466</v>
      </c>
    </row>
    <row r="243" spans="2:9">
      <c r="B243" s="4">
        <v>232</v>
      </c>
      <c r="C243" s="4">
        <v>2037</v>
      </c>
      <c r="D243" s="5" t="s">
        <v>29</v>
      </c>
      <c r="E243" s="6">
        <v>127992768.17388</v>
      </c>
      <c r="F243" s="6">
        <v>9973784.3697359003</v>
      </c>
      <c r="G243" s="6">
        <v>533303.20072447998</v>
      </c>
      <c r="H243" s="6">
        <f t="shared" si="3"/>
        <v>39997.740054335998</v>
      </c>
      <c r="I243" s="6">
        <v>118018983.80414</v>
      </c>
    </row>
    <row r="244" spans="2:9">
      <c r="B244" s="4">
        <v>233</v>
      </c>
      <c r="C244" s="4">
        <v>2037</v>
      </c>
      <c r="D244" s="5" t="s">
        <v>30</v>
      </c>
      <c r="E244" s="6">
        <v>114694389.01423</v>
      </c>
      <c r="F244" s="6">
        <v>10015341.804610001</v>
      </c>
      <c r="G244" s="6">
        <v>477893.28755928</v>
      </c>
      <c r="H244" s="6">
        <f t="shared" si="3"/>
        <v>35841.996566946</v>
      </c>
      <c r="I244" s="6">
        <v>104679047.20962</v>
      </c>
    </row>
    <row r="245" spans="2:9">
      <c r="B245" s="4">
        <v>234</v>
      </c>
      <c r="C245" s="4">
        <v>2037</v>
      </c>
      <c r="D245" s="5" t="s">
        <v>31</v>
      </c>
      <c r="E245" s="6">
        <v>101340599.94141001</v>
      </c>
      <c r="F245" s="6">
        <v>10057072.395462001</v>
      </c>
      <c r="G245" s="6">
        <v>422252.49975588999</v>
      </c>
      <c r="H245" s="6">
        <f t="shared" si="3"/>
        <v>31668.937481691748</v>
      </c>
      <c r="I245" s="6">
        <v>91283527.545952007</v>
      </c>
    </row>
    <row r="246" spans="2:9">
      <c r="B246" s="4">
        <v>235</v>
      </c>
      <c r="C246" s="4">
        <v>2038</v>
      </c>
      <c r="D246" s="5" t="s">
        <v>32</v>
      </c>
      <c r="E246" s="6">
        <v>87931170.080798</v>
      </c>
      <c r="F246" s="6">
        <v>10098976.863777</v>
      </c>
      <c r="G246" s="6">
        <v>366379.87533666001</v>
      </c>
      <c r="H246" s="6">
        <f t="shared" si="3"/>
        <v>27478.4906502495</v>
      </c>
      <c r="I246" s="6">
        <v>77832193.217021003</v>
      </c>
    </row>
    <row r="247" spans="2:9">
      <c r="B247" s="4">
        <v>236</v>
      </c>
      <c r="C247" s="4">
        <v>2038</v>
      </c>
      <c r="D247" s="5" t="s">
        <v>33</v>
      </c>
      <c r="E247" s="6">
        <v>74465867.595761999</v>
      </c>
      <c r="F247" s="6">
        <v>10141055.934041999</v>
      </c>
      <c r="G247" s="6">
        <v>310274.44831567002</v>
      </c>
      <c r="H247" s="6">
        <f t="shared" si="3"/>
        <v>23270.583623675251</v>
      </c>
      <c r="I247" s="6">
        <v>64324811.66172</v>
      </c>
    </row>
    <row r="248" spans="2:9">
      <c r="B248" s="4">
        <v>237</v>
      </c>
      <c r="C248" s="4">
        <v>2038</v>
      </c>
      <c r="D248" s="5" t="s">
        <v>34</v>
      </c>
      <c r="E248" s="6">
        <v>60944459.683705002</v>
      </c>
      <c r="F248" s="6">
        <v>10183310.333768001</v>
      </c>
      <c r="G248" s="6">
        <v>253935.24868210999</v>
      </c>
      <c r="H248" s="6">
        <f t="shared" si="3"/>
        <v>19045.143651158247</v>
      </c>
      <c r="I248" s="6">
        <v>50761149.349937998</v>
      </c>
    </row>
    <row r="249" spans="2:9">
      <c r="B249" s="4">
        <v>238</v>
      </c>
      <c r="C249" s="4">
        <v>2038</v>
      </c>
      <c r="D249" s="5" t="s">
        <v>35</v>
      </c>
      <c r="E249" s="6">
        <v>47366712.572015002</v>
      </c>
      <c r="F249" s="6">
        <v>10225740.793492001</v>
      </c>
      <c r="G249" s="6">
        <v>197361.30238340001</v>
      </c>
      <c r="H249" s="6">
        <f t="shared" si="3"/>
        <v>14802.097678754999</v>
      </c>
      <c r="I249" s="6">
        <v>37140971.778523996</v>
      </c>
    </row>
    <row r="250" spans="2:9">
      <c r="B250" s="4">
        <v>239</v>
      </c>
      <c r="C250" s="4">
        <v>2038</v>
      </c>
      <c r="D250" s="5" t="s">
        <v>36</v>
      </c>
      <c r="E250" s="6">
        <v>33732391.514026999</v>
      </c>
      <c r="F250" s="6">
        <v>10268348.046798</v>
      </c>
      <c r="G250" s="6">
        <v>140551.63130844</v>
      </c>
      <c r="H250" s="6">
        <f t="shared" si="3"/>
        <v>10541.372348133</v>
      </c>
      <c r="I250" s="6">
        <v>23464043.467229001</v>
      </c>
    </row>
    <row r="251" spans="2:9">
      <c r="B251" s="4">
        <v>240</v>
      </c>
      <c r="C251" s="4">
        <v>2038</v>
      </c>
      <c r="D251" s="5" t="s">
        <v>37</v>
      </c>
      <c r="E251" s="6">
        <v>20041260.784961998</v>
      </c>
      <c r="F251" s="6">
        <v>10311132.830326</v>
      </c>
      <c r="G251" s="6">
        <v>83505.253270677</v>
      </c>
      <c r="H251" s="6">
        <f t="shared" si="3"/>
        <v>6262.8939953007748</v>
      </c>
      <c r="I251" s="6">
        <v>9730127.9546361994</v>
      </c>
    </row>
    <row r="252" spans="2:9">
      <c r="B252" s="4">
        <v>241</v>
      </c>
      <c r="C252" s="4">
        <v>2038</v>
      </c>
      <c r="D252" s="5" t="s">
        <v>26</v>
      </c>
      <c r="E252" s="6">
        <v>6293083.6778678996</v>
      </c>
      <c r="F252" s="6">
        <v>4107614.8121002</v>
      </c>
      <c r="G252" s="6">
        <v>26221.181991115998</v>
      </c>
      <c r="H252" s="6">
        <f t="shared" si="3"/>
        <v>1966.5886493336998</v>
      </c>
      <c r="I252" s="6">
        <v>2185468.8657677001</v>
      </c>
    </row>
    <row r="253" spans="2:9">
      <c r="B253" s="4">
        <v>242</v>
      </c>
      <c r="C253" s="4">
        <v>2038</v>
      </c>
      <c r="D253" s="5" t="s">
        <v>27</v>
      </c>
      <c r="E253" s="6">
        <v>816263.92840474995</v>
      </c>
      <c r="F253" s="6">
        <v>612197.94630405004</v>
      </c>
      <c r="G253" s="6">
        <v>3401.0997016870001</v>
      </c>
      <c r="H253" s="6">
        <f t="shared" si="3"/>
        <v>255.08247762652499</v>
      </c>
      <c r="I253" s="6">
        <v>204065.9821007</v>
      </c>
    </row>
    <row r="254" spans="2:9">
      <c r="B254" s="13" t="s">
        <v>16</v>
      </c>
      <c r="C254" s="14"/>
      <c r="D254" s="5"/>
      <c r="E254" s="6"/>
      <c r="F254" s="7">
        <f>SUM(F12:F253)</f>
        <v>8826487500.0000553</v>
      </c>
      <c r="G254" s="7">
        <f>SUM(G12:G253)</f>
        <v>4688414705.7964716</v>
      </c>
      <c r="H254" s="7">
        <f>SUM(H12:H253)</f>
        <v>351631102.93473524</v>
      </c>
      <c r="I254" s="6"/>
    </row>
    <row r="256" spans="2:9">
      <c r="B256" s="8">
        <v>1</v>
      </c>
      <c r="C256" t="s">
        <v>17</v>
      </c>
    </row>
    <row r="257" spans="2:3">
      <c r="B257" s="8">
        <v>2</v>
      </c>
      <c r="C257" t="s">
        <v>18</v>
      </c>
    </row>
    <row r="258" spans="2:3">
      <c r="B258" s="8">
        <v>3</v>
      </c>
      <c r="C258" t="s">
        <v>19</v>
      </c>
    </row>
    <row r="259" spans="2:3">
      <c r="B259" s="8">
        <v>4</v>
      </c>
      <c r="C259" t="s">
        <v>20</v>
      </c>
    </row>
    <row r="260" spans="2:3">
      <c r="B260" s="8"/>
      <c r="C260" t="s">
        <v>21</v>
      </c>
    </row>
    <row r="261" spans="2:3">
      <c r="B261" s="8">
        <v>5</v>
      </c>
      <c r="C261" t="s">
        <v>22</v>
      </c>
    </row>
    <row r="263" spans="2:3" ht="15.75">
      <c r="C263" s="9" t="s">
        <v>23</v>
      </c>
    </row>
    <row r="264" spans="2:3" ht="15.75">
      <c r="C264" s="9" t="s">
        <v>24</v>
      </c>
    </row>
    <row r="265" spans="2:3" ht="15.75">
      <c r="C265" s="9" t="s">
        <v>25</v>
      </c>
    </row>
  </sheetData>
  <mergeCells count="3">
    <mergeCell ref="B2:I2"/>
    <mergeCell ref="C11:D11"/>
    <mergeCell ref="B254:C254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2018-09-18T04:10:45Z</cp:lastPrinted>
  <dcterms:created xsi:type="dcterms:W3CDTF">2018-04-27T10:02:44Z</dcterms:created>
  <dcterms:modified xsi:type="dcterms:W3CDTF">2018-09-18T04:32:44Z</dcterms:modified>
</cp:coreProperties>
</file>