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90" windowWidth="18855" windowHeight="112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Sheet1!$B$2:$I$266</definedName>
  </definedNames>
  <calcPr calcId="124519"/>
</workbook>
</file>

<file path=xl/calcChain.xml><?xml version="1.0" encoding="utf-8"?>
<calcChain xmlns="http://schemas.openxmlformats.org/spreadsheetml/2006/main">
  <c r="H12" i="1"/>
  <c r="G252" l="1"/>
  <c r="H25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F252"/>
</calcChain>
</file>

<file path=xl/sharedStrings.xml><?xml version="1.0" encoding="utf-8"?>
<sst xmlns="http://schemas.openxmlformats.org/spreadsheetml/2006/main" count="271" uniqueCount="42">
  <si>
    <t>1. No &amp; Tanggal Surat Tanda Terima uang</t>
  </si>
  <si>
    <t>: SLN/5.4/</t>
  </si>
  <si>
    <t>2. No Rekening</t>
  </si>
  <si>
    <t>3. Jumlah Dana Program FLPP</t>
  </si>
  <si>
    <t xml:space="preserve">4. Tarif (bunga/imbah hasil)  </t>
  </si>
  <si>
    <t>: 0.05</t>
  </si>
  <si>
    <t xml:space="preserve">5. Jangka Waktu </t>
  </si>
  <si>
    <t>: 240 Bulan</t>
  </si>
  <si>
    <t>NO</t>
  </si>
  <si>
    <t>TAHUN</t>
  </si>
  <si>
    <t>BULAN</t>
  </si>
  <si>
    <t>OUTSTANDING POKOK</t>
  </si>
  <si>
    <t>ANGSURAN POKOK</t>
  </si>
  <si>
    <t>ESTIMASI ANGSURAN TARIF</t>
  </si>
  <si>
    <t>SISA POKOK</t>
  </si>
  <si>
    <t>6=3-4</t>
  </si>
  <si>
    <t>TOTAL</t>
  </si>
  <si>
    <t>Jangka Waktu = Jangka Waktu KPR paling lama yang diberikan kepada debitur/nasabah.</t>
  </si>
  <si>
    <t>Outstanding Pokok = Outstanding Pokok pada awal bulan.</t>
  </si>
  <si>
    <t>Jumlah Angsuran pokok = Dana FLPP dari kewajiban angsuran pokok yang harus dibayar debitur/nasabah.</t>
  </si>
  <si>
    <t xml:space="preserve">Angsuran Tarif (Bunga / Imbal Hasil) = Formula tarif disesuaikan dengan formula bunga KPR Sejahtera yang </t>
  </si>
  <si>
    <t>dibebankan Bank Pelaksana pada debitur / nasabah.</t>
  </si>
  <si>
    <t>Sisa Pokok = Outstanding pokok awal bulan - angsuran pokok bulan berjalan = outstanding pokok pada akhir bulan.</t>
  </si>
  <si>
    <t>Jakarta,</t>
  </si>
  <si>
    <t>PT BANK NEGARA INDONESIA (PERSERO) Tbk</t>
  </si>
  <si>
    <t>DIVISI PENJUALAN KONSUMER</t>
  </si>
  <si>
    <t>September</t>
  </si>
  <si>
    <t>Oktober</t>
  </si>
  <si>
    <t>Nopember</t>
  </si>
  <si>
    <t>Desember</t>
  </si>
  <si>
    <t>January</t>
  </si>
  <si>
    <t>Februari</t>
  </si>
  <si>
    <t>Maret</t>
  </si>
  <si>
    <t>April</t>
  </si>
  <si>
    <t>Mei</t>
  </si>
  <si>
    <t>Juni</t>
  </si>
  <si>
    <t>Juli</t>
  </si>
  <si>
    <t>Agustus</t>
  </si>
  <si>
    <t>: Rp 6.249.825.000,-</t>
  </si>
  <si>
    <t>Rekap Jadwal Angsuran Pembayaran Dana FLPP XL  - 67 Debitur</t>
  </si>
  <si>
    <t>Pencairan Tanggal 14 September 2018</t>
  </si>
  <si>
    <t>: 745379943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</si>
</sst>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4" fillId="0" borderId="0" xfId="0" applyFont="1" applyFill="1" applyAlignment="1" applyProtection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0" fillId="0" borderId="0" xfId="0" applyAlignment="1">
      <alignment horizontal="center"/>
    </xf>
    <xf numFmtId="0" fontId="5" fillId="0" borderId="0" xfId="0" applyFont="1" applyFill="1" applyProtection="1"/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263"/>
  <sheetViews>
    <sheetView tabSelected="1" view="pageBreakPreview" zoomScale="60" workbookViewId="0">
      <selection activeCell="O21" sqref="O21"/>
    </sheetView>
  </sheetViews>
  <sheetFormatPr defaultRowHeight="15"/>
  <cols>
    <col min="2" max="2" width="6.42578125" customWidth="1"/>
    <col min="4" max="4" width="17.85546875" customWidth="1"/>
    <col min="5" max="5" width="21.42578125" bestFit="1" customWidth="1"/>
    <col min="6" max="6" width="18.42578125" bestFit="1" customWidth="1"/>
    <col min="7" max="7" width="26.140625" hidden="1" customWidth="1"/>
    <col min="8" max="8" width="26.140625" customWidth="1"/>
    <col min="9" max="9" width="22.28515625" customWidth="1"/>
  </cols>
  <sheetData>
    <row r="2" spans="2:9">
      <c r="B2" s="10" t="s">
        <v>39</v>
      </c>
      <c r="C2" s="10"/>
      <c r="D2" s="10"/>
      <c r="E2" s="10"/>
      <c r="F2" s="10"/>
      <c r="G2" s="10"/>
      <c r="H2" s="10"/>
      <c r="I2" s="10"/>
    </row>
    <row r="3" spans="2:9">
      <c r="B3" s="1" t="s">
        <v>40</v>
      </c>
      <c r="C3" s="2"/>
      <c r="D3" s="2"/>
      <c r="E3" s="2"/>
      <c r="F3" s="2"/>
    </row>
    <row r="4" spans="2:9">
      <c r="B4" t="s">
        <v>0</v>
      </c>
      <c r="C4" s="2"/>
      <c r="D4" s="2"/>
      <c r="E4" s="2"/>
      <c r="F4" s="2" t="s">
        <v>1</v>
      </c>
    </row>
    <row r="5" spans="2:9">
      <c r="B5" t="s">
        <v>2</v>
      </c>
      <c r="C5" s="2"/>
      <c r="D5" s="2"/>
      <c r="E5" s="2"/>
      <c r="F5" s="2" t="s">
        <v>41</v>
      </c>
    </row>
    <row r="6" spans="2:9">
      <c r="B6" t="s">
        <v>3</v>
      </c>
      <c r="C6" s="2"/>
      <c r="D6" s="2"/>
      <c r="E6" s="2"/>
      <c r="F6" s="2" t="s">
        <v>38</v>
      </c>
    </row>
    <row r="7" spans="2:9">
      <c r="B7" t="s">
        <v>4</v>
      </c>
      <c r="C7" s="2"/>
      <c r="D7" s="2"/>
      <c r="E7" s="2"/>
      <c r="F7" s="2" t="s">
        <v>5</v>
      </c>
    </row>
    <row r="8" spans="2:9">
      <c r="B8" t="s">
        <v>6</v>
      </c>
      <c r="C8" s="2"/>
      <c r="D8" s="2"/>
      <c r="E8" s="2"/>
      <c r="F8" s="2" t="s">
        <v>7</v>
      </c>
    </row>
    <row r="10" spans="2:9"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13</v>
      </c>
      <c r="I10" s="3" t="s">
        <v>14</v>
      </c>
    </row>
    <row r="11" spans="2:9">
      <c r="B11" s="3">
        <v>1</v>
      </c>
      <c r="C11" s="11">
        <v>2</v>
      </c>
      <c r="D11" s="12"/>
      <c r="E11" s="3">
        <v>3</v>
      </c>
      <c r="F11" s="3">
        <v>4</v>
      </c>
      <c r="G11" s="3">
        <v>5</v>
      </c>
      <c r="H11" s="3">
        <v>5</v>
      </c>
      <c r="I11" s="3" t="s">
        <v>15</v>
      </c>
    </row>
    <row r="12" spans="2:9">
      <c r="B12" s="4">
        <v>1</v>
      </c>
      <c r="C12" s="4">
        <v>2018</v>
      </c>
      <c r="D12" s="5" t="s">
        <v>26</v>
      </c>
      <c r="E12" s="6">
        <v>8333100000</v>
      </c>
      <c r="F12" s="6">
        <v>26970172.470892001</v>
      </c>
      <c r="G12" s="6">
        <v>34721250</v>
      </c>
      <c r="H12" s="6">
        <f>75%*(0.5%/5%)*G12</f>
        <v>2604093.75</v>
      </c>
      <c r="I12" s="6">
        <v>8306129827.5291004</v>
      </c>
    </row>
    <row r="13" spans="2:9">
      <c r="B13" s="4">
        <v>2</v>
      </c>
      <c r="C13" s="4">
        <v>2018</v>
      </c>
      <c r="D13" s="5" t="s">
        <v>27</v>
      </c>
      <c r="E13" s="6">
        <v>8297139770.0388002</v>
      </c>
      <c r="F13" s="6">
        <v>27082548.189520001</v>
      </c>
      <c r="G13" s="6">
        <v>34571415.708494999</v>
      </c>
      <c r="H13" s="6">
        <f t="shared" ref="H13:H76" si="0">75%*(0.5%/5%)*G13</f>
        <v>2592856.178137125</v>
      </c>
      <c r="I13" s="6">
        <v>8270057221.8493004</v>
      </c>
    </row>
    <row r="14" spans="2:9">
      <c r="B14" s="4">
        <v>3</v>
      </c>
      <c r="C14" s="4">
        <v>2018</v>
      </c>
      <c r="D14" s="5" t="s">
        <v>28</v>
      </c>
      <c r="E14" s="6">
        <v>8261029705.7861996</v>
      </c>
      <c r="F14" s="6">
        <v>27195392.140310001</v>
      </c>
      <c r="G14" s="6">
        <v>34420957.107441999</v>
      </c>
      <c r="H14" s="6">
        <f t="shared" si="0"/>
        <v>2581571.7830581497</v>
      </c>
      <c r="I14" s="6">
        <v>8233834313.6458998</v>
      </c>
    </row>
    <row r="15" spans="2:9">
      <c r="B15" s="4">
        <v>4</v>
      </c>
      <c r="C15" s="4">
        <v>2018</v>
      </c>
      <c r="D15" s="5" t="s">
        <v>29</v>
      </c>
      <c r="E15" s="6">
        <v>8224769182.9322996</v>
      </c>
      <c r="F15" s="6">
        <v>27308706.274227999</v>
      </c>
      <c r="G15" s="6">
        <v>34269871.595551997</v>
      </c>
      <c r="H15" s="6">
        <f t="shared" si="0"/>
        <v>2570240.3696663999</v>
      </c>
      <c r="I15" s="6">
        <v>8197460476.6581001</v>
      </c>
    </row>
    <row r="16" spans="2:9">
      <c r="B16" s="4">
        <v>5</v>
      </c>
      <c r="C16" s="4">
        <v>2019</v>
      </c>
      <c r="D16" s="5" t="s">
        <v>30</v>
      </c>
      <c r="E16" s="6">
        <v>8188357574.5667</v>
      </c>
      <c r="F16" s="6">
        <v>27422492.550370999</v>
      </c>
      <c r="G16" s="6">
        <v>34118156.560695</v>
      </c>
      <c r="H16" s="6">
        <f t="shared" si="0"/>
        <v>2558861.7420521248</v>
      </c>
      <c r="I16" s="6">
        <v>8160935082.0163002</v>
      </c>
    </row>
    <row r="17" spans="2:9">
      <c r="B17" s="4">
        <v>6</v>
      </c>
      <c r="C17" s="4">
        <v>2019</v>
      </c>
      <c r="D17" s="5" t="s">
        <v>31</v>
      </c>
      <c r="E17" s="6">
        <v>8151794251.1661997</v>
      </c>
      <c r="F17" s="6">
        <v>27536752.935997002</v>
      </c>
      <c r="G17" s="6">
        <v>33965809.379859</v>
      </c>
      <c r="H17" s="6">
        <f t="shared" si="0"/>
        <v>2547435.7034894251</v>
      </c>
      <c r="I17" s="6">
        <v>8124257498.2301998</v>
      </c>
    </row>
    <row r="18" spans="2:9">
      <c r="B18" s="4">
        <v>7</v>
      </c>
      <c r="C18" s="4">
        <v>2019</v>
      </c>
      <c r="D18" s="5" t="s">
        <v>32</v>
      </c>
      <c r="E18" s="6">
        <v>8115078580.585</v>
      </c>
      <c r="F18" s="6">
        <v>27651489.406564001</v>
      </c>
      <c r="G18" s="6">
        <v>33812827.419104002</v>
      </c>
      <c r="H18" s="6">
        <f t="shared" si="0"/>
        <v>2535962.0564327999</v>
      </c>
      <c r="I18" s="6">
        <v>8087427091.1784</v>
      </c>
    </row>
    <row r="19" spans="2:9">
      <c r="B19" s="4">
        <v>8</v>
      </c>
      <c r="C19" s="4">
        <v>2019</v>
      </c>
      <c r="D19" s="5" t="s">
        <v>33</v>
      </c>
      <c r="E19" s="6">
        <v>8078209928.0427999</v>
      </c>
      <c r="F19" s="6">
        <v>27766703.945758</v>
      </c>
      <c r="G19" s="6">
        <v>33659208.033512004</v>
      </c>
      <c r="H19" s="6">
        <f t="shared" si="0"/>
        <v>2524440.6025134004</v>
      </c>
      <c r="I19" s="6">
        <v>8050443224.0971003</v>
      </c>
    </row>
    <row r="20" spans="2:9">
      <c r="B20" s="4">
        <v>9</v>
      </c>
      <c r="C20" s="4">
        <v>2019</v>
      </c>
      <c r="D20" s="5" t="s">
        <v>34</v>
      </c>
      <c r="E20" s="6">
        <v>8041187656.1152</v>
      </c>
      <c r="F20" s="6">
        <v>27882398.545531999</v>
      </c>
      <c r="G20" s="6">
        <v>33504948.567146</v>
      </c>
      <c r="H20" s="6">
        <f t="shared" si="0"/>
        <v>2512871.1425359501</v>
      </c>
      <c r="I20" s="6">
        <v>8013305257.5697002</v>
      </c>
    </row>
    <row r="21" spans="2:9">
      <c r="B21" s="4">
        <v>10</v>
      </c>
      <c r="C21" s="4">
        <v>2019</v>
      </c>
      <c r="D21" s="5" t="s">
        <v>35</v>
      </c>
      <c r="E21" s="6">
        <v>8004011124.7210999</v>
      </c>
      <c r="F21" s="6">
        <v>27998575.206138</v>
      </c>
      <c r="G21" s="6">
        <v>33350046.353004999</v>
      </c>
      <c r="H21" s="6">
        <f t="shared" si="0"/>
        <v>2501253.4764753748</v>
      </c>
      <c r="I21" s="6">
        <v>7976012549.5150003</v>
      </c>
    </row>
    <row r="22" spans="2:9">
      <c r="B22" s="4">
        <v>11</v>
      </c>
      <c r="C22" s="4">
        <v>2019</v>
      </c>
      <c r="D22" s="5" t="s">
        <v>36</v>
      </c>
      <c r="E22" s="6">
        <v>7966679691.1127996</v>
      </c>
      <c r="F22" s="6">
        <v>28115235.936163999</v>
      </c>
      <c r="G22" s="6">
        <v>33194498.71297</v>
      </c>
      <c r="H22" s="6">
        <f t="shared" si="0"/>
        <v>2489587.40347275</v>
      </c>
      <c r="I22" s="6">
        <v>7938564455.1766996</v>
      </c>
    </row>
    <row r="23" spans="2:9">
      <c r="B23" s="4">
        <v>12</v>
      </c>
      <c r="C23" s="4">
        <v>2019</v>
      </c>
      <c r="D23" s="5" t="s">
        <v>37</v>
      </c>
      <c r="E23" s="6">
        <v>7929192709.8647003</v>
      </c>
      <c r="F23" s="6">
        <v>28232382.752564002</v>
      </c>
      <c r="G23" s="6">
        <v>33038302.957770001</v>
      </c>
      <c r="H23" s="6">
        <f t="shared" si="0"/>
        <v>2477872.7218327499</v>
      </c>
      <c r="I23" s="6">
        <v>7900960327.1120996</v>
      </c>
    </row>
    <row r="24" spans="2:9">
      <c r="B24" s="4">
        <v>13</v>
      </c>
      <c r="C24" s="4">
        <v>2019</v>
      </c>
      <c r="D24" s="5" t="s">
        <v>26</v>
      </c>
      <c r="E24" s="6">
        <v>7891549532.8613005</v>
      </c>
      <c r="F24" s="6">
        <v>28350017.6807</v>
      </c>
      <c r="G24" s="6">
        <v>32881456.386922002</v>
      </c>
      <c r="H24" s="6">
        <f t="shared" si="0"/>
        <v>2466109.2290191501</v>
      </c>
      <c r="I24" s="6">
        <v>7863199515.1806002</v>
      </c>
    </row>
    <row r="25" spans="2:9">
      <c r="B25" s="4">
        <v>14</v>
      </c>
      <c r="C25" s="4">
        <v>2019</v>
      </c>
      <c r="D25" s="5" t="s">
        <v>27</v>
      </c>
      <c r="E25" s="6">
        <v>7853749509.2870998</v>
      </c>
      <c r="F25" s="6">
        <v>28468142.75437</v>
      </c>
      <c r="G25" s="6">
        <v>32723956.288695998</v>
      </c>
      <c r="H25" s="6">
        <f t="shared" si="0"/>
        <v>2454296.7216522</v>
      </c>
      <c r="I25" s="6">
        <v>7825281366.5327997</v>
      </c>
    </row>
    <row r="26" spans="2:9">
      <c r="B26" s="4">
        <v>15</v>
      </c>
      <c r="C26" s="4">
        <v>2019</v>
      </c>
      <c r="D26" s="5" t="s">
        <v>28</v>
      </c>
      <c r="E26" s="6">
        <v>7815791985.6146002</v>
      </c>
      <c r="F26" s="6">
        <v>28586760.015845999</v>
      </c>
      <c r="G26" s="6">
        <v>32565799.940060001</v>
      </c>
      <c r="H26" s="6">
        <f t="shared" si="0"/>
        <v>2442434.9955044999</v>
      </c>
      <c r="I26" s="6">
        <v>7787205225.5987997</v>
      </c>
    </row>
    <row r="27" spans="2:9">
      <c r="B27" s="4">
        <v>16</v>
      </c>
      <c r="C27" s="4">
        <v>2019</v>
      </c>
      <c r="D27" s="5" t="s">
        <v>29</v>
      </c>
      <c r="E27" s="6">
        <v>7777676305.5934</v>
      </c>
      <c r="F27" s="6">
        <v>28705871.515912</v>
      </c>
      <c r="G27" s="6">
        <v>32406984.606639002</v>
      </c>
      <c r="H27" s="6">
        <f t="shared" si="0"/>
        <v>2430523.8454979248</v>
      </c>
      <c r="I27" s="6">
        <v>7748970434.0775003</v>
      </c>
    </row>
    <row r="28" spans="2:9">
      <c r="B28" s="4">
        <v>17</v>
      </c>
      <c r="C28" s="4">
        <v>2020</v>
      </c>
      <c r="D28" s="5" t="s">
        <v>30</v>
      </c>
      <c r="E28" s="6">
        <v>7739401810.2388</v>
      </c>
      <c r="F28" s="6">
        <v>28825479.313894998</v>
      </c>
      <c r="G28" s="6">
        <v>32247507.542661998</v>
      </c>
      <c r="H28" s="6">
        <f t="shared" si="0"/>
        <v>2418563.06569965</v>
      </c>
      <c r="I28" s="6">
        <v>7710576330.9249001</v>
      </c>
    </row>
    <row r="29" spans="2:9">
      <c r="B29" s="4">
        <v>18</v>
      </c>
      <c r="C29" s="4">
        <v>2020</v>
      </c>
      <c r="D29" s="5" t="s">
        <v>31</v>
      </c>
      <c r="E29" s="6">
        <v>7700967837.8203001</v>
      </c>
      <c r="F29" s="6">
        <v>28945585.477703001</v>
      </c>
      <c r="G29" s="6">
        <v>32087365.990917999</v>
      </c>
      <c r="H29" s="6">
        <f t="shared" si="0"/>
        <v>2406552.4493188499</v>
      </c>
      <c r="I29" s="6">
        <v>7672022252.3425999</v>
      </c>
    </row>
    <row r="30" spans="2:9">
      <c r="B30" s="4">
        <v>19</v>
      </c>
      <c r="C30" s="4">
        <v>2020</v>
      </c>
      <c r="D30" s="5" t="s">
        <v>32</v>
      </c>
      <c r="E30" s="6">
        <v>7662373723.8500996</v>
      </c>
      <c r="F30" s="6">
        <v>29066192.083859999</v>
      </c>
      <c r="G30" s="6">
        <v>31926557.182707999</v>
      </c>
      <c r="H30" s="6">
        <f t="shared" si="0"/>
        <v>2394491.7887030998</v>
      </c>
      <c r="I30" s="6">
        <v>7633307531.7662001</v>
      </c>
    </row>
    <row r="31" spans="2:9">
      <c r="B31" s="4">
        <v>20</v>
      </c>
      <c r="C31" s="4">
        <v>2020</v>
      </c>
      <c r="D31" s="5" t="s">
        <v>33</v>
      </c>
      <c r="E31" s="6">
        <v>7623618801.0716</v>
      </c>
      <c r="F31" s="6">
        <v>29187301.217542998</v>
      </c>
      <c r="G31" s="6">
        <v>31765078.337797999</v>
      </c>
      <c r="H31" s="6">
        <f t="shared" si="0"/>
        <v>2382380.87533485</v>
      </c>
      <c r="I31" s="6">
        <v>7594431499.8541002</v>
      </c>
    </row>
    <row r="32" spans="2:9">
      <c r="B32" s="4">
        <v>21</v>
      </c>
      <c r="C32" s="4">
        <v>2020</v>
      </c>
      <c r="D32" s="5" t="s">
        <v>34</v>
      </c>
      <c r="E32" s="6">
        <v>7584702399.4482002</v>
      </c>
      <c r="F32" s="6">
        <v>29308914.972615998</v>
      </c>
      <c r="G32" s="6">
        <v>31602926.664367002</v>
      </c>
      <c r="H32" s="6">
        <f t="shared" si="0"/>
        <v>2370219.4998275251</v>
      </c>
      <c r="I32" s="6">
        <v>7555393484.4755001</v>
      </c>
    </row>
    <row r="33" spans="2:9">
      <c r="B33" s="4">
        <v>22</v>
      </c>
      <c r="C33" s="4">
        <v>2020</v>
      </c>
      <c r="D33" s="5" t="s">
        <v>35</v>
      </c>
      <c r="E33" s="6">
        <v>7545623846.1513004</v>
      </c>
      <c r="F33" s="6">
        <v>29431035.451669</v>
      </c>
      <c r="G33" s="6">
        <v>31440099.358964</v>
      </c>
      <c r="H33" s="6">
        <f t="shared" si="0"/>
        <v>2358007.4519222998</v>
      </c>
      <c r="I33" s="6">
        <v>7516192810.6996002</v>
      </c>
    </row>
    <row r="34" spans="2:9">
      <c r="B34" s="4">
        <v>23</v>
      </c>
      <c r="C34" s="4">
        <v>2020</v>
      </c>
      <c r="D34" s="5" t="s">
        <v>36</v>
      </c>
      <c r="E34" s="6">
        <v>7506382465.5492001</v>
      </c>
      <c r="F34" s="6">
        <v>29553664.766051002</v>
      </c>
      <c r="G34" s="6">
        <v>31276593.606454998</v>
      </c>
      <c r="H34" s="6">
        <f t="shared" si="0"/>
        <v>2345744.5204841248</v>
      </c>
      <c r="I34" s="6">
        <v>7476828800.7831001</v>
      </c>
    </row>
    <row r="35" spans="2:9">
      <c r="B35" s="4">
        <v>24</v>
      </c>
      <c r="C35" s="4">
        <v>2020</v>
      </c>
      <c r="D35" s="5" t="s">
        <v>37</v>
      </c>
      <c r="E35" s="6">
        <v>7466977579.1943998</v>
      </c>
      <c r="F35" s="6">
        <v>29676805.035909001</v>
      </c>
      <c r="G35" s="6">
        <v>31112406.579976998</v>
      </c>
      <c r="H35" s="6">
        <f t="shared" si="0"/>
        <v>2333430.4934982746</v>
      </c>
      <c r="I35" s="6">
        <v>7437300774.1584997</v>
      </c>
    </row>
    <row r="36" spans="2:9">
      <c r="B36" s="4">
        <v>25</v>
      </c>
      <c r="C36" s="4">
        <v>2020</v>
      </c>
      <c r="D36" s="5" t="s">
        <v>26</v>
      </c>
      <c r="E36" s="6">
        <v>7427408505.8132</v>
      </c>
      <c r="F36" s="6">
        <v>29800458.390225001</v>
      </c>
      <c r="G36" s="6">
        <v>30947535.440887999</v>
      </c>
      <c r="H36" s="6">
        <f t="shared" si="0"/>
        <v>2321065.1580665996</v>
      </c>
      <c r="I36" s="6">
        <v>7397608047.4230003</v>
      </c>
    </row>
    <row r="37" spans="2:9">
      <c r="B37" s="4">
        <v>26</v>
      </c>
      <c r="C37" s="4">
        <v>2020</v>
      </c>
      <c r="D37" s="5" t="s">
        <v>27</v>
      </c>
      <c r="E37" s="6">
        <v>7387674561.2929001</v>
      </c>
      <c r="F37" s="6">
        <v>29924626.966851</v>
      </c>
      <c r="G37" s="6">
        <v>30781977.338720001</v>
      </c>
      <c r="H37" s="6">
        <f t="shared" si="0"/>
        <v>2308648.3004040001</v>
      </c>
      <c r="I37" s="6">
        <v>7357749934.3260002</v>
      </c>
    </row>
    <row r="38" spans="2:9">
      <c r="B38" s="4">
        <v>27</v>
      </c>
      <c r="C38" s="4">
        <v>2020</v>
      </c>
      <c r="D38" s="5" t="s">
        <v>28</v>
      </c>
      <c r="E38" s="6">
        <v>7347775058.6703997</v>
      </c>
      <c r="F38" s="6">
        <v>30049312.912547</v>
      </c>
      <c r="G38" s="6">
        <v>30615729.411127001</v>
      </c>
      <c r="H38" s="6">
        <f t="shared" si="0"/>
        <v>2296179.7058345252</v>
      </c>
      <c r="I38" s="6">
        <v>7317725745.7579002</v>
      </c>
    </row>
    <row r="39" spans="2:9">
      <c r="B39" s="4">
        <v>28</v>
      </c>
      <c r="C39" s="4">
        <v>2020</v>
      </c>
      <c r="D39" s="5" t="s">
        <v>29</v>
      </c>
      <c r="E39" s="6">
        <v>7307709308.1204004</v>
      </c>
      <c r="F39" s="6">
        <v>30174518.383014999</v>
      </c>
      <c r="G39" s="6">
        <v>30448788.783835001</v>
      </c>
      <c r="H39" s="6">
        <f t="shared" si="0"/>
        <v>2283659.1587876249</v>
      </c>
      <c r="I39" s="6">
        <v>7277534789.7374001</v>
      </c>
    </row>
    <row r="40" spans="2:9">
      <c r="B40" s="4">
        <v>29</v>
      </c>
      <c r="C40" s="4">
        <v>2021</v>
      </c>
      <c r="D40" s="5" t="s">
        <v>30</v>
      </c>
      <c r="E40" s="6">
        <v>7267476616.9429998</v>
      </c>
      <c r="F40" s="6">
        <v>30300245.542945001</v>
      </c>
      <c r="G40" s="6">
        <v>30281152.570595998</v>
      </c>
      <c r="H40" s="6">
        <f t="shared" si="0"/>
        <v>2271086.4427946997</v>
      </c>
      <c r="I40" s="6">
        <v>7237176371.4000998</v>
      </c>
    </row>
    <row r="41" spans="2:9">
      <c r="B41" s="4">
        <v>30</v>
      </c>
      <c r="C41" s="4">
        <v>2021</v>
      </c>
      <c r="D41" s="5" t="s">
        <v>31</v>
      </c>
      <c r="E41" s="6">
        <v>7227076289.5523996</v>
      </c>
      <c r="F41" s="6">
        <v>30426496.566040002</v>
      </c>
      <c r="G41" s="6">
        <v>30112817.873135</v>
      </c>
      <c r="H41" s="6">
        <f t="shared" si="0"/>
        <v>2258461.3404851248</v>
      </c>
      <c r="I41" s="6">
        <v>7196649792.9863005</v>
      </c>
    </row>
    <row r="42" spans="2:9">
      <c r="B42" s="4">
        <v>31</v>
      </c>
      <c r="C42" s="4">
        <v>2021</v>
      </c>
      <c r="D42" s="5" t="s">
        <v>32</v>
      </c>
      <c r="E42" s="6">
        <v>7186507627.4643002</v>
      </c>
      <c r="F42" s="6">
        <v>30553273.635065001</v>
      </c>
      <c r="G42" s="6">
        <v>29943781.781102002</v>
      </c>
      <c r="H42" s="6">
        <f t="shared" si="0"/>
        <v>2245783.6335826502</v>
      </c>
      <c r="I42" s="6">
        <v>7155954353.8291998</v>
      </c>
    </row>
    <row r="43" spans="2:9">
      <c r="B43" s="4">
        <v>32</v>
      </c>
      <c r="C43" s="4">
        <v>2021</v>
      </c>
      <c r="D43" s="5" t="s">
        <v>33</v>
      </c>
      <c r="E43" s="6">
        <v>7145769929.2841997</v>
      </c>
      <c r="F43" s="6">
        <v>30680578.941877998</v>
      </c>
      <c r="G43" s="6">
        <v>29774041.372017998</v>
      </c>
      <c r="H43" s="6">
        <f t="shared" si="0"/>
        <v>2233053.1029013498</v>
      </c>
      <c r="I43" s="6">
        <v>7115089350.3423004</v>
      </c>
    </row>
    <row r="44" spans="2:9">
      <c r="B44" s="4">
        <v>33</v>
      </c>
      <c r="C44" s="4">
        <v>2021</v>
      </c>
      <c r="D44" s="5" t="s">
        <v>34</v>
      </c>
      <c r="E44" s="6">
        <v>7104862490.6950998</v>
      </c>
      <c r="F44" s="6">
        <v>30808414.687469002</v>
      </c>
      <c r="G44" s="6">
        <v>29603593.711229999</v>
      </c>
      <c r="H44" s="6">
        <f t="shared" si="0"/>
        <v>2220269.5283422498</v>
      </c>
      <c r="I44" s="6">
        <v>7074054076.0075998</v>
      </c>
    </row>
    <row r="45" spans="2:9">
      <c r="B45" s="4">
        <v>34</v>
      </c>
      <c r="C45" s="4">
        <v>2021</v>
      </c>
      <c r="D45" s="5" t="s">
        <v>35</v>
      </c>
      <c r="E45" s="6">
        <v>7063784604.4450998</v>
      </c>
      <c r="F45" s="6">
        <v>30936783.082001001</v>
      </c>
      <c r="G45" s="6">
        <v>29432435.851854999</v>
      </c>
      <c r="H45" s="6">
        <f t="shared" si="0"/>
        <v>2207432.6888891249</v>
      </c>
      <c r="I45" s="6">
        <v>7032847821.3631001</v>
      </c>
    </row>
    <row r="46" spans="2:9">
      <c r="B46" s="4">
        <v>35</v>
      </c>
      <c r="C46" s="4">
        <v>2021</v>
      </c>
      <c r="D46" s="5" t="s">
        <v>36</v>
      </c>
      <c r="E46" s="6">
        <v>7022535560.3358002</v>
      </c>
      <c r="F46" s="6">
        <v>31065686.344842002</v>
      </c>
      <c r="G46" s="6">
        <v>29260564.834732998</v>
      </c>
      <c r="H46" s="6">
        <f t="shared" si="0"/>
        <v>2194542.3626049748</v>
      </c>
      <c r="I46" s="6">
        <v>6991469873.9909</v>
      </c>
    </row>
    <row r="47" spans="2:9">
      <c r="B47" s="4">
        <v>36</v>
      </c>
      <c r="C47" s="4">
        <v>2021</v>
      </c>
      <c r="D47" s="5" t="s">
        <v>37</v>
      </c>
      <c r="E47" s="6">
        <v>6981114645.2093</v>
      </c>
      <c r="F47" s="6">
        <v>31195126.704612002</v>
      </c>
      <c r="G47" s="6">
        <v>29087977.688372001</v>
      </c>
      <c r="H47" s="6">
        <f t="shared" si="0"/>
        <v>2181598.3266278999</v>
      </c>
      <c r="I47" s="6">
        <v>6949919518.5046997</v>
      </c>
    </row>
    <row r="48" spans="2:9">
      <c r="B48" s="4">
        <v>37</v>
      </c>
      <c r="C48" s="4">
        <v>2021</v>
      </c>
      <c r="D48" s="5" t="s">
        <v>26</v>
      </c>
      <c r="E48" s="6">
        <v>6939521142.9364996</v>
      </c>
      <c r="F48" s="6">
        <v>31325106.399215002</v>
      </c>
      <c r="G48" s="6">
        <v>28914671.428902</v>
      </c>
      <c r="H48" s="6">
        <f t="shared" si="0"/>
        <v>2168600.35716765</v>
      </c>
      <c r="I48" s="6">
        <v>6908196036.5373001</v>
      </c>
    </row>
    <row r="49" spans="2:9">
      <c r="B49" s="4">
        <v>38</v>
      </c>
      <c r="C49" s="4">
        <v>2021</v>
      </c>
      <c r="D49" s="5" t="s">
        <v>27</v>
      </c>
      <c r="E49" s="6">
        <v>6897754334.4042997</v>
      </c>
      <c r="F49" s="6">
        <v>31455627.675878</v>
      </c>
      <c r="G49" s="6">
        <v>28740643.060017999</v>
      </c>
      <c r="H49" s="6">
        <f t="shared" si="0"/>
        <v>2155548.2295013499</v>
      </c>
      <c r="I49" s="6">
        <v>6866298706.7284002</v>
      </c>
    </row>
    <row r="50" spans="2:9">
      <c r="B50" s="4">
        <v>39</v>
      </c>
      <c r="C50" s="4">
        <v>2021</v>
      </c>
      <c r="D50" s="5" t="s">
        <v>28</v>
      </c>
      <c r="E50" s="6">
        <v>6855813497.5031004</v>
      </c>
      <c r="F50" s="6">
        <v>31586692.791195001</v>
      </c>
      <c r="G50" s="6">
        <v>28565889.572928999</v>
      </c>
      <c r="H50" s="6">
        <f t="shared" si="0"/>
        <v>2142441.7179696746</v>
      </c>
      <c r="I50" s="6">
        <v>6824226804.7118998</v>
      </c>
    </row>
    <row r="51" spans="2:9">
      <c r="B51" s="4">
        <v>40</v>
      </c>
      <c r="C51" s="4">
        <v>2021</v>
      </c>
      <c r="D51" s="5" t="s">
        <v>29</v>
      </c>
      <c r="E51" s="6">
        <v>6813697907.1148005</v>
      </c>
      <c r="F51" s="6">
        <v>31718304.011158001</v>
      </c>
      <c r="G51" s="6">
        <v>28390407.946311999</v>
      </c>
      <c r="H51" s="6">
        <f t="shared" si="0"/>
        <v>2129280.5959733999</v>
      </c>
      <c r="I51" s="6">
        <v>6781979603.1036997</v>
      </c>
    </row>
    <row r="52" spans="2:9">
      <c r="B52" s="4">
        <v>41</v>
      </c>
      <c r="C52" s="4">
        <v>2022</v>
      </c>
      <c r="D52" s="5" t="s">
        <v>30</v>
      </c>
      <c r="E52" s="6">
        <v>6771406835.0998001</v>
      </c>
      <c r="F52" s="6">
        <v>31850463.611203998</v>
      </c>
      <c r="G52" s="6">
        <v>28214195.146249998</v>
      </c>
      <c r="H52" s="6">
        <f t="shared" si="0"/>
        <v>2116064.6359687499</v>
      </c>
      <c r="I52" s="6">
        <v>6739556371.4885998</v>
      </c>
    </row>
    <row r="53" spans="2:9">
      <c r="B53" s="4">
        <v>42</v>
      </c>
      <c r="C53" s="4">
        <v>2022</v>
      </c>
      <c r="D53" s="5" t="s">
        <v>31</v>
      </c>
      <c r="E53" s="6">
        <v>6728939550.2849998</v>
      </c>
      <c r="F53" s="6">
        <v>31983173.876251001</v>
      </c>
      <c r="G53" s="6">
        <v>28037248.126187</v>
      </c>
      <c r="H53" s="6">
        <f t="shared" si="0"/>
        <v>2102793.6094640251</v>
      </c>
      <c r="I53" s="6">
        <v>6696956376.4088001</v>
      </c>
    </row>
    <row r="54" spans="2:9">
      <c r="B54" s="4">
        <v>43</v>
      </c>
      <c r="C54" s="4">
        <v>2022</v>
      </c>
      <c r="D54" s="5" t="s">
        <v>32</v>
      </c>
      <c r="E54" s="6">
        <v>6686295318.4500999</v>
      </c>
      <c r="F54" s="6">
        <v>32116437.100735001</v>
      </c>
      <c r="G54" s="6">
        <v>27859563.826875001</v>
      </c>
      <c r="H54" s="6">
        <f t="shared" si="0"/>
        <v>2089467.287015625</v>
      </c>
      <c r="I54" s="6">
        <v>6654178881.3493004</v>
      </c>
    </row>
    <row r="55" spans="2:9">
      <c r="B55" s="4">
        <v>44</v>
      </c>
      <c r="C55" s="4">
        <v>2022</v>
      </c>
      <c r="D55" s="5" t="s">
        <v>33</v>
      </c>
      <c r="E55" s="6">
        <v>6643473402.3156004</v>
      </c>
      <c r="F55" s="6">
        <v>32250255.588654999</v>
      </c>
      <c r="G55" s="6">
        <v>27681139.176314998</v>
      </c>
      <c r="H55" s="6">
        <f t="shared" si="0"/>
        <v>2076085.4382236248</v>
      </c>
      <c r="I55" s="6">
        <v>6611223146.7270002</v>
      </c>
    </row>
    <row r="56" spans="2:9">
      <c r="B56" s="4">
        <v>45</v>
      </c>
      <c r="C56" s="4">
        <v>2022</v>
      </c>
      <c r="D56" s="5" t="s">
        <v>34</v>
      </c>
      <c r="E56" s="6">
        <v>6600473061.5307999</v>
      </c>
      <c r="F56" s="6">
        <v>32384631.653608002</v>
      </c>
      <c r="G56" s="6">
        <v>27501971.089712001</v>
      </c>
      <c r="H56" s="6">
        <f t="shared" si="0"/>
        <v>2062647.8317284</v>
      </c>
      <c r="I56" s="6">
        <v>6568088429.8772001</v>
      </c>
    </row>
    <row r="57" spans="2:9">
      <c r="B57" s="4">
        <v>46</v>
      </c>
      <c r="C57" s="4">
        <v>2022</v>
      </c>
      <c r="D57" s="5" t="s">
        <v>35</v>
      </c>
      <c r="E57" s="6">
        <v>6557293552.6594</v>
      </c>
      <c r="F57" s="6">
        <v>32519567.618831001</v>
      </c>
      <c r="G57" s="6">
        <v>27322056.469413999</v>
      </c>
      <c r="H57" s="6">
        <f t="shared" si="0"/>
        <v>2049154.2352060499</v>
      </c>
      <c r="I57" s="6">
        <v>6524773985.0404997</v>
      </c>
    </row>
    <row r="58" spans="2:9">
      <c r="B58" s="4">
        <v>47</v>
      </c>
      <c r="C58" s="4">
        <v>2022</v>
      </c>
      <c r="D58" s="5" t="s">
        <v>36</v>
      </c>
      <c r="E58" s="6">
        <v>6513934129.1675997</v>
      </c>
      <c r="F58" s="6">
        <v>32655065.817242999</v>
      </c>
      <c r="G58" s="6">
        <v>27141392.204865001</v>
      </c>
      <c r="H58" s="6">
        <f t="shared" si="0"/>
        <v>2035604.415364875</v>
      </c>
      <c r="I58" s="6">
        <v>6481279063.3504</v>
      </c>
    </row>
    <row r="59" spans="2:9">
      <c r="B59" s="4">
        <v>48</v>
      </c>
      <c r="C59" s="4">
        <v>2022</v>
      </c>
      <c r="D59" s="5" t="s">
        <v>37</v>
      </c>
      <c r="E59" s="6">
        <v>6470394041.4112997</v>
      </c>
      <c r="F59" s="6">
        <v>32791128.591481</v>
      </c>
      <c r="G59" s="6">
        <v>26959975.172547001</v>
      </c>
      <c r="H59" s="6">
        <f t="shared" si="0"/>
        <v>2021998.137941025</v>
      </c>
      <c r="I59" s="6">
        <v>6437602912.8198004</v>
      </c>
    </row>
    <row r="60" spans="2:9">
      <c r="B60" s="4">
        <v>49</v>
      </c>
      <c r="C60" s="4">
        <v>2022</v>
      </c>
      <c r="D60" s="5" t="s">
        <v>26</v>
      </c>
      <c r="E60" s="6">
        <v>6426672536.6225996</v>
      </c>
      <c r="F60" s="6">
        <v>32927758.293946002</v>
      </c>
      <c r="G60" s="6">
        <v>26777802.235927999</v>
      </c>
      <c r="H60" s="6">
        <f t="shared" si="0"/>
        <v>2008335.1676945998</v>
      </c>
      <c r="I60" s="6">
        <v>6393744778.3287001</v>
      </c>
    </row>
    <row r="61" spans="2:9">
      <c r="B61" s="4">
        <v>50</v>
      </c>
      <c r="C61" s="4">
        <v>2022</v>
      </c>
      <c r="D61" s="5" t="s">
        <v>27</v>
      </c>
      <c r="E61" s="6">
        <v>6382768858.8972998</v>
      </c>
      <c r="F61" s="6">
        <v>33064957.286837999</v>
      </c>
      <c r="G61" s="6">
        <v>26594870.245406002</v>
      </c>
      <c r="H61" s="6">
        <f t="shared" si="0"/>
        <v>1994615.26840545</v>
      </c>
      <c r="I61" s="6">
        <v>6349703901.6105003</v>
      </c>
    </row>
    <row r="62" spans="2:9">
      <c r="B62" s="4">
        <v>51</v>
      </c>
      <c r="C62" s="4">
        <v>2022</v>
      </c>
      <c r="D62" s="5" t="s">
        <v>28</v>
      </c>
      <c r="E62" s="6">
        <v>6338682249.1815996</v>
      </c>
      <c r="F62" s="6">
        <v>33202727.942198999</v>
      </c>
      <c r="G62" s="6">
        <v>26411176.038256001</v>
      </c>
      <c r="H62" s="6">
        <f t="shared" si="0"/>
        <v>1980838.2028691999</v>
      </c>
      <c r="I62" s="6">
        <v>6305479521.2393999</v>
      </c>
    </row>
    <row r="63" spans="2:9">
      <c r="B63" s="4">
        <v>52</v>
      </c>
      <c r="C63" s="4">
        <v>2022</v>
      </c>
      <c r="D63" s="5" t="s">
        <v>29</v>
      </c>
      <c r="E63" s="6">
        <v>6294411945.2587004</v>
      </c>
      <c r="F63" s="6">
        <v>33341072.641957998</v>
      </c>
      <c r="G63" s="6">
        <v>26226716.438577998</v>
      </c>
      <c r="H63" s="6">
        <f t="shared" si="0"/>
        <v>1967003.7328933498</v>
      </c>
      <c r="I63" s="6">
        <v>6261070872.6167002</v>
      </c>
    </row>
    <row r="64" spans="2:9">
      <c r="B64" s="4">
        <v>53</v>
      </c>
      <c r="C64" s="4">
        <v>2023</v>
      </c>
      <c r="D64" s="5" t="s">
        <v>30</v>
      </c>
      <c r="E64" s="6">
        <v>6249957181.7360001</v>
      </c>
      <c r="F64" s="6">
        <v>33479993.777966999</v>
      </c>
      <c r="G64" s="6">
        <v>26041488.257233001</v>
      </c>
      <c r="H64" s="6">
        <f t="shared" si="0"/>
        <v>1953111.6192924751</v>
      </c>
      <c r="I64" s="6">
        <v>6216477187.9580002</v>
      </c>
    </row>
    <row r="65" spans="2:9">
      <c r="B65" s="4">
        <v>54</v>
      </c>
      <c r="C65" s="4">
        <v>2023</v>
      </c>
      <c r="D65" s="5" t="s">
        <v>31</v>
      </c>
      <c r="E65" s="6">
        <v>6205317190.0320997</v>
      </c>
      <c r="F65" s="6">
        <v>33619493.752042003</v>
      </c>
      <c r="G65" s="6">
        <v>25855488.2918</v>
      </c>
      <c r="H65" s="6">
        <f t="shared" si="0"/>
        <v>1939161.6218849998</v>
      </c>
      <c r="I65" s="6">
        <v>6171697696.2799997</v>
      </c>
    </row>
    <row r="66" spans="2:9">
      <c r="B66" s="4">
        <v>55</v>
      </c>
      <c r="C66" s="4">
        <v>2023</v>
      </c>
      <c r="D66" s="5" t="s">
        <v>32</v>
      </c>
      <c r="E66" s="6">
        <v>6160491198.3626003</v>
      </c>
      <c r="F66" s="6">
        <v>33759574.976007998</v>
      </c>
      <c r="G66" s="6">
        <v>25668713.326510999</v>
      </c>
      <c r="H66" s="6">
        <f t="shared" si="0"/>
        <v>1925153.4994883249</v>
      </c>
      <c r="I66" s="6">
        <v>6126731623.3865995</v>
      </c>
    </row>
    <row r="67" spans="2:9">
      <c r="B67" s="4">
        <v>56</v>
      </c>
      <c r="C67" s="4">
        <v>2023</v>
      </c>
      <c r="D67" s="5" t="s">
        <v>33</v>
      </c>
      <c r="E67" s="6">
        <v>6115478431.7278996</v>
      </c>
      <c r="F67" s="6">
        <v>33900239.871742003</v>
      </c>
      <c r="G67" s="6">
        <v>25481160.132199999</v>
      </c>
      <c r="H67" s="6">
        <f t="shared" si="0"/>
        <v>1911087.0099149998</v>
      </c>
      <c r="I67" s="6">
        <v>6081578191.8562002</v>
      </c>
    </row>
    <row r="68" spans="2:9">
      <c r="B68" s="4">
        <v>57</v>
      </c>
      <c r="C68" s="4">
        <v>2023</v>
      </c>
      <c r="D68" s="5" t="s">
        <v>34</v>
      </c>
      <c r="E68" s="6">
        <v>6070278111.8990002</v>
      </c>
      <c r="F68" s="6">
        <v>34041490.871207997</v>
      </c>
      <c r="G68" s="6">
        <v>25292825.466246001</v>
      </c>
      <c r="H68" s="6">
        <f t="shared" si="0"/>
        <v>1896961.90996845</v>
      </c>
      <c r="I68" s="6">
        <v>6036236621.0277996</v>
      </c>
    </row>
    <row r="69" spans="2:9">
      <c r="B69" s="4">
        <v>58</v>
      </c>
      <c r="C69" s="4">
        <v>2023</v>
      </c>
      <c r="D69" s="5" t="s">
        <v>35</v>
      </c>
      <c r="E69" s="6">
        <v>6024889457.4040003</v>
      </c>
      <c r="F69" s="6">
        <v>34183330.416504003</v>
      </c>
      <c r="G69" s="6">
        <v>25103706.072517</v>
      </c>
      <c r="H69" s="6">
        <f t="shared" si="0"/>
        <v>1882777.955438775</v>
      </c>
      <c r="I69" s="6">
        <v>5990706126.9875002</v>
      </c>
    </row>
    <row r="70" spans="2:9">
      <c r="B70" s="4">
        <v>59</v>
      </c>
      <c r="C70" s="4">
        <v>2023</v>
      </c>
      <c r="D70" s="5" t="s">
        <v>36</v>
      </c>
      <c r="E70" s="6">
        <v>5979311683.5153999</v>
      </c>
      <c r="F70" s="6">
        <v>34325760.959905997</v>
      </c>
      <c r="G70" s="6">
        <v>24913798.681313999</v>
      </c>
      <c r="H70" s="6">
        <f t="shared" si="0"/>
        <v>1868534.9010985498</v>
      </c>
      <c r="I70" s="6">
        <v>5944985922.5555</v>
      </c>
    </row>
    <row r="71" spans="2:9">
      <c r="B71" s="4">
        <v>60</v>
      </c>
      <c r="C71" s="4">
        <v>2023</v>
      </c>
      <c r="D71" s="5" t="s">
        <v>37</v>
      </c>
      <c r="E71" s="6">
        <v>5933544002.2355003</v>
      </c>
      <c r="F71" s="6">
        <v>34468784.963905998</v>
      </c>
      <c r="G71" s="6">
        <v>24723100.009314999</v>
      </c>
      <c r="H71" s="6">
        <f t="shared" si="0"/>
        <v>1854232.5006986249</v>
      </c>
      <c r="I71" s="6">
        <v>5899075217.2715998</v>
      </c>
    </row>
    <row r="72" spans="2:9">
      <c r="B72" s="4">
        <v>61</v>
      </c>
      <c r="C72" s="4">
        <v>2023</v>
      </c>
      <c r="D72" s="5" t="s">
        <v>26</v>
      </c>
      <c r="E72" s="6">
        <v>5887585622.2835999</v>
      </c>
      <c r="F72" s="6">
        <v>34612404.901254997</v>
      </c>
      <c r="G72" s="6">
        <v>24531606.759514999</v>
      </c>
      <c r="H72" s="6">
        <f t="shared" si="0"/>
        <v>1839870.5069636249</v>
      </c>
      <c r="I72" s="6">
        <v>5852973217.3823996</v>
      </c>
    </row>
    <row r="73" spans="2:9">
      <c r="B73" s="4">
        <v>62</v>
      </c>
      <c r="C73" s="4">
        <v>2023</v>
      </c>
      <c r="D73" s="5" t="s">
        <v>27</v>
      </c>
      <c r="E73" s="6">
        <v>5841435749.0818996</v>
      </c>
      <c r="F73" s="6">
        <v>34756623.255011</v>
      </c>
      <c r="G73" s="6">
        <v>24339315.621174999</v>
      </c>
      <c r="H73" s="6">
        <f t="shared" si="0"/>
        <v>1825448.6715881249</v>
      </c>
      <c r="I73" s="6">
        <v>5806679125.8268995</v>
      </c>
    </row>
    <row r="74" spans="2:9">
      <c r="B74" s="4">
        <v>63</v>
      </c>
      <c r="C74" s="4">
        <v>2023</v>
      </c>
      <c r="D74" s="5" t="s">
        <v>28</v>
      </c>
      <c r="E74" s="6">
        <v>5795093584.7419004</v>
      </c>
      <c r="F74" s="6">
        <v>34901442.518573001</v>
      </c>
      <c r="G74" s="6">
        <v>24146223.269758001</v>
      </c>
      <c r="H74" s="6">
        <f t="shared" si="0"/>
        <v>1810966.7452318501</v>
      </c>
      <c r="I74" s="6">
        <v>5760192142.2233</v>
      </c>
    </row>
    <row r="75" spans="2:9">
      <c r="B75" s="4">
        <v>64</v>
      </c>
      <c r="C75" s="4">
        <v>2023</v>
      </c>
      <c r="D75" s="5" t="s">
        <v>29</v>
      </c>
      <c r="E75" s="6">
        <v>5748558328.0504999</v>
      </c>
      <c r="F75" s="6">
        <v>35046865.195734002</v>
      </c>
      <c r="G75" s="6">
        <v>23952326.366877001</v>
      </c>
      <c r="H75" s="6">
        <f t="shared" si="0"/>
        <v>1796424.477515775</v>
      </c>
      <c r="I75" s="6">
        <v>5713511462.8548002</v>
      </c>
    </row>
    <row r="76" spans="2:9">
      <c r="B76" s="4">
        <v>65</v>
      </c>
      <c r="C76" s="4">
        <v>2024</v>
      </c>
      <c r="D76" s="5" t="s">
        <v>30</v>
      </c>
      <c r="E76" s="6">
        <v>5701829174.4561996</v>
      </c>
      <c r="F76" s="6">
        <v>35192893.800715998</v>
      </c>
      <c r="G76" s="6">
        <v>23757621.560233999</v>
      </c>
      <c r="H76" s="6">
        <f t="shared" si="0"/>
        <v>1781821.6170175499</v>
      </c>
      <c r="I76" s="6">
        <v>5666636280.6555004</v>
      </c>
    </row>
    <row r="77" spans="2:9">
      <c r="B77" s="4">
        <v>66</v>
      </c>
      <c r="C77" s="4">
        <v>2024</v>
      </c>
      <c r="D77" s="5" t="s">
        <v>31</v>
      </c>
      <c r="E77" s="6">
        <v>5654905316.0551996</v>
      </c>
      <c r="F77" s="6">
        <v>35339530.858218998</v>
      </c>
      <c r="G77" s="6">
        <v>23562105.483564001</v>
      </c>
      <c r="H77" s="6">
        <f t="shared" ref="H77:H140" si="1">75%*(0.5%/5%)*G77</f>
        <v>1767157.9112672999</v>
      </c>
      <c r="I77" s="6">
        <v>5619565785.1969995</v>
      </c>
    </row>
    <row r="78" spans="2:9">
      <c r="B78" s="4">
        <v>67</v>
      </c>
      <c r="C78" s="4">
        <v>2024</v>
      </c>
      <c r="D78" s="5" t="s">
        <v>32</v>
      </c>
      <c r="E78" s="6">
        <v>5607785941.5775995</v>
      </c>
      <c r="F78" s="6">
        <v>35486778.903462</v>
      </c>
      <c r="G78" s="6">
        <v>23365774.756572999</v>
      </c>
      <c r="H78" s="6">
        <f t="shared" si="1"/>
        <v>1752433.1067429748</v>
      </c>
      <c r="I78" s="6">
        <v>5572299162.6742001</v>
      </c>
    </row>
    <row r="79" spans="2:9">
      <c r="B79" s="4">
        <v>68</v>
      </c>
      <c r="C79" s="4">
        <v>2024</v>
      </c>
      <c r="D79" s="5" t="s">
        <v>33</v>
      </c>
      <c r="E79" s="6">
        <v>5560470236.3730001</v>
      </c>
      <c r="F79" s="6">
        <v>35634640.482225999</v>
      </c>
      <c r="G79" s="6">
        <v>23168625.984887999</v>
      </c>
      <c r="H79" s="6">
        <f t="shared" si="1"/>
        <v>1737646.9488665999</v>
      </c>
      <c r="I79" s="6">
        <v>5524835595.8908005</v>
      </c>
    </row>
    <row r="80" spans="2:9">
      <c r="B80" s="4">
        <v>69</v>
      </c>
      <c r="C80" s="4">
        <v>2024</v>
      </c>
      <c r="D80" s="5" t="s">
        <v>34</v>
      </c>
      <c r="E80" s="6">
        <v>5512957382.3966999</v>
      </c>
      <c r="F80" s="6">
        <v>35783118.150902003</v>
      </c>
      <c r="G80" s="6">
        <v>22970655.759985998</v>
      </c>
      <c r="H80" s="6">
        <f t="shared" si="1"/>
        <v>1722799.1819989497</v>
      </c>
      <c r="I80" s="6">
        <v>5477174264.2458</v>
      </c>
    </row>
    <row r="81" spans="2:9">
      <c r="B81" s="4">
        <v>70</v>
      </c>
      <c r="C81" s="4">
        <v>2024</v>
      </c>
      <c r="D81" s="5" t="s">
        <v>35</v>
      </c>
      <c r="E81" s="6">
        <v>5465246558.1955004</v>
      </c>
      <c r="F81" s="6">
        <v>35932214.476530999</v>
      </c>
      <c r="G81" s="6">
        <v>22771860.659148</v>
      </c>
      <c r="H81" s="6">
        <f t="shared" si="1"/>
        <v>1707889.5494361001</v>
      </c>
      <c r="I81" s="6">
        <v>5429314343.7189999</v>
      </c>
    </row>
    <row r="82" spans="2:9">
      <c r="B82" s="4">
        <v>71</v>
      </c>
      <c r="C82" s="4">
        <v>2024</v>
      </c>
      <c r="D82" s="5" t="s">
        <v>36</v>
      </c>
      <c r="E82" s="6">
        <v>5417336938.8934002</v>
      </c>
      <c r="F82" s="6">
        <v>36081932.036849998</v>
      </c>
      <c r="G82" s="6">
        <v>22572237.245389</v>
      </c>
      <c r="H82" s="6">
        <f t="shared" si="1"/>
        <v>1692917.793404175</v>
      </c>
      <c r="I82" s="6">
        <v>5381255006.8565998</v>
      </c>
    </row>
    <row r="83" spans="2:9">
      <c r="B83" s="4">
        <v>72</v>
      </c>
      <c r="C83" s="4">
        <v>2024</v>
      </c>
      <c r="D83" s="5" t="s">
        <v>37</v>
      </c>
      <c r="E83" s="6">
        <v>5369227696.1777</v>
      </c>
      <c r="F83" s="6">
        <v>36232273.420336001</v>
      </c>
      <c r="G83" s="6">
        <v>22371782.067407001</v>
      </c>
      <c r="H83" s="6">
        <f t="shared" si="1"/>
        <v>1677883.655055525</v>
      </c>
      <c r="I83" s="6">
        <v>5332995422.7573004</v>
      </c>
    </row>
    <row r="84" spans="2:9">
      <c r="B84" s="4">
        <v>73</v>
      </c>
      <c r="C84" s="4">
        <v>2024</v>
      </c>
      <c r="D84" s="5" t="s">
        <v>26</v>
      </c>
      <c r="E84" s="6">
        <v>5320917998.2839003</v>
      </c>
      <c r="F84" s="6">
        <v>36383241.226254001</v>
      </c>
      <c r="G84" s="6">
        <v>22170491.659515999</v>
      </c>
      <c r="H84" s="6">
        <f t="shared" si="1"/>
        <v>1662786.8744637</v>
      </c>
      <c r="I84" s="6">
        <v>5284534757.0576</v>
      </c>
    </row>
    <row r="85" spans="2:9">
      <c r="B85" s="4">
        <v>74</v>
      </c>
      <c r="C85" s="4">
        <v>2024</v>
      </c>
      <c r="D85" s="5" t="s">
        <v>27</v>
      </c>
      <c r="E85" s="6">
        <v>5272407009.9821997</v>
      </c>
      <c r="F85" s="6">
        <v>36534838.064696997</v>
      </c>
      <c r="G85" s="6">
        <v>21968362.541591998</v>
      </c>
      <c r="H85" s="6">
        <f t="shared" si="1"/>
        <v>1647627.1906193998</v>
      </c>
      <c r="I85" s="6">
        <v>5235872171.9174995</v>
      </c>
    </row>
    <row r="86" spans="2:9">
      <c r="B86" s="4">
        <v>75</v>
      </c>
      <c r="C86" s="4">
        <v>2024</v>
      </c>
      <c r="D86" s="5" t="s">
        <v>28</v>
      </c>
      <c r="E86" s="6">
        <v>5223693892.5626001</v>
      </c>
      <c r="F86" s="6">
        <v>36687066.556634001</v>
      </c>
      <c r="G86" s="6">
        <v>21765391.219011001</v>
      </c>
      <c r="H86" s="6">
        <f t="shared" si="1"/>
        <v>1632404.3414258251</v>
      </c>
      <c r="I86" s="6">
        <v>5187006826.0059004</v>
      </c>
    </row>
    <row r="87" spans="2:9">
      <c r="B87" s="4">
        <v>76</v>
      </c>
      <c r="C87" s="4">
        <v>2024</v>
      </c>
      <c r="D87" s="5" t="s">
        <v>29</v>
      </c>
      <c r="E87" s="6">
        <v>5174777803.8204002</v>
      </c>
      <c r="F87" s="6">
        <v>36839929.333953001</v>
      </c>
      <c r="G87" s="6">
        <v>21561574.182585001</v>
      </c>
      <c r="H87" s="6">
        <f t="shared" si="1"/>
        <v>1617118.063693875</v>
      </c>
      <c r="I87" s="6">
        <v>5137937874.4864998</v>
      </c>
    </row>
    <row r="88" spans="2:9">
      <c r="B88" s="4">
        <v>77</v>
      </c>
      <c r="C88" s="4">
        <v>2025</v>
      </c>
      <c r="D88" s="5" t="s">
        <v>30</v>
      </c>
      <c r="E88" s="6">
        <v>5125657898.0417995</v>
      </c>
      <c r="F88" s="6">
        <v>36993429.039511003</v>
      </c>
      <c r="G88" s="6">
        <v>21356907.908507999</v>
      </c>
      <c r="H88" s="6">
        <f t="shared" si="1"/>
        <v>1601768.0931380999</v>
      </c>
      <c r="I88" s="6">
        <v>5088664469.0023003</v>
      </c>
    </row>
    <row r="89" spans="2:9">
      <c r="B89" s="4">
        <v>78</v>
      </c>
      <c r="C89" s="4">
        <v>2025</v>
      </c>
      <c r="D89" s="5" t="s">
        <v>31</v>
      </c>
      <c r="E89" s="6">
        <v>5076333325.9891005</v>
      </c>
      <c r="F89" s="6">
        <v>37147568.327175997</v>
      </c>
      <c r="G89" s="6">
        <v>21151388.858288001</v>
      </c>
      <c r="H89" s="6">
        <f t="shared" si="1"/>
        <v>1586354.1643716001</v>
      </c>
      <c r="I89" s="6">
        <v>5039185757.6618996</v>
      </c>
    </row>
    <row r="90" spans="2:9">
      <c r="B90" s="4">
        <v>79</v>
      </c>
      <c r="C90" s="4">
        <v>2025</v>
      </c>
      <c r="D90" s="5" t="s">
        <v>32</v>
      </c>
      <c r="E90" s="6">
        <v>5026803234.8862</v>
      </c>
      <c r="F90" s="6">
        <v>37302349.861872002</v>
      </c>
      <c r="G90" s="6">
        <v>20945013.478693001</v>
      </c>
      <c r="H90" s="6">
        <f t="shared" si="1"/>
        <v>1570876.010901975</v>
      </c>
      <c r="I90" s="6">
        <v>4989500885.0243998</v>
      </c>
    </row>
    <row r="91" spans="2:9">
      <c r="B91" s="4">
        <v>80</v>
      </c>
      <c r="C91" s="4">
        <v>2025</v>
      </c>
      <c r="D91" s="5" t="s">
        <v>33</v>
      </c>
      <c r="E91" s="6">
        <v>4977066768.4036999</v>
      </c>
      <c r="F91" s="6">
        <v>37457776.319629997</v>
      </c>
      <c r="G91" s="6">
        <v>20737778.201682001</v>
      </c>
      <c r="H91" s="6">
        <f t="shared" si="1"/>
        <v>1555333.36512615</v>
      </c>
      <c r="I91" s="6">
        <v>4939608992.0840998</v>
      </c>
    </row>
    <row r="92" spans="2:9">
      <c r="B92" s="4">
        <v>81</v>
      </c>
      <c r="C92" s="4">
        <v>2025</v>
      </c>
      <c r="D92" s="5" t="s">
        <v>34</v>
      </c>
      <c r="E92" s="6">
        <v>4927123066.6442003</v>
      </c>
      <c r="F92" s="6">
        <v>37613850.387627997</v>
      </c>
      <c r="G92" s="6">
        <v>20529679.444350999</v>
      </c>
      <c r="H92" s="6">
        <f t="shared" si="1"/>
        <v>1539725.9583263248</v>
      </c>
      <c r="I92" s="6">
        <v>4889509216.2566004</v>
      </c>
    </row>
    <row r="93" spans="2:9">
      <c r="B93" s="4">
        <v>82</v>
      </c>
      <c r="C93" s="4">
        <v>2025</v>
      </c>
      <c r="D93" s="5" t="s">
        <v>35</v>
      </c>
      <c r="E93" s="6">
        <v>4876971266.1274004</v>
      </c>
      <c r="F93" s="6">
        <v>37770574.764242999</v>
      </c>
      <c r="G93" s="6">
        <v>20320713.608863998</v>
      </c>
      <c r="H93" s="6">
        <f t="shared" si="1"/>
        <v>1524053.5206647997</v>
      </c>
      <c r="I93" s="6">
        <v>4839200691.3632002</v>
      </c>
    </row>
    <row r="94" spans="2:9">
      <c r="B94" s="4">
        <v>83</v>
      </c>
      <c r="C94" s="4">
        <v>2025</v>
      </c>
      <c r="D94" s="5" t="s">
        <v>36</v>
      </c>
      <c r="E94" s="6">
        <v>4826610499.7750998</v>
      </c>
      <c r="F94" s="6">
        <v>37927952.159093998</v>
      </c>
      <c r="G94" s="6">
        <v>20110877.082396001</v>
      </c>
      <c r="H94" s="6">
        <f t="shared" si="1"/>
        <v>1508315.7811797</v>
      </c>
      <c r="I94" s="6">
        <v>4788682547.6160002</v>
      </c>
    </row>
    <row r="95" spans="2:9">
      <c r="B95" s="4">
        <v>84</v>
      </c>
      <c r="C95" s="4">
        <v>2025</v>
      </c>
      <c r="D95" s="5" t="s">
        <v>37</v>
      </c>
      <c r="E95" s="6">
        <v>4776039896.8963003</v>
      </c>
      <c r="F95" s="6">
        <v>38085985.293090001</v>
      </c>
      <c r="G95" s="6">
        <v>19900166.237068001</v>
      </c>
      <c r="H95" s="6">
        <f t="shared" si="1"/>
        <v>1492512.4677800999</v>
      </c>
      <c r="I95" s="6">
        <v>4737953911.6032</v>
      </c>
    </row>
    <row r="96" spans="2:9">
      <c r="B96" s="4">
        <v>85</v>
      </c>
      <c r="C96" s="4">
        <v>2025</v>
      </c>
      <c r="D96" s="5" t="s">
        <v>26</v>
      </c>
      <c r="E96" s="6">
        <v>4725258583.1722002</v>
      </c>
      <c r="F96" s="6">
        <v>38244676.898479</v>
      </c>
      <c r="G96" s="6">
        <v>19688577.429884002</v>
      </c>
      <c r="H96" s="6">
        <f t="shared" si="1"/>
        <v>1476643.3072413001</v>
      </c>
      <c r="I96" s="6">
        <v>4687013906.2736998</v>
      </c>
    </row>
    <row r="97" spans="2:9">
      <c r="B97" s="4">
        <v>86</v>
      </c>
      <c r="C97" s="4">
        <v>2025</v>
      </c>
      <c r="D97" s="5" t="s">
        <v>27</v>
      </c>
      <c r="E97" s="6">
        <v>4674265680.6408005</v>
      </c>
      <c r="F97" s="6">
        <v>38404029.718888998</v>
      </c>
      <c r="G97" s="6">
        <v>19476107.002670001</v>
      </c>
      <c r="H97" s="6">
        <f t="shared" si="1"/>
        <v>1460708.0252002501</v>
      </c>
      <c r="I97" s="6">
        <v>4635861650.9219999</v>
      </c>
    </row>
    <row r="98" spans="2:9">
      <c r="B98" s="4">
        <v>87</v>
      </c>
      <c r="C98" s="4">
        <v>2025</v>
      </c>
      <c r="D98" s="5" t="s">
        <v>28</v>
      </c>
      <c r="E98" s="6">
        <v>4623060307.6822996</v>
      </c>
      <c r="F98" s="6">
        <v>38564046.509383999</v>
      </c>
      <c r="G98" s="6">
        <v>19262751.28201</v>
      </c>
      <c r="H98" s="6">
        <f t="shared" si="1"/>
        <v>1444706.3461507501</v>
      </c>
      <c r="I98" s="6">
        <v>4584496261.1730003</v>
      </c>
    </row>
    <row r="99" spans="2:9">
      <c r="B99" s="4">
        <v>88</v>
      </c>
      <c r="C99" s="4">
        <v>2025</v>
      </c>
      <c r="D99" s="5" t="s">
        <v>29</v>
      </c>
      <c r="E99" s="6">
        <v>4571641579.0031996</v>
      </c>
      <c r="F99" s="6">
        <v>38724730.036507003</v>
      </c>
      <c r="G99" s="6">
        <v>19048506.579179998</v>
      </c>
      <c r="H99" s="6">
        <f t="shared" si="1"/>
        <v>1428637.9934384997</v>
      </c>
      <c r="I99" s="6">
        <v>4532916848.9666004</v>
      </c>
    </row>
    <row r="100" spans="2:9">
      <c r="B100" s="4">
        <v>89</v>
      </c>
      <c r="C100" s="4">
        <v>2026</v>
      </c>
      <c r="D100" s="5" t="s">
        <v>30</v>
      </c>
      <c r="E100" s="6">
        <v>4520008605.6211004</v>
      </c>
      <c r="F100" s="6">
        <v>38886083.078326002</v>
      </c>
      <c r="G100" s="6">
        <v>18833369.190088</v>
      </c>
      <c r="H100" s="6">
        <f t="shared" si="1"/>
        <v>1412502.6892565999</v>
      </c>
      <c r="I100" s="6">
        <v>4481122522.5427999</v>
      </c>
    </row>
    <row r="101" spans="2:9">
      <c r="B101" s="4">
        <v>90</v>
      </c>
      <c r="C101" s="4">
        <v>2026</v>
      </c>
      <c r="D101" s="5" t="s">
        <v>31</v>
      </c>
      <c r="E101" s="6">
        <v>4468160494.8500004</v>
      </c>
      <c r="F101" s="6">
        <v>39048108.424484998</v>
      </c>
      <c r="G101" s="6">
        <v>18617335.395208001</v>
      </c>
      <c r="H101" s="6">
        <f t="shared" si="1"/>
        <v>1396300.1546406001</v>
      </c>
      <c r="I101" s="6">
        <v>4429112386.4256001</v>
      </c>
    </row>
    <row r="102" spans="2:9">
      <c r="B102" s="4">
        <v>91</v>
      </c>
      <c r="C102" s="4">
        <v>2026</v>
      </c>
      <c r="D102" s="5" t="s">
        <v>32</v>
      </c>
      <c r="E102" s="6">
        <v>4416096350.2840996</v>
      </c>
      <c r="F102" s="6">
        <v>39210808.876254</v>
      </c>
      <c r="G102" s="6">
        <v>18400401.459516998</v>
      </c>
      <c r="H102" s="6">
        <f t="shared" si="1"/>
        <v>1380030.1094637748</v>
      </c>
      <c r="I102" s="6">
        <v>4376885541.4077997</v>
      </c>
    </row>
    <row r="103" spans="2:9">
      <c r="B103" s="4">
        <v>92</v>
      </c>
      <c r="C103" s="4">
        <v>2026</v>
      </c>
      <c r="D103" s="5" t="s">
        <v>33</v>
      </c>
      <c r="E103" s="6">
        <v>4363815271.7824001</v>
      </c>
      <c r="F103" s="6">
        <v>39374187.246572003</v>
      </c>
      <c r="G103" s="6">
        <v>18182563.632427</v>
      </c>
      <c r="H103" s="6">
        <f t="shared" si="1"/>
        <v>1363692.2724320248</v>
      </c>
      <c r="I103" s="6">
        <v>4324441084.5358</v>
      </c>
    </row>
    <row r="104" spans="2:9">
      <c r="B104" s="4">
        <v>93</v>
      </c>
      <c r="C104" s="4">
        <v>2026</v>
      </c>
      <c r="D104" s="5" t="s">
        <v>34</v>
      </c>
      <c r="E104" s="6">
        <v>4311316355.4535999</v>
      </c>
      <c r="F104" s="6">
        <v>39538246.360099003</v>
      </c>
      <c r="G104" s="6">
        <v>17963818.147723999</v>
      </c>
      <c r="H104" s="6">
        <f t="shared" si="1"/>
        <v>1347286.3610792998</v>
      </c>
      <c r="I104" s="6">
        <v>4271778109.0935001</v>
      </c>
    </row>
    <row r="105" spans="2:9">
      <c r="B105" s="4">
        <v>94</v>
      </c>
      <c r="C105" s="4">
        <v>2026</v>
      </c>
      <c r="D105" s="5" t="s">
        <v>35</v>
      </c>
      <c r="E105" s="6">
        <v>4258598693.6402001</v>
      </c>
      <c r="F105" s="6">
        <v>39702989.053266004</v>
      </c>
      <c r="G105" s="6">
        <v>17744161.223501001</v>
      </c>
      <c r="H105" s="6">
        <f t="shared" si="1"/>
        <v>1330812.0917625751</v>
      </c>
      <c r="I105" s="6">
        <v>4218895704.5869002</v>
      </c>
    </row>
    <row r="106" spans="2:9">
      <c r="B106" s="4">
        <v>95</v>
      </c>
      <c r="C106" s="4">
        <v>2026</v>
      </c>
      <c r="D106" s="5" t="s">
        <v>36</v>
      </c>
      <c r="E106" s="6">
        <v>4205661374.9025002</v>
      </c>
      <c r="F106" s="6">
        <v>39868418.174321003</v>
      </c>
      <c r="G106" s="6">
        <v>17523589.062093999</v>
      </c>
      <c r="H106" s="6">
        <f t="shared" si="1"/>
        <v>1314269.1796570499</v>
      </c>
      <c r="I106" s="6">
        <v>4165792956.7282</v>
      </c>
    </row>
    <row r="107" spans="2:9">
      <c r="B107" s="4">
        <v>96</v>
      </c>
      <c r="C107" s="4">
        <v>2026</v>
      </c>
      <c r="D107" s="5" t="s">
        <v>37</v>
      </c>
      <c r="E107" s="6">
        <v>4152503484.0033998</v>
      </c>
      <c r="F107" s="6">
        <v>40034536.583380997</v>
      </c>
      <c r="G107" s="6">
        <v>17302097.850014001</v>
      </c>
      <c r="H107" s="6">
        <f t="shared" si="1"/>
        <v>1297657.3387510499</v>
      </c>
      <c r="I107" s="6">
        <v>4112468947.4200001</v>
      </c>
    </row>
    <row r="108" spans="2:9">
      <c r="B108" s="4">
        <v>97</v>
      </c>
      <c r="C108" s="4">
        <v>2026</v>
      </c>
      <c r="D108" s="5" t="s">
        <v>26</v>
      </c>
      <c r="E108" s="6">
        <v>4099124101.8922</v>
      </c>
      <c r="F108" s="6">
        <v>40201347.152478002</v>
      </c>
      <c r="G108" s="6">
        <v>17079683.757883999</v>
      </c>
      <c r="H108" s="6">
        <f t="shared" si="1"/>
        <v>1280976.2818413</v>
      </c>
      <c r="I108" s="6">
        <v>4058922754.7396998</v>
      </c>
    </row>
    <row r="109" spans="2:9">
      <c r="B109" s="4">
        <v>98</v>
      </c>
      <c r="C109" s="4">
        <v>2026</v>
      </c>
      <c r="D109" s="5" t="s">
        <v>27</v>
      </c>
      <c r="E109" s="6">
        <v>4045522305.6889</v>
      </c>
      <c r="F109" s="6">
        <v>40368852.765614003</v>
      </c>
      <c r="G109" s="6">
        <v>16856342.940370001</v>
      </c>
      <c r="H109" s="6">
        <f t="shared" si="1"/>
        <v>1264225.72052775</v>
      </c>
      <c r="I109" s="6">
        <v>4005153452.9232998</v>
      </c>
    </row>
    <row r="110" spans="2:9">
      <c r="B110" s="4">
        <v>99</v>
      </c>
      <c r="C110" s="4">
        <v>2026</v>
      </c>
      <c r="D110" s="5" t="s">
        <v>28</v>
      </c>
      <c r="E110" s="6">
        <v>3991697168.6680999</v>
      </c>
      <c r="F110" s="6">
        <v>40537056.318804003</v>
      </c>
      <c r="G110" s="6">
        <v>16632071.536117001</v>
      </c>
      <c r="H110" s="6">
        <f t="shared" si="1"/>
        <v>1247405.365208775</v>
      </c>
      <c r="I110" s="6">
        <v>3951160112.3492999</v>
      </c>
    </row>
    <row r="111" spans="2:9">
      <c r="B111" s="4">
        <v>100</v>
      </c>
      <c r="C111" s="4">
        <v>2026</v>
      </c>
      <c r="D111" s="5" t="s">
        <v>29</v>
      </c>
      <c r="E111" s="6">
        <v>3937647760.243</v>
      </c>
      <c r="F111" s="6">
        <v>40705960.720132001</v>
      </c>
      <c r="G111" s="6">
        <v>16406865.667679001</v>
      </c>
      <c r="H111" s="6">
        <f t="shared" si="1"/>
        <v>1230514.925075925</v>
      </c>
      <c r="I111" s="6">
        <v>3896941799.5229001</v>
      </c>
    </row>
    <row r="112" spans="2:9">
      <c r="B112" s="4">
        <v>101</v>
      </c>
      <c r="C112" s="4">
        <v>2027</v>
      </c>
      <c r="D112" s="5" t="s">
        <v>30</v>
      </c>
      <c r="E112" s="6">
        <v>3883373145.9495001</v>
      </c>
      <c r="F112" s="6">
        <v>40875568.889798999</v>
      </c>
      <c r="G112" s="6">
        <v>16180721.441455999</v>
      </c>
      <c r="H112" s="6">
        <f t="shared" si="1"/>
        <v>1213554.1081091999</v>
      </c>
      <c r="I112" s="6">
        <v>3842497577.0597</v>
      </c>
    </row>
    <row r="113" spans="2:9">
      <c r="B113" s="4">
        <v>102</v>
      </c>
      <c r="C113" s="4">
        <v>2027</v>
      </c>
      <c r="D113" s="5" t="s">
        <v>31</v>
      </c>
      <c r="E113" s="6">
        <v>3828872387.4298</v>
      </c>
      <c r="F113" s="6">
        <v>41045883.760173999</v>
      </c>
      <c r="G113" s="6">
        <v>15953634.947624</v>
      </c>
      <c r="H113" s="6">
        <f t="shared" si="1"/>
        <v>1196522.6210717999</v>
      </c>
      <c r="I113" s="6">
        <v>3787826503.6696</v>
      </c>
    </row>
    <row r="114" spans="2:9">
      <c r="B114" s="4">
        <v>103</v>
      </c>
      <c r="C114" s="4">
        <v>2027</v>
      </c>
      <c r="D114" s="5" t="s">
        <v>32</v>
      </c>
      <c r="E114" s="6">
        <v>3774144542.4162002</v>
      </c>
      <c r="F114" s="6">
        <v>41216908.275840998</v>
      </c>
      <c r="G114" s="6">
        <v>15725602.260067999</v>
      </c>
      <c r="H114" s="6">
        <f t="shared" si="1"/>
        <v>1179420.1695051</v>
      </c>
      <c r="I114" s="6">
        <v>3732927634.1403999</v>
      </c>
    </row>
    <row r="115" spans="2:9">
      <c r="B115" s="4">
        <v>104</v>
      </c>
      <c r="C115" s="4">
        <v>2027</v>
      </c>
      <c r="D115" s="5" t="s">
        <v>33</v>
      </c>
      <c r="E115" s="6">
        <v>3719188664.7150998</v>
      </c>
      <c r="F115" s="6">
        <v>41388645.393656999</v>
      </c>
      <c r="G115" s="6">
        <v>15496619.436313</v>
      </c>
      <c r="H115" s="6">
        <f t="shared" si="1"/>
        <v>1162246.4577234748</v>
      </c>
      <c r="I115" s="6">
        <v>3677800019.3214002</v>
      </c>
    </row>
    <row r="116" spans="2:9">
      <c r="B116" s="4">
        <v>105</v>
      </c>
      <c r="C116" s="4">
        <v>2027</v>
      </c>
      <c r="D116" s="5" t="s">
        <v>34</v>
      </c>
      <c r="E116" s="6">
        <v>3664003804.1901999</v>
      </c>
      <c r="F116" s="6">
        <v>41561098.082796998</v>
      </c>
      <c r="G116" s="6">
        <v>15266682.517459</v>
      </c>
      <c r="H116" s="6">
        <f t="shared" si="1"/>
        <v>1145001.1888094249</v>
      </c>
      <c r="I116" s="6">
        <v>3622442706.1073999</v>
      </c>
    </row>
    <row r="117" spans="2:9">
      <c r="B117" s="4">
        <v>106</v>
      </c>
      <c r="C117" s="4">
        <v>2027</v>
      </c>
      <c r="D117" s="5" t="s">
        <v>35</v>
      </c>
      <c r="E117" s="6">
        <v>3608589006.7465</v>
      </c>
      <c r="F117" s="6">
        <v>41734269.324809</v>
      </c>
      <c r="G117" s="6">
        <v>15035787.528109999</v>
      </c>
      <c r="H117" s="6">
        <f t="shared" si="1"/>
        <v>1127684.0646082498</v>
      </c>
      <c r="I117" s="6">
        <v>3566854737.4217</v>
      </c>
    </row>
    <row r="118" spans="2:9">
      <c r="B118" s="4">
        <v>107</v>
      </c>
      <c r="C118" s="4">
        <v>2027</v>
      </c>
      <c r="D118" s="5" t="s">
        <v>36</v>
      </c>
      <c r="E118" s="6">
        <v>3552943314.3133998</v>
      </c>
      <c r="F118" s="6">
        <v>41908162.113661997</v>
      </c>
      <c r="G118" s="6">
        <v>14803930.476306001</v>
      </c>
      <c r="H118" s="6">
        <f t="shared" si="1"/>
        <v>1110294.78572295</v>
      </c>
      <c r="I118" s="6">
        <v>3511035152.1996999</v>
      </c>
    </row>
    <row r="119" spans="2:9">
      <c r="B119" s="4">
        <v>108</v>
      </c>
      <c r="C119" s="4">
        <v>2027</v>
      </c>
      <c r="D119" s="5" t="s">
        <v>37</v>
      </c>
      <c r="E119" s="6">
        <v>3497065764.8284998</v>
      </c>
      <c r="F119" s="6">
        <v>42082779.455802999</v>
      </c>
      <c r="G119" s="6">
        <v>14571107.353452001</v>
      </c>
      <c r="H119" s="6">
        <f t="shared" si="1"/>
        <v>1092833.0515089</v>
      </c>
      <c r="I119" s="6">
        <v>3454982985.3727002</v>
      </c>
    </row>
    <row r="120" spans="2:9">
      <c r="B120" s="4">
        <v>109</v>
      </c>
      <c r="C120" s="4">
        <v>2027</v>
      </c>
      <c r="D120" s="5" t="s">
        <v>26</v>
      </c>
      <c r="E120" s="6">
        <v>3440955392.2207999</v>
      </c>
      <c r="F120" s="6">
        <v>42258124.370201997</v>
      </c>
      <c r="G120" s="6">
        <v>14337314.134253001</v>
      </c>
      <c r="H120" s="6">
        <f t="shared" si="1"/>
        <v>1075298.560068975</v>
      </c>
      <c r="I120" s="6">
        <v>3398697267.8505998</v>
      </c>
    </row>
    <row r="121" spans="2:9">
      <c r="B121" s="4">
        <v>110</v>
      </c>
      <c r="C121" s="4">
        <v>2027</v>
      </c>
      <c r="D121" s="5" t="s">
        <v>27</v>
      </c>
      <c r="E121" s="6">
        <v>3384611226.3937998</v>
      </c>
      <c r="F121" s="6">
        <v>42434199.888411</v>
      </c>
      <c r="G121" s="6">
        <v>14102546.776641</v>
      </c>
      <c r="H121" s="6">
        <f t="shared" si="1"/>
        <v>1057691.0082480749</v>
      </c>
      <c r="I121" s="6">
        <v>3342177026.5054002</v>
      </c>
    </row>
    <row r="122" spans="2:9">
      <c r="B122" s="4">
        <v>111</v>
      </c>
      <c r="C122" s="4">
        <v>2027</v>
      </c>
      <c r="D122" s="5" t="s">
        <v>28</v>
      </c>
      <c r="E122" s="6">
        <v>3328032293.2093</v>
      </c>
      <c r="F122" s="6">
        <v>42611009.054612003</v>
      </c>
      <c r="G122" s="6">
        <v>13866801.221705001</v>
      </c>
      <c r="H122" s="6">
        <f t="shared" si="1"/>
        <v>1040010.091627875</v>
      </c>
      <c r="I122" s="6">
        <v>3285421284.1546998</v>
      </c>
    </row>
    <row r="123" spans="2:9">
      <c r="B123" s="4">
        <v>112</v>
      </c>
      <c r="C123" s="4">
        <v>2027</v>
      </c>
      <c r="D123" s="5" t="s">
        <v>29</v>
      </c>
      <c r="E123" s="6">
        <v>3271217614.4698</v>
      </c>
      <c r="F123" s="6">
        <v>42788554.925673999</v>
      </c>
      <c r="G123" s="6">
        <v>13630073.393624</v>
      </c>
      <c r="H123" s="6">
        <f t="shared" si="1"/>
        <v>1022255.5045218</v>
      </c>
      <c r="I123" s="6">
        <v>3228429059.5440998</v>
      </c>
    </row>
    <row r="124" spans="2:9">
      <c r="B124" s="4">
        <v>113</v>
      </c>
      <c r="C124" s="4">
        <v>2028</v>
      </c>
      <c r="D124" s="5" t="s">
        <v>30</v>
      </c>
      <c r="E124" s="6">
        <v>3214166207.9022999</v>
      </c>
      <c r="F124" s="6">
        <v>42966840.571197003</v>
      </c>
      <c r="G124" s="6">
        <v>13392359.199593</v>
      </c>
      <c r="H124" s="6">
        <f t="shared" si="1"/>
        <v>1004426.9399694749</v>
      </c>
      <c r="I124" s="6">
        <v>3171199367.3311</v>
      </c>
    </row>
    <row r="125" spans="2:9">
      <c r="B125" s="4">
        <v>114</v>
      </c>
      <c r="C125" s="4">
        <v>2028</v>
      </c>
      <c r="D125" s="5" t="s">
        <v>31</v>
      </c>
      <c r="E125" s="6">
        <v>3156877087.1406999</v>
      </c>
      <c r="F125" s="6">
        <v>43145869.073577002</v>
      </c>
      <c r="G125" s="6">
        <v>13153654.529753</v>
      </c>
      <c r="H125" s="6">
        <f t="shared" si="1"/>
        <v>986524.08973147487</v>
      </c>
      <c r="I125" s="6">
        <v>3113731218.0671</v>
      </c>
    </row>
    <row r="126" spans="2:9">
      <c r="B126" s="4">
        <v>115</v>
      </c>
      <c r="C126" s="4">
        <v>2028</v>
      </c>
      <c r="D126" s="5" t="s">
        <v>32</v>
      </c>
      <c r="E126" s="6">
        <v>3099349261.7091999</v>
      </c>
      <c r="F126" s="6">
        <v>43325643.528050996</v>
      </c>
      <c r="G126" s="6">
        <v>12913955.257122001</v>
      </c>
      <c r="H126" s="6">
        <f t="shared" si="1"/>
        <v>968546.64428414998</v>
      </c>
      <c r="I126" s="6">
        <v>3056023618.1812</v>
      </c>
    </row>
    <row r="127" spans="2:9">
      <c r="B127" s="4">
        <v>116</v>
      </c>
      <c r="C127" s="4">
        <v>2028</v>
      </c>
      <c r="D127" s="5" t="s">
        <v>33</v>
      </c>
      <c r="E127" s="6">
        <v>3041581737.0051999</v>
      </c>
      <c r="F127" s="6">
        <v>43506167.042750001</v>
      </c>
      <c r="G127" s="6">
        <v>12673257.237521</v>
      </c>
      <c r="H127" s="6">
        <f t="shared" si="1"/>
        <v>950494.29281407502</v>
      </c>
      <c r="I127" s="6">
        <v>2998075569.9624</v>
      </c>
    </row>
    <row r="128" spans="2:9">
      <c r="B128" s="4">
        <v>117</v>
      </c>
      <c r="C128" s="4">
        <v>2028</v>
      </c>
      <c r="D128" s="5" t="s">
        <v>34</v>
      </c>
      <c r="E128" s="6">
        <v>2983573514.2814999</v>
      </c>
      <c r="F128" s="6">
        <v>43687442.738761999</v>
      </c>
      <c r="G128" s="6">
        <v>12431556.309505999</v>
      </c>
      <c r="H128" s="6">
        <f t="shared" si="1"/>
        <v>932366.72321294993</v>
      </c>
      <c r="I128" s="6">
        <v>2939886071.5426998</v>
      </c>
    </row>
    <row r="129" spans="2:9">
      <c r="B129" s="4">
        <v>118</v>
      </c>
      <c r="C129" s="4">
        <v>2028</v>
      </c>
      <c r="D129" s="5" t="s">
        <v>35</v>
      </c>
      <c r="E129" s="6">
        <v>2925323590.6297998</v>
      </c>
      <c r="F129" s="6">
        <v>43869473.750173002</v>
      </c>
      <c r="G129" s="6">
        <v>12188848.294291001</v>
      </c>
      <c r="H129" s="6">
        <f t="shared" si="1"/>
        <v>914163.62207182508</v>
      </c>
      <c r="I129" s="6">
        <v>2881454116.8796</v>
      </c>
    </row>
    <row r="130" spans="2:9">
      <c r="B130" s="4">
        <v>119</v>
      </c>
      <c r="C130" s="4">
        <v>2028</v>
      </c>
      <c r="D130" s="5" t="s">
        <v>36</v>
      </c>
      <c r="E130" s="6">
        <v>2866830958.9629002</v>
      </c>
      <c r="F130" s="6">
        <v>44052263.224132001</v>
      </c>
      <c r="G130" s="6">
        <v>11945128.995679</v>
      </c>
      <c r="H130" s="6">
        <f t="shared" si="1"/>
        <v>895884.67467592505</v>
      </c>
      <c r="I130" s="6">
        <v>2822778695.7388</v>
      </c>
    </row>
    <row r="131" spans="2:9">
      <c r="B131" s="4">
        <v>120</v>
      </c>
      <c r="C131" s="4">
        <v>2028</v>
      </c>
      <c r="D131" s="5" t="s">
        <v>37</v>
      </c>
      <c r="E131" s="6">
        <v>2808094607.9973998</v>
      </c>
      <c r="F131" s="6">
        <v>44235814.320900001</v>
      </c>
      <c r="G131" s="6">
        <v>11700394.199989</v>
      </c>
      <c r="H131" s="6">
        <f t="shared" si="1"/>
        <v>877529.56499917503</v>
      </c>
      <c r="I131" s="6">
        <v>2763858793.6764998</v>
      </c>
    </row>
    <row r="132" spans="2:9">
      <c r="B132" s="4">
        <v>121</v>
      </c>
      <c r="C132" s="4">
        <v>2028</v>
      </c>
      <c r="D132" s="5" t="s">
        <v>26</v>
      </c>
      <c r="E132" s="6">
        <v>2749113522.2361999</v>
      </c>
      <c r="F132" s="6">
        <v>27666286.590527002</v>
      </c>
      <c r="G132" s="6">
        <v>11454639.675984001</v>
      </c>
      <c r="H132" s="6">
        <f t="shared" si="1"/>
        <v>859097.97569880006</v>
      </c>
      <c r="I132" s="6">
        <v>2721447235.6457</v>
      </c>
    </row>
    <row r="133" spans="2:9">
      <c r="B133" s="4">
        <v>122</v>
      </c>
      <c r="C133" s="4">
        <v>2028</v>
      </c>
      <c r="D133" s="5" t="s">
        <v>27</v>
      </c>
      <c r="E133" s="6">
        <v>2712225140.1155</v>
      </c>
      <c r="F133" s="6">
        <v>27781562.784655001</v>
      </c>
      <c r="G133" s="6">
        <v>11300938.083814999</v>
      </c>
      <c r="H133" s="6">
        <f t="shared" si="1"/>
        <v>847570.35628612491</v>
      </c>
      <c r="I133" s="6">
        <v>2684443577.3308001</v>
      </c>
    </row>
    <row r="134" spans="2:9">
      <c r="B134" s="4">
        <v>123</v>
      </c>
      <c r="C134" s="4">
        <v>2028</v>
      </c>
      <c r="D134" s="5" t="s">
        <v>28</v>
      </c>
      <c r="E134" s="6">
        <v>2675183056.4025998</v>
      </c>
      <c r="F134" s="6">
        <v>27897319.296257</v>
      </c>
      <c r="G134" s="6">
        <v>11146596.068344001</v>
      </c>
      <c r="H134" s="6">
        <f t="shared" si="1"/>
        <v>835994.70512579998</v>
      </c>
      <c r="I134" s="6">
        <v>2647285737.1064</v>
      </c>
    </row>
    <row r="135" spans="2:9">
      <c r="B135" s="4">
        <v>124</v>
      </c>
      <c r="C135" s="4">
        <v>2028</v>
      </c>
      <c r="D135" s="5" t="s">
        <v>29</v>
      </c>
      <c r="E135" s="6">
        <v>2637986630.6743002</v>
      </c>
      <c r="F135" s="6">
        <v>28013558.126658</v>
      </c>
      <c r="G135" s="6">
        <v>10991610.961143</v>
      </c>
      <c r="H135" s="6">
        <f t="shared" si="1"/>
        <v>824370.82208572503</v>
      </c>
      <c r="I135" s="6">
        <v>2609973072.5475998</v>
      </c>
    </row>
    <row r="136" spans="2:9">
      <c r="B136" s="4">
        <v>125</v>
      </c>
      <c r="C136" s="4">
        <v>2029</v>
      </c>
      <c r="D136" s="5" t="s">
        <v>30</v>
      </c>
      <c r="E136" s="6">
        <v>2600635219.8386998</v>
      </c>
      <c r="F136" s="6">
        <v>28130281.285519</v>
      </c>
      <c r="G136" s="6">
        <v>10835980.082660999</v>
      </c>
      <c r="H136" s="6">
        <f t="shared" si="1"/>
        <v>812698.50619957491</v>
      </c>
      <c r="I136" s="6">
        <v>2572504938.5531998</v>
      </c>
    </row>
    <row r="137" spans="2:9">
      <c r="B137" s="4">
        <v>126</v>
      </c>
      <c r="C137" s="4">
        <v>2029</v>
      </c>
      <c r="D137" s="5" t="s">
        <v>31</v>
      </c>
      <c r="E137" s="6">
        <v>2563128178.1247001</v>
      </c>
      <c r="F137" s="6">
        <v>28247490.790876001</v>
      </c>
      <c r="G137" s="6">
        <v>10679700.742186001</v>
      </c>
      <c r="H137" s="6">
        <f t="shared" si="1"/>
        <v>800977.55566395004</v>
      </c>
      <c r="I137" s="6">
        <v>2534880687.3337998</v>
      </c>
    </row>
    <row r="138" spans="2:9">
      <c r="B138" s="4">
        <v>127</v>
      </c>
      <c r="C138" s="4">
        <v>2029</v>
      </c>
      <c r="D138" s="5" t="s">
        <v>32</v>
      </c>
      <c r="E138" s="6">
        <v>2525464857.0702</v>
      </c>
      <c r="F138" s="6">
        <v>28365188.669171002</v>
      </c>
      <c r="G138" s="6">
        <v>10522770.237792</v>
      </c>
      <c r="H138" s="6">
        <f t="shared" si="1"/>
        <v>789207.76783439994</v>
      </c>
      <c r="I138" s="6">
        <v>2497099668.401</v>
      </c>
    </row>
    <row r="139" spans="2:9">
      <c r="B139" s="4">
        <v>128</v>
      </c>
      <c r="C139" s="4">
        <v>2029</v>
      </c>
      <c r="D139" s="5" t="s">
        <v>33</v>
      </c>
      <c r="E139" s="6">
        <v>2487644605.5113001</v>
      </c>
      <c r="F139" s="6">
        <v>28483376.955293</v>
      </c>
      <c r="G139" s="6">
        <v>10365185.856296999</v>
      </c>
      <c r="H139" s="6">
        <f t="shared" si="1"/>
        <v>777388.93922227493</v>
      </c>
      <c r="I139" s="6">
        <v>2459161228.5560002</v>
      </c>
    </row>
    <row r="140" spans="2:9">
      <c r="B140" s="4">
        <v>129</v>
      </c>
      <c r="C140" s="4">
        <v>2029</v>
      </c>
      <c r="D140" s="5" t="s">
        <v>34</v>
      </c>
      <c r="E140" s="6">
        <v>2449666769.5709</v>
      </c>
      <c r="F140" s="6">
        <v>28602057.692605998</v>
      </c>
      <c r="G140" s="6">
        <v>10206944.873212</v>
      </c>
      <c r="H140" s="6">
        <f t="shared" si="1"/>
        <v>765520.8654909</v>
      </c>
      <c r="I140" s="6">
        <v>2421064711.8783002</v>
      </c>
    </row>
    <row r="141" spans="2:9">
      <c r="B141" s="4">
        <v>130</v>
      </c>
      <c r="C141" s="4">
        <v>2029</v>
      </c>
      <c r="D141" s="5" t="s">
        <v>35</v>
      </c>
      <c r="E141" s="6">
        <v>2411530692.6473999</v>
      </c>
      <c r="F141" s="6">
        <v>28721232.932992</v>
      </c>
      <c r="G141" s="6">
        <v>10048044.552697999</v>
      </c>
      <c r="H141" s="6">
        <f t="shared" ref="H141:H204" si="2">75%*(0.5%/5%)*G141</f>
        <v>753603.34145234991</v>
      </c>
      <c r="I141" s="6">
        <v>2382809459.7143998</v>
      </c>
    </row>
    <row r="142" spans="2:9">
      <c r="B142" s="4">
        <v>131</v>
      </c>
      <c r="C142" s="4">
        <v>2029</v>
      </c>
      <c r="D142" s="5" t="s">
        <v>36</v>
      </c>
      <c r="E142" s="6">
        <v>2373235715.4035001</v>
      </c>
      <c r="F142" s="6">
        <v>28840904.736878999</v>
      </c>
      <c r="G142" s="6">
        <v>9888482.1475144997</v>
      </c>
      <c r="H142" s="6">
        <f t="shared" si="2"/>
        <v>741636.16106358741</v>
      </c>
      <c r="I142" s="6">
        <v>2344394810.6666002</v>
      </c>
    </row>
    <row r="143" spans="2:9">
      <c r="B143" s="4">
        <v>132</v>
      </c>
      <c r="C143" s="4">
        <v>2029</v>
      </c>
      <c r="D143" s="5" t="s">
        <v>37</v>
      </c>
      <c r="E143" s="6">
        <v>2334781175.7543001</v>
      </c>
      <c r="F143" s="6">
        <v>28961075.173283</v>
      </c>
      <c r="G143" s="6">
        <v>9728254.8989761993</v>
      </c>
      <c r="H143" s="6">
        <f t="shared" si="2"/>
        <v>729619.11742321495</v>
      </c>
      <c r="I143" s="6">
        <v>2305820100.5809999</v>
      </c>
    </row>
    <row r="144" spans="2:9">
      <c r="B144" s="4">
        <v>133</v>
      </c>
      <c r="C144" s="4">
        <v>2029</v>
      </c>
      <c r="D144" s="5" t="s">
        <v>26</v>
      </c>
      <c r="E144" s="6">
        <v>2296166408.8565998</v>
      </c>
      <c r="F144" s="6">
        <v>27217358.041202001</v>
      </c>
      <c r="G144" s="6">
        <v>9567360.0369025003</v>
      </c>
      <c r="H144" s="6">
        <f t="shared" si="2"/>
        <v>717552.00276768755</v>
      </c>
      <c r="I144" s="6">
        <v>2268949050.8154001</v>
      </c>
    </row>
    <row r="145" spans="2:9">
      <c r="B145" s="4">
        <v>134</v>
      </c>
      <c r="C145" s="4">
        <v>2029</v>
      </c>
      <c r="D145" s="5" t="s">
        <v>27</v>
      </c>
      <c r="E145" s="6">
        <v>2259876598.1350002</v>
      </c>
      <c r="F145" s="6">
        <v>27330763.699707001</v>
      </c>
      <c r="G145" s="6">
        <v>9416152.4922291003</v>
      </c>
      <c r="H145" s="6">
        <f t="shared" si="2"/>
        <v>706211.43691718252</v>
      </c>
      <c r="I145" s="6">
        <v>2232545834.4352999</v>
      </c>
    </row>
    <row r="146" spans="2:9">
      <c r="B146" s="4">
        <v>135</v>
      </c>
      <c r="C146" s="4">
        <v>2029</v>
      </c>
      <c r="D146" s="5" t="s">
        <v>28</v>
      </c>
      <c r="E146" s="6">
        <v>2223435579.8687</v>
      </c>
      <c r="F146" s="6">
        <v>27444641.881788999</v>
      </c>
      <c r="G146" s="6">
        <v>9264314.9161195997</v>
      </c>
      <c r="H146" s="6">
        <f t="shared" si="2"/>
        <v>694823.61870896991</v>
      </c>
      <c r="I146" s="6">
        <v>2195990937.9868999</v>
      </c>
    </row>
    <row r="147" spans="2:9">
      <c r="B147" s="4">
        <v>136</v>
      </c>
      <c r="C147" s="4">
        <v>2029</v>
      </c>
      <c r="D147" s="5" t="s">
        <v>29</v>
      </c>
      <c r="E147" s="6">
        <v>2186842724.0263</v>
      </c>
      <c r="F147" s="6">
        <v>27558994.556295998</v>
      </c>
      <c r="G147" s="6">
        <v>9111844.6834430993</v>
      </c>
      <c r="H147" s="6">
        <f t="shared" si="2"/>
        <v>683388.35125823237</v>
      </c>
      <c r="I147" s="6">
        <v>2159283729.4699998</v>
      </c>
    </row>
    <row r="148" spans="2:9">
      <c r="B148" s="4">
        <v>137</v>
      </c>
      <c r="C148" s="4">
        <v>2030</v>
      </c>
      <c r="D148" s="5" t="s">
        <v>30</v>
      </c>
      <c r="E148" s="6">
        <v>2150097397.9513001</v>
      </c>
      <c r="F148" s="6">
        <v>27673823.700281002</v>
      </c>
      <c r="G148" s="6">
        <v>8958739.1581302993</v>
      </c>
      <c r="H148" s="6">
        <f t="shared" si="2"/>
        <v>671905.43685977242</v>
      </c>
      <c r="I148" s="6">
        <v>2122423574.2509999</v>
      </c>
    </row>
    <row r="149" spans="2:9">
      <c r="B149" s="4">
        <v>138</v>
      </c>
      <c r="C149" s="4">
        <v>2030</v>
      </c>
      <c r="D149" s="5" t="s">
        <v>31</v>
      </c>
      <c r="E149" s="6">
        <v>2113198966.3508999</v>
      </c>
      <c r="F149" s="6">
        <v>27789131.299031999</v>
      </c>
      <c r="G149" s="6">
        <v>8804995.6931286007</v>
      </c>
      <c r="H149" s="6">
        <f t="shared" si="2"/>
        <v>660374.67698464508</v>
      </c>
      <c r="I149" s="6">
        <v>2085409835.0518</v>
      </c>
    </row>
    <row r="150" spans="2:9">
      <c r="B150" s="4">
        <v>139</v>
      </c>
      <c r="C150" s="4">
        <v>2030</v>
      </c>
      <c r="D150" s="5" t="s">
        <v>32</v>
      </c>
      <c r="E150" s="6">
        <v>2076146791.2855</v>
      </c>
      <c r="F150" s="6">
        <v>27904919.346111</v>
      </c>
      <c r="G150" s="6">
        <v>8650611.6303563006</v>
      </c>
      <c r="H150" s="6">
        <f t="shared" si="2"/>
        <v>648795.87227672257</v>
      </c>
      <c r="I150" s="6">
        <v>2048241871.9394</v>
      </c>
    </row>
    <row r="151" spans="2:9">
      <c r="B151" s="4">
        <v>140</v>
      </c>
      <c r="C151" s="4">
        <v>2030</v>
      </c>
      <c r="D151" s="5" t="s">
        <v>33</v>
      </c>
      <c r="E151" s="6">
        <v>2038940232.1573999</v>
      </c>
      <c r="F151" s="6">
        <v>28021189.843387</v>
      </c>
      <c r="G151" s="6">
        <v>8495584.3006557003</v>
      </c>
      <c r="H151" s="6">
        <f t="shared" si="2"/>
        <v>637168.82254917745</v>
      </c>
      <c r="I151" s="6">
        <v>2010919042.3139999</v>
      </c>
    </row>
    <row r="152" spans="2:9">
      <c r="B152" s="4">
        <v>141</v>
      </c>
      <c r="C152" s="4">
        <v>2030</v>
      </c>
      <c r="D152" s="5" t="s">
        <v>34</v>
      </c>
      <c r="E152" s="6">
        <v>2001578645.6995001</v>
      </c>
      <c r="F152" s="6">
        <v>28137944.801068</v>
      </c>
      <c r="G152" s="6">
        <v>8339911.0237478996</v>
      </c>
      <c r="H152" s="6">
        <f t="shared" si="2"/>
        <v>625493.32678109244</v>
      </c>
      <c r="I152" s="6">
        <v>1973440700.8984001</v>
      </c>
    </row>
    <row r="153" spans="2:9">
      <c r="B153" s="4">
        <v>142</v>
      </c>
      <c r="C153" s="4">
        <v>2030</v>
      </c>
      <c r="D153" s="5" t="s">
        <v>35</v>
      </c>
      <c r="E153" s="6">
        <v>1964061385.9647999</v>
      </c>
      <c r="F153" s="6">
        <v>28255186.237739</v>
      </c>
      <c r="G153" s="6">
        <v>8183589.1081865001</v>
      </c>
      <c r="H153" s="6">
        <f t="shared" si="2"/>
        <v>613769.18311398744</v>
      </c>
      <c r="I153" s="6">
        <v>1935806199.727</v>
      </c>
    </row>
    <row r="154" spans="2:9">
      <c r="B154" s="4">
        <v>143</v>
      </c>
      <c r="C154" s="4">
        <v>2030</v>
      </c>
      <c r="D154" s="5" t="s">
        <v>36</v>
      </c>
      <c r="E154" s="6">
        <v>1926387804.3144</v>
      </c>
      <c r="F154" s="6">
        <v>28372916.180396002</v>
      </c>
      <c r="G154" s="6">
        <v>8026615.8513101004</v>
      </c>
      <c r="H154" s="6">
        <f t="shared" si="2"/>
        <v>601996.18884825753</v>
      </c>
      <c r="I154" s="6">
        <v>1898014888.1340001</v>
      </c>
    </row>
    <row r="155" spans="2:9">
      <c r="B155" s="4">
        <v>144</v>
      </c>
      <c r="C155" s="4">
        <v>2030</v>
      </c>
      <c r="D155" s="5" t="s">
        <v>37</v>
      </c>
      <c r="E155" s="6">
        <v>1888557249.4072001</v>
      </c>
      <c r="F155" s="6">
        <v>28491136.664480999</v>
      </c>
      <c r="G155" s="6">
        <v>7868988.5391968004</v>
      </c>
      <c r="H155" s="6">
        <f t="shared" si="2"/>
        <v>590174.14043976006</v>
      </c>
      <c r="I155" s="6">
        <v>1860066112.7428</v>
      </c>
    </row>
    <row r="156" spans="2:9">
      <c r="B156" s="4">
        <v>145</v>
      </c>
      <c r="C156" s="4">
        <v>2030</v>
      </c>
      <c r="D156" s="5" t="s">
        <v>26</v>
      </c>
      <c r="E156" s="6">
        <v>1850569067.1879001</v>
      </c>
      <c r="F156" s="6">
        <v>27756638.327397998</v>
      </c>
      <c r="G156" s="6">
        <v>7710704.4466164997</v>
      </c>
      <c r="H156" s="6">
        <f t="shared" si="2"/>
        <v>578302.83349623741</v>
      </c>
      <c r="I156" s="6">
        <v>1822812428.8605001</v>
      </c>
    </row>
    <row r="157" spans="2:9">
      <c r="B157" s="4">
        <v>146</v>
      </c>
      <c r="C157" s="4">
        <v>2030</v>
      </c>
      <c r="D157" s="5" t="s">
        <v>27</v>
      </c>
      <c r="E157" s="6">
        <v>1813560216.0847001</v>
      </c>
      <c r="F157" s="6">
        <v>27872290.987096</v>
      </c>
      <c r="G157" s="6">
        <v>7556500.9003531002</v>
      </c>
      <c r="H157" s="6">
        <f t="shared" si="2"/>
        <v>566737.56752648251</v>
      </c>
      <c r="I157" s="6">
        <v>1785687925.0976</v>
      </c>
    </row>
    <row r="158" spans="2:9">
      <c r="B158" s="4">
        <v>147</v>
      </c>
      <c r="C158" s="4">
        <v>2030</v>
      </c>
      <c r="D158" s="5" t="s">
        <v>28</v>
      </c>
      <c r="E158" s="6">
        <v>1776397161.4353001</v>
      </c>
      <c r="F158" s="6">
        <v>27988425.532875001</v>
      </c>
      <c r="G158" s="6">
        <v>7401654.8393136999</v>
      </c>
      <c r="H158" s="6">
        <f t="shared" si="2"/>
        <v>555124.11294852744</v>
      </c>
      <c r="I158" s="6">
        <v>1748408735.9024</v>
      </c>
    </row>
    <row r="159" spans="2:9">
      <c r="B159" s="4">
        <v>148</v>
      </c>
      <c r="C159" s="4">
        <v>2030</v>
      </c>
      <c r="D159" s="5" t="s">
        <v>29</v>
      </c>
      <c r="E159" s="6">
        <v>1739079260.7248001</v>
      </c>
      <c r="F159" s="6">
        <v>28105043.972596001</v>
      </c>
      <c r="G159" s="6">
        <v>7246163.5863533001</v>
      </c>
      <c r="H159" s="6">
        <f t="shared" si="2"/>
        <v>543462.26897649746</v>
      </c>
      <c r="I159" s="6">
        <v>1710974216.7521999</v>
      </c>
    </row>
    <row r="160" spans="2:9">
      <c r="B160" s="4">
        <v>149</v>
      </c>
      <c r="C160" s="4">
        <v>2031</v>
      </c>
      <c r="D160" s="5" t="s">
        <v>30</v>
      </c>
      <c r="E160" s="6">
        <v>1701605868.7613001</v>
      </c>
      <c r="F160" s="6">
        <v>28222148.322480999</v>
      </c>
      <c r="G160" s="6">
        <v>7090024.4531720998</v>
      </c>
      <c r="H160" s="6">
        <f t="shared" si="2"/>
        <v>531751.83398790751</v>
      </c>
      <c r="I160" s="6">
        <v>1673383720.4388001</v>
      </c>
    </row>
    <row r="161" spans="2:9">
      <c r="B161" s="4">
        <v>150</v>
      </c>
      <c r="C161" s="4">
        <v>2031</v>
      </c>
      <c r="D161" s="5" t="s">
        <v>31</v>
      </c>
      <c r="E161" s="6">
        <v>1663976337.6647</v>
      </c>
      <c r="F161" s="6">
        <v>28339740.607158002</v>
      </c>
      <c r="G161" s="6">
        <v>6933234.7402694002</v>
      </c>
      <c r="H161" s="6">
        <f t="shared" si="2"/>
        <v>519992.60552020499</v>
      </c>
      <c r="I161" s="6">
        <v>1635636597.0574999</v>
      </c>
    </row>
    <row r="162" spans="2:9">
      <c r="B162" s="4">
        <v>151</v>
      </c>
      <c r="C162" s="4">
        <v>2031</v>
      </c>
      <c r="D162" s="5" t="s">
        <v>32</v>
      </c>
      <c r="E162" s="6">
        <v>1626190016.8550999</v>
      </c>
      <c r="F162" s="6">
        <v>28457822.859687999</v>
      </c>
      <c r="G162" s="6">
        <v>6775791.7368964003</v>
      </c>
      <c r="H162" s="6">
        <f t="shared" si="2"/>
        <v>508184.38026722998</v>
      </c>
      <c r="I162" s="6">
        <v>1597732193.9954</v>
      </c>
    </row>
    <row r="163" spans="2:9">
      <c r="B163" s="4">
        <v>152</v>
      </c>
      <c r="C163" s="4">
        <v>2031</v>
      </c>
      <c r="D163" s="5" t="s">
        <v>33</v>
      </c>
      <c r="E163" s="6">
        <v>1588246253.0422001</v>
      </c>
      <c r="F163" s="6">
        <v>28576397.121603999</v>
      </c>
      <c r="G163" s="6">
        <v>6617692.7210092004</v>
      </c>
      <c r="H163" s="6">
        <f t="shared" si="2"/>
        <v>496326.95407569001</v>
      </c>
      <c r="I163" s="6">
        <v>1559669855.9205999</v>
      </c>
    </row>
    <row r="164" spans="2:9">
      <c r="B164" s="4">
        <v>153</v>
      </c>
      <c r="C164" s="4">
        <v>2031</v>
      </c>
      <c r="D164" s="5" t="s">
        <v>34</v>
      </c>
      <c r="E164" s="6">
        <v>1550144390.2133999</v>
      </c>
      <c r="F164" s="6">
        <v>28695465.442944001</v>
      </c>
      <c r="G164" s="6">
        <v>6458934.9592225002</v>
      </c>
      <c r="H164" s="6">
        <f t="shared" si="2"/>
        <v>484420.12194168748</v>
      </c>
      <c r="I164" s="6">
        <v>1521448924.7704999</v>
      </c>
    </row>
    <row r="165" spans="2:9">
      <c r="B165" s="4">
        <v>154</v>
      </c>
      <c r="C165" s="4">
        <v>2031</v>
      </c>
      <c r="D165" s="5" t="s">
        <v>35</v>
      </c>
      <c r="E165" s="6">
        <v>1511883769.6228001</v>
      </c>
      <c r="F165" s="6">
        <v>28815029.882289</v>
      </c>
      <c r="G165" s="6">
        <v>6299515.7067616004</v>
      </c>
      <c r="H165" s="6">
        <f t="shared" si="2"/>
        <v>472463.67800712003</v>
      </c>
      <c r="I165" s="6">
        <v>1483068739.7405</v>
      </c>
    </row>
    <row r="166" spans="2:9">
      <c r="B166" s="4">
        <v>155</v>
      </c>
      <c r="C166" s="4">
        <v>2031</v>
      </c>
      <c r="D166" s="5" t="s">
        <v>36</v>
      </c>
      <c r="E166" s="6">
        <v>1473463729.7797999</v>
      </c>
      <c r="F166" s="6">
        <v>28935092.506799001</v>
      </c>
      <c r="G166" s="6">
        <v>6139432.2074157</v>
      </c>
      <c r="H166" s="6">
        <f t="shared" si="2"/>
        <v>460457.4155561775</v>
      </c>
      <c r="I166" s="6">
        <v>1444528637.273</v>
      </c>
    </row>
    <row r="167" spans="2:9">
      <c r="B167" s="4">
        <v>156</v>
      </c>
      <c r="C167" s="4">
        <v>2031</v>
      </c>
      <c r="D167" s="5" t="s">
        <v>37</v>
      </c>
      <c r="E167" s="6">
        <v>1434883606.4373</v>
      </c>
      <c r="F167" s="6">
        <v>29055655.392244</v>
      </c>
      <c r="G167" s="6">
        <v>5978681.6934888996</v>
      </c>
      <c r="H167" s="6">
        <f t="shared" si="2"/>
        <v>448401.12701166747</v>
      </c>
      <c r="I167" s="6">
        <v>1405827951.0451</v>
      </c>
    </row>
    <row r="168" spans="2:9">
      <c r="B168" s="4">
        <v>157</v>
      </c>
      <c r="C168" s="4">
        <v>2031</v>
      </c>
      <c r="D168" s="5" t="s">
        <v>26</v>
      </c>
      <c r="E168" s="6">
        <v>1396142732.5810001</v>
      </c>
      <c r="F168" s="6">
        <v>28368049.074407998</v>
      </c>
      <c r="G168" s="6">
        <v>5817261.3857543003</v>
      </c>
      <c r="H168" s="6">
        <f t="shared" si="2"/>
        <v>436294.60393157252</v>
      </c>
      <c r="I168" s="6">
        <v>1367774683.5065999</v>
      </c>
    </row>
    <row r="169" spans="2:9">
      <c r="B169" s="4">
        <v>158</v>
      </c>
      <c r="C169" s="4">
        <v>2031</v>
      </c>
      <c r="D169" s="5" t="s">
        <v>27</v>
      </c>
      <c r="E169" s="6">
        <v>1358318667.1485</v>
      </c>
      <c r="F169" s="6">
        <v>28486249.278884999</v>
      </c>
      <c r="G169" s="6">
        <v>5659661.1131186998</v>
      </c>
      <c r="H169" s="6">
        <f t="shared" si="2"/>
        <v>424474.58348390245</v>
      </c>
      <c r="I169" s="6">
        <v>1329832417.8696001</v>
      </c>
    </row>
    <row r="170" spans="2:9">
      <c r="B170" s="4">
        <v>159</v>
      </c>
      <c r="C170" s="4">
        <v>2031</v>
      </c>
      <c r="D170" s="5" t="s">
        <v>28</v>
      </c>
      <c r="E170" s="6">
        <v>1320337001.4433</v>
      </c>
      <c r="F170" s="6">
        <v>28604941.984214</v>
      </c>
      <c r="G170" s="6">
        <v>5501404.1726804003</v>
      </c>
      <c r="H170" s="6">
        <f t="shared" si="2"/>
        <v>412605.31295103004</v>
      </c>
      <c r="I170" s="6">
        <v>1291732059.4591</v>
      </c>
    </row>
    <row r="171" spans="2:9">
      <c r="B171" s="4">
        <v>160</v>
      </c>
      <c r="C171" s="4">
        <v>2031</v>
      </c>
      <c r="D171" s="5" t="s">
        <v>29</v>
      </c>
      <c r="E171" s="6">
        <v>1282197078.7976999</v>
      </c>
      <c r="F171" s="6">
        <v>28724129.242481001</v>
      </c>
      <c r="G171" s="6">
        <v>5342487.8283237005</v>
      </c>
      <c r="H171" s="6">
        <f t="shared" si="2"/>
        <v>400686.58712427755</v>
      </c>
      <c r="I171" s="6">
        <v>1253472949.5552001</v>
      </c>
    </row>
    <row r="172" spans="2:9">
      <c r="B172" s="4">
        <v>161</v>
      </c>
      <c r="C172" s="4">
        <v>2032</v>
      </c>
      <c r="D172" s="5" t="s">
        <v>30</v>
      </c>
      <c r="E172" s="6">
        <v>1243898239.8076999</v>
      </c>
      <c r="F172" s="6">
        <v>28843813.114325002</v>
      </c>
      <c r="G172" s="6">
        <v>5182909.3325322</v>
      </c>
      <c r="H172" s="6">
        <f t="shared" si="2"/>
        <v>388718.19993991498</v>
      </c>
      <c r="I172" s="6">
        <v>1215054426.6933999</v>
      </c>
    </row>
    <row r="173" spans="2:9">
      <c r="B173" s="4">
        <v>162</v>
      </c>
      <c r="C173" s="4">
        <v>2032</v>
      </c>
      <c r="D173" s="5" t="s">
        <v>31</v>
      </c>
      <c r="E173" s="6">
        <v>1205439822.322</v>
      </c>
      <c r="F173" s="6">
        <v>28963995.668968</v>
      </c>
      <c r="G173" s="6">
        <v>5022665.9263415001</v>
      </c>
      <c r="H173" s="6">
        <f t="shared" si="2"/>
        <v>376699.94447561249</v>
      </c>
      <c r="I173" s="6">
        <v>1176475826.6530001</v>
      </c>
    </row>
    <row r="174" spans="2:9">
      <c r="B174" s="4">
        <v>163</v>
      </c>
      <c r="C174" s="4">
        <v>2032</v>
      </c>
      <c r="D174" s="5" t="s">
        <v>32</v>
      </c>
      <c r="E174" s="6">
        <v>1166821161.4300001</v>
      </c>
      <c r="F174" s="6">
        <v>29084678.984255001</v>
      </c>
      <c r="G174" s="6">
        <v>4861754.8392915996</v>
      </c>
      <c r="H174" s="6">
        <f t="shared" si="2"/>
        <v>364631.61294686998</v>
      </c>
      <c r="I174" s="6">
        <v>1137736482.4456999</v>
      </c>
    </row>
    <row r="175" spans="2:9">
      <c r="B175" s="4">
        <v>164</v>
      </c>
      <c r="C175" s="4">
        <v>2032</v>
      </c>
      <c r="D175" s="5" t="s">
        <v>33</v>
      </c>
      <c r="E175" s="6">
        <v>1128041589.451</v>
      </c>
      <c r="F175" s="6">
        <v>29205865.14669</v>
      </c>
      <c r="G175" s="6">
        <v>4700173.2893791003</v>
      </c>
      <c r="H175" s="6">
        <f t="shared" si="2"/>
        <v>352512.99670343252</v>
      </c>
      <c r="I175" s="6">
        <v>1098835724.3043001</v>
      </c>
    </row>
    <row r="176" spans="2:9">
      <c r="B176" s="4">
        <v>165</v>
      </c>
      <c r="C176" s="4">
        <v>2032</v>
      </c>
      <c r="D176" s="5" t="s">
        <v>34</v>
      </c>
      <c r="E176" s="6">
        <v>1089100435.9221001</v>
      </c>
      <c r="F176" s="6">
        <v>29327556.251467999</v>
      </c>
      <c r="G176" s="6">
        <v>4537918.4830085998</v>
      </c>
      <c r="H176" s="6">
        <f t="shared" si="2"/>
        <v>340343.88622564496</v>
      </c>
      <c r="I176" s="6">
        <v>1059772879.6706001</v>
      </c>
    </row>
    <row r="177" spans="2:9">
      <c r="B177" s="4">
        <v>166</v>
      </c>
      <c r="C177" s="4">
        <v>2032</v>
      </c>
      <c r="D177" s="5" t="s">
        <v>35</v>
      </c>
      <c r="E177" s="6">
        <v>1049997027.5868</v>
      </c>
      <c r="F177" s="6">
        <v>29449754.402516</v>
      </c>
      <c r="G177" s="6">
        <v>4374987.6149449004</v>
      </c>
      <c r="H177" s="6">
        <f t="shared" si="2"/>
        <v>328124.07112086751</v>
      </c>
      <c r="I177" s="6">
        <v>1020547273.1842999</v>
      </c>
    </row>
    <row r="178" spans="2:9">
      <c r="B178" s="4">
        <v>167</v>
      </c>
      <c r="C178" s="4">
        <v>2032</v>
      </c>
      <c r="D178" s="5" t="s">
        <v>36</v>
      </c>
      <c r="E178" s="6">
        <v>1010730688.3834</v>
      </c>
      <c r="F178" s="6">
        <v>29572461.712526001</v>
      </c>
      <c r="G178" s="6">
        <v>4211377.8682642998</v>
      </c>
      <c r="H178" s="6">
        <f t="shared" si="2"/>
        <v>315853.34011982247</v>
      </c>
      <c r="I178" s="6">
        <v>981158226.67088997</v>
      </c>
    </row>
    <row r="179" spans="2:9">
      <c r="B179" s="4">
        <v>168</v>
      </c>
      <c r="C179" s="4">
        <v>2032</v>
      </c>
      <c r="D179" s="5" t="s">
        <v>37</v>
      </c>
      <c r="E179" s="6">
        <v>971300739.43338001</v>
      </c>
      <c r="F179" s="6">
        <v>29695680.302995</v>
      </c>
      <c r="G179" s="6">
        <v>4047086.4143058001</v>
      </c>
      <c r="H179" s="6">
        <f t="shared" si="2"/>
        <v>303531.48107293498</v>
      </c>
      <c r="I179" s="6">
        <v>941605059.13039005</v>
      </c>
    </row>
    <row r="180" spans="2:9">
      <c r="B180" s="4">
        <v>169</v>
      </c>
      <c r="C180" s="4">
        <v>2032</v>
      </c>
      <c r="D180" s="5" t="s">
        <v>26</v>
      </c>
      <c r="E180" s="6">
        <v>931706499.02938998</v>
      </c>
      <c r="F180" s="6">
        <v>29819412.304257002</v>
      </c>
      <c r="G180" s="6">
        <v>3882110.4126225002</v>
      </c>
      <c r="H180" s="6">
        <f t="shared" si="2"/>
        <v>291158.2809466875</v>
      </c>
      <c r="I180" s="6">
        <v>901887086.72512996</v>
      </c>
    </row>
    <row r="181" spans="2:9">
      <c r="B181" s="4">
        <v>170</v>
      </c>
      <c r="C181" s="4">
        <v>2032</v>
      </c>
      <c r="D181" s="5" t="s">
        <v>27</v>
      </c>
      <c r="E181" s="6">
        <v>891947282.62372005</v>
      </c>
      <c r="F181" s="6">
        <v>29943659.855524998</v>
      </c>
      <c r="G181" s="6">
        <v>3716447.0109322001</v>
      </c>
      <c r="H181" s="6">
        <f t="shared" si="2"/>
        <v>278733.525819915</v>
      </c>
      <c r="I181" s="6">
        <v>862003622.76819003</v>
      </c>
    </row>
    <row r="182" spans="2:9">
      <c r="B182" s="4">
        <v>171</v>
      </c>
      <c r="C182" s="4">
        <v>2032</v>
      </c>
      <c r="D182" s="5" t="s">
        <v>28</v>
      </c>
      <c r="E182" s="6">
        <v>852022402.81634998</v>
      </c>
      <c r="F182" s="6">
        <v>30068425.104922999</v>
      </c>
      <c r="G182" s="6">
        <v>3550093.3450680999</v>
      </c>
      <c r="H182" s="6">
        <f t="shared" si="2"/>
        <v>266257.00088010746</v>
      </c>
      <c r="I182" s="6">
        <v>821953977.71142995</v>
      </c>
    </row>
    <row r="183" spans="2:9">
      <c r="B183" s="4">
        <v>172</v>
      </c>
      <c r="C183" s="4">
        <v>2032</v>
      </c>
      <c r="D183" s="5" t="s">
        <v>29</v>
      </c>
      <c r="E183" s="6">
        <v>811931169.34311998</v>
      </c>
      <c r="F183" s="6">
        <v>30193710.209527001</v>
      </c>
      <c r="G183" s="6">
        <v>3383046.5389296999</v>
      </c>
      <c r="H183" s="6">
        <f t="shared" si="2"/>
        <v>253728.49041972749</v>
      </c>
      <c r="I183" s="6">
        <v>781737459.13358998</v>
      </c>
    </row>
    <row r="184" spans="2:9">
      <c r="B184" s="4">
        <v>173</v>
      </c>
      <c r="C184" s="4">
        <v>2033</v>
      </c>
      <c r="D184" s="5" t="s">
        <v>30</v>
      </c>
      <c r="E184" s="6">
        <v>771672889.06375003</v>
      </c>
      <c r="F184" s="6">
        <v>30319517.3354</v>
      </c>
      <c r="G184" s="6">
        <v>3215303.7044322998</v>
      </c>
      <c r="H184" s="6">
        <f t="shared" si="2"/>
        <v>241147.77783242246</v>
      </c>
      <c r="I184" s="6">
        <v>741353371.72835004</v>
      </c>
    </row>
    <row r="185" spans="2:9">
      <c r="B185" s="4">
        <v>174</v>
      </c>
      <c r="C185" s="4">
        <v>2033</v>
      </c>
      <c r="D185" s="5" t="s">
        <v>31</v>
      </c>
      <c r="E185" s="6">
        <v>731246865.94988</v>
      </c>
      <c r="F185" s="6">
        <v>30445848.657630999</v>
      </c>
      <c r="G185" s="6">
        <v>3046861.9414579002</v>
      </c>
      <c r="H185" s="6">
        <f t="shared" si="2"/>
        <v>228514.64560934252</v>
      </c>
      <c r="I185" s="6">
        <v>700801017.29225004</v>
      </c>
    </row>
    <row r="186" spans="2:9">
      <c r="B186" s="4">
        <v>175</v>
      </c>
      <c r="C186" s="4">
        <v>2033</v>
      </c>
      <c r="D186" s="5" t="s">
        <v>32</v>
      </c>
      <c r="E186" s="6">
        <v>690652401.07304001</v>
      </c>
      <c r="F186" s="6">
        <v>30572706.360371001</v>
      </c>
      <c r="G186" s="6">
        <v>2877718.3378042998</v>
      </c>
      <c r="H186" s="6">
        <f t="shared" si="2"/>
        <v>215828.87533532249</v>
      </c>
      <c r="I186" s="6">
        <v>660079694.71266997</v>
      </c>
    </row>
    <row r="187" spans="2:9">
      <c r="B187" s="4">
        <v>176</v>
      </c>
      <c r="C187" s="4">
        <v>2033</v>
      </c>
      <c r="D187" s="5" t="s">
        <v>33</v>
      </c>
      <c r="E187" s="6">
        <v>649888792.59255004</v>
      </c>
      <c r="F187" s="6">
        <v>30700092.636872001</v>
      </c>
      <c r="G187" s="6">
        <v>2707869.9691356001</v>
      </c>
      <c r="H187" s="6">
        <f t="shared" si="2"/>
        <v>203090.24768517</v>
      </c>
      <c r="I187" s="6">
        <v>619188699.95567</v>
      </c>
    </row>
    <row r="188" spans="2:9">
      <c r="B188" s="4">
        <v>177</v>
      </c>
      <c r="C188" s="4">
        <v>2033</v>
      </c>
      <c r="D188" s="5" t="s">
        <v>34</v>
      </c>
      <c r="E188" s="6">
        <v>608955335.74337995</v>
      </c>
      <c r="F188" s="6">
        <v>30828009.689525999</v>
      </c>
      <c r="G188" s="6">
        <v>2537313.8989308001</v>
      </c>
      <c r="H188" s="6">
        <f t="shared" si="2"/>
        <v>190298.54241980999</v>
      </c>
      <c r="I188" s="6">
        <v>578127326.05385995</v>
      </c>
    </row>
    <row r="189" spans="2:9">
      <c r="B189" s="4">
        <v>178</v>
      </c>
      <c r="C189" s="4">
        <v>2033</v>
      </c>
      <c r="D189" s="5" t="s">
        <v>35</v>
      </c>
      <c r="E189" s="6">
        <v>567851322.82402003</v>
      </c>
      <c r="F189" s="6">
        <v>30956459.729899</v>
      </c>
      <c r="G189" s="6">
        <v>2366047.1784334001</v>
      </c>
      <c r="H189" s="6">
        <f t="shared" si="2"/>
        <v>177453.53838250501</v>
      </c>
      <c r="I189" s="6">
        <v>536894863.09412003</v>
      </c>
    </row>
    <row r="190" spans="2:9">
      <c r="B190" s="4">
        <v>179</v>
      </c>
      <c r="C190" s="4">
        <v>2033</v>
      </c>
      <c r="D190" s="5" t="s">
        <v>36</v>
      </c>
      <c r="E190" s="6">
        <v>526576043.18414998</v>
      </c>
      <c r="F190" s="6">
        <v>31085444.978774</v>
      </c>
      <c r="G190" s="6">
        <v>2194066.8466006001</v>
      </c>
      <c r="H190" s="6">
        <f t="shared" si="2"/>
        <v>164555.01349504499</v>
      </c>
      <c r="I190" s="6">
        <v>495490598.20538002</v>
      </c>
    </row>
    <row r="191" spans="2:9">
      <c r="B191" s="4">
        <v>180</v>
      </c>
      <c r="C191" s="4">
        <v>2033</v>
      </c>
      <c r="D191" s="5" t="s">
        <v>37</v>
      </c>
      <c r="E191" s="6">
        <v>485128783.21245003</v>
      </c>
      <c r="F191" s="6">
        <v>31214967.666184999</v>
      </c>
      <c r="G191" s="6">
        <v>2021369.9300519</v>
      </c>
      <c r="H191" s="6">
        <f t="shared" si="2"/>
        <v>151602.7447538925</v>
      </c>
      <c r="I191" s="6">
        <v>453913815.54626</v>
      </c>
    </row>
    <row r="192" spans="2:9">
      <c r="B192" s="4">
        <v>181</v>
      </c>
      <c r="C192" s="4">
        <v>2033</v>
      </c>
      <c r="D192" s="5" t="s">
        <v>26</v>
      </c>
      <c r="E192" s="6">
        <v>443508826.32423002</v>
      </c>
      <c r="F192" s="6">
        <v>4891203.9312960003</v>
      </c>
      <c r="G192" s="6">
        <v>1847953.4430176001</v>
      </c>
      <c r="H192" s="6">
        <f t="shared" si="2"/>
        <v>138596.50822632</v>
      </c>
      <c r="I192" s="6">
        <v>438617622.39292997</v>
      </c>
    </row>
    <row r="193" spans="2:9">
      <c r="B193" s="4">
        <v>182</v>
      </c>
      <c r="C193" s="4">
        <v>2033</v>
      </c>
      <c r="D193" s="5" t="s">
        <v>27</v>
      </c>
      <c r="E193" s="6">
        <v>436987221.08249998</v>
      </c>
      <c r="F193" s="6">
        <v>4911583.9476763997</v>
      </c>
      <c r="G193" s="6">
        <v>1820780.0878437001</v>
      </c>
      <c r="H193" s="6">
        <f t="shared" si="2"/>
        <v>136558.50658827749</v>
      </c>
      <c r="I193" s="6">
        <v>432075637.13483</v>
      </c>
    </row>
    <row r="194" spans="2:9">
      <c r="B194" s="4">
        <v>183</v>
      </c>
      <c r="C194" s="4">
        <v>2033</v>
      </c>
      <c r="D194" s="5" t="s">
        <v>28</v>
      </c>
      <c r="E194" s="6">
        <v>430438442.48559999</v>
      </c>
      <c r="F194" s="6">
        <v>4932048.8807917004</v>
      </c>
      <c r="G194" s="6">
        <v>1793493.5103567</v>
      </c>
      <c r="H194" s="6">
        <f t="shared" si="2"/>
        <v>134512.01327675249</v>
      </c>
      <c r="I194" s="6">
        <v>425506393.60481</v>
      </c>
    </row>
    <row r="195" spans="2:9">
      <c r="B195" s="4">
        <v>184</v>
      </c>
      <c r="C195" s="4">
        <v>2033</v>
      </c>
      <c r="D195" s="5" t="s">
        <v>29</v>
      </c>
      <c r="E195" s="6">
        <v>423862377.31120998</v>
      </c>
      <c r="F195" s="6">
        <v>4952599.0844617002</v>
      </c>
      <c r="G195" s="6">
        <v>1766093.2387967</v>
      </c>
      <c r="H195" s="6">
        <f t="shared" si="2"/>
        <v>132456.9929097525</v>
      </c>
      <c r="I195" s="6">
        <v>418909778.22675002</v>
      </c>
    </row>
    <row r="196" spans="2:9">
      <c r="B196" s="4">
        <v>185</v>
      </c>
      <c r="C196" s="4">
        <v>2034</v>
      </c>
      <c r="D196" s="5" t="s">
        <v>30</v>
      </c>
      <c r="E196" s="6">
        <v>417258911.86526</v>
      </c>
      <c r="F196" s="6">
        <v>4973234.9139802996</v>
      </c>
      <c r="G196" s="6">
        <v>1738578.7994386</v>
      </c>
      <c r="H196" s="6">
        <f t="shared" si="2"/>
        <v>130393.409957895</v>
      </c>
      <c r="I196" s="6">
        <v>412285676.95128</v>
      </c>
    </row>
    <row r="197" spans="2:9">
      <c r="B197" s="4">
        <v>186</v>
      </c>
      <c r="C197" s="4">
        <v>2034</v>
      </c>
      <c r="D197" s="5" t="s">
        <v>31</v>
      </c>
      <c r="E197" s="6">
        <v>410627931.97995001</v>
      </c>
      <c r="F197" s="6">
        <v>4993956.7261218997</v>
      </c>
      <c r="G197" s="6">
        <v>1710949.7165830999</v>
      </c>
      <c r="H197" s="6">
        <f t="shared" si="2"/>
        <v>128321.22874373248</v>
      </c>
      <c r="I197" s="6">
        <v>405633975.25383002</v>
      </c>
    </row>
    <row r="198" spans="2:9">
      <c r="B198" s="4">
        <v>187</v>
      </c>
      <c r="C198" s="4">
        <v>2034</v>
      </c>
      <c r="D198" s="5" t="s">
        <v>32</v>
      </c>
      <c r="E198" s="6">
        <v>403969323.01178998</v>
      </c>
      <c r="F198" s="6">
        <v>5014764.8791474001</v>
      </c>
      <c r="G198" s="6">
        <v>1683205.5125491</v>
      </c>
      <c r="H198" s="6">
        <f t="shared" si="2"/>
        <v>126240.41344118249</v>
      </c>
      <c r="I198" s="6">
        <v>398954558.13264</v>
      </c>
    </row>
    <row r="199" spans="2:9">
      <c r="B199" s="4">
        <v>188</v>
      </c>
      <c r="C199" s="4">
        <v>2034</v>
      </c>
      <c r="D199" s="5" t="s">
        <v>33</v>
      </c>
      <c r="E199" s="6">
        <v>397282969.83959001</v>
      </c>
      <c r="F199" s="6">
        <v>5035659.7328105001</v>
      </c>
      <c r="G199" s="6">
        <v>1655345.7076650001</v>
      </c>
      <c r="H199" s="6">
        <f t="shared" si="2"/>
        <v>124150.928074875</v>
      </c>
      <c r="I199" s="6">
        <v>392247310.10677999</v>
      </c>
    </row>
    <row r="200" spans="2:9">
      <c r="B200" s="4">
        <v>189</v>
      </c>
      <c r="C200" s="4">
        <v>2034</v>
      </c>
      <c r="D200" s="5" t="s">
        <v>34</v>
      </c>
      <c r="E200" s="6">
        <v>390568756.86251003</v>
      </c>
      <c r="F200" s="6">
        <v>5056641.6483639004</v>
      </c>
      <c r="G200" s="6">
        <v>1627369.8202605001</v>
      </c>
      <c r="H200" s="6">
        <f t="shared" si="2"/>
        <v>122052.7365195375</v>
      </c>
      <c r="I200" s="6">
        <v>385512115.21415001</v>
      </c>
    </row>
    <row r="201" spans="2:9">
      <c r="B201" s="4">
        <v>190</v>
      </c>
      <c r="C201" s="4">
        <v>2034</v>
      </c>
      <c r="D201" s="5" t="s">
        <v>35</v>
      </c>
      <c r="E201" s="6">
        <v>383826567.99803001</v>
      </c>
      <c r="F201" s="6">
        <v>5077710.9885654002</v>
      </c>
      <c r="G201" s="6">
        <v>1599277.3666584</v>
      </c>
      <c r="H201" s="6">
        <f t="shared" si="2"/>
        <v>119945.80249937999</v>
      </c>
      <c r="I201" s="6">
        <v>378748857.00945997</v>
      </c>
    </row>
    <row r="202" spans="2:9">
      <c r="B202" s="4">
        <v>191</v>
      </c>
      <c r="C202" s="4">
        <v>2034</v>
      </c>
      <c r="D202" s="5" t="s">
        <v>36</v>
      </c>
      <c r="E202" s="6">
        <v>377056286.67993999</v>
      </c>
      <c r="F202" s="6">
        <v>5098868.1176843997</v>
      </c>
      <c r="G202" s="6">
        <v>1571067.8611663999</v>
      </c>
      <c r="H202" s="6">
        <f t="shared" si="2"/>
        <v>117830.08958747999</v>
      </c>
      <c r="I202" s="6">
        <v>371957418.56225997</v>
      </c>
    </row>
    <row r="203" spans="2:9">
      <c r="B203" s="4">
        <v>192</v>
      </c>
      <c r="C203" s="4">
        <v>2034</v>
      </c>
      <c r="D203" s="5" t="s">
        <v>37</v>
      </c>
      <c r="E203" s="6">
        <v>370257795.85636002</v>
      </c>
      <c r="F203" s="6">
        <v>5120113.4015081003</v>
      </c>
      <c r="G203" s="6">
        <v>1542740.8160681999</v>
      </c>
      <c r="H203" s="6">
        <f t="shared" si="2"/>
        <v>115705.56120511499</v>
      </c>
      <c r="I203" s="6">
        <v>365137682.45485002</v>
      </c>
    </row>
    <row r="204" spans="2:9">
      <c r="B204" s="4">
        <v>193</v>
      </c>
      <c r="C204" s="4">
        <v>2034</v>
      </c>
      <c r="D204" s="5" t="s">
        <v>26</v>
      </c>
      <c r="E204" s="6">
        <v>363430977.98768002</v>
      </c>
      <c r="F204" s="6">
        <v>5141447.2073477004</v>
      </c>
      <c r="G204" s="6">
        <v>1514295.7416153001</v>
      </c>
      <c r="H204" s="6">
        <f t="shared" si="2"/>
        <v>113572.18062114751</v>
      </c>
      <c r="I204" s="6">
        <v>358289530.78034002</v>
      </c>
    </row>
    <row r="205" spans="2:9">
      <c r="B205" s="4">
        <v>194</v>
      </c>
      <c r="C205" s="4">
        <v>2034</v>
      </c>
      <c r="D205" s="5" t="s">
        <v>27</v>
      </c>
      <c r="E205" s="6">
        <v>356575715.04455</v>
      </c>
      <c r="F205" s="6">
        <v>5162869.9040449997</v>
      </c>
      <c r="G205" s="6">
        <v>1485732.1460190001</v>
      </c>
      <c r="H205" s="6">
        <f t="shared" ref="H205:H251" si="3">75%*(0.5%/5%)*G205</f>
        <v>111429.910951425</v>
      </c>
      <c r="I205" s="6">
        <v>351412845.14051002</v>
      </c>
    </row>
    <row r="206" spans="2:9">
      <c r="B206" s="4">
        <v>195</v>
      </c>
      <c r="C206" s="4">
        <v>2034</v>
      </c>
      <c r="D206" s="5" t="s">
        <v>28</v>
      </c>
      <c r="E206" s="6">
        <v>349691888.50582999</v>
      </c>
      <c r="F206" s="6">
        <v>5184381.8619785002</v>
      </c>
      <c r="G206" s="6">
        <v>1457049.535441</v>
      </c>
      <c r="H206" s="6">
        <f t="shared" si="3"/>
        <v>109278.71515807499</v>
      </c>
      <c r="I206" s="6">
        <v>344507506.64385003</v>
      </c>
    </row>
    <row r="207" spans="2:9">
      <c r="B207" s="4">
        <v>196</v>
      </c>
      <c r="C207" s="4">
        <v>2034</v>
      </c>
      <c r="D207" s="5" t="s">
        <v>29</v>
      </c>
      <c r="E207" s="6">
        <v>342779379.35652</v>
      </c>
      <c r="F207" s="6">
        <v>5205983.4530701004</v>
      </c>
      <c r="G207" s="6">
        <v>1428247.4139855001</v>
      </c>
      <c r="H207" s="6">
        <f t="shared" si="3"/>
        <v>107118.55604891251</v>
      </c>
      <c r="I207" s="6">
        <v>337573395.90345001</v>
      </c>
    </row>
    <row r="208" spans="2:9">
      <c r="B208" s="4">
        <v>197</v>
      </c>
      <c r="C208" s="4">
        <v>2035</v>
      </c>
      <c r="D208" s="5" t="s">
        <v>30</v>
      </c>
      <c r="E208" s="6">
        <v>335838068.08576</v>
      </c>
      <c r="F208" s="6">
        <v>5227675.0507912003</v>
      </c>
      <c r="G208" s="6">
        <v>1399325.2836907001</v>
      </c>
      <c r="H208" s="6">
        <f t="shared" si="3"/>
        <v>104949.39627680251</v>
      </c>
      <c r="I208" s="6">
        <v>330610393.03496999</v>
      </c>
    </row>
    <row r="209" spans="2:9">
      <c r="B209" s="4">
        <v>198</v>
      </c>
      <c r="C209" s="4">
        <v>2035</v>
      </c>
      <c r="D209" s="5" t="s">
        <v>31</v>
      </c>
      <c r="E209" s="6">
        <v>328867834.68471003</v>
      </c>
      <c r="F209" s="6">
        <v>5249457.0301695</v>
      </c>
      <c r="G209" s="6">
        <v>1370282.6445196001</v>
      </c>
      <c r="H209" s="6">
        <f t="shared" si="3"/>
        <v>102771.19833897</v>
      </c>
      <c r="I209" s="6">
        <v>323618377.65454</v>
      </c>
    </row>
    <row r="210" spans="2:9">
      <c r="B210" s="4">
        <v>199</v>
      </c>
      <c r="C210" s="4">
        <v>2035</v>
      </c>
      <c r="D210" s="5" t="s">
        <v>32</v>
      </c>
      <c r="E210" s="6">
        <v>321868558.64447999</v>
      </c>
      <c r="F210" s="6">
        <v>5271329.7677953001</v>
      </c>
      <c r="G210" s="6">
        <v>1341118.9943520001</v>
      </c>
      <c r="H210" s="6">
        <f t="shared" si="3"/>
        <v>100583.92457640001</v>
      </c>
      <c r="I210" s="6">
        <v>316597228.87668997</v>
      </c>
    </row>
    <row r="211" spans="2:9">
      <c r="B211" s="4">
        <v>200</v>
      </c>
      <c r="C211" s="4">
        <v>2035</v>
      </c>
      <c r="D211" s="5" t="s">
        <v>33</v>
      </c>
      <c r="E211" s="6">
        <v>314840118.95407999</v>
      </c>
      <c r="F211" s="6">
        <v>5293293.6418276997</v>
      </c>
      <c r="G211" s="6">
        <v>1311833.8289754</v>
      </c>
      <c r="H211" s="6">
        <f t="shared" si="3"/>
        <v>98387.537173154997</v>
      </c>
      <c r="I211" s="6">
        <v>309546825.31225997</v>
      </c>
    </row>
    <row r="212" spans="2:9">
      <c r="B212" s="4">
        <v>201</v>
      </c>
      <c r="C212" s="4">
        <v>2035</v>
      </c>
      <c r="D212" s="5" t="s">
        <v>34</v>
      </c>
      <c r="E212" s="6">
        <v>307782394.09832001</v>
      </c>
      <c r="F212" s="6">
        <v>5315349.0320020001</v>
      </c>
      <c r="G212" s="6">
        <v>1282426.6420763</v>
      </c>
      <c r="H212" s="6">
        <f t="shared" si="3"/>
        <v>96181.998155722496</v>
      </c>
      <c r="I212" s="6">
        <v>302467045.06632</v>
      </c>
    </row>
    <row r="213" spans="2:9">
      <c r="B213" s="4">
        <v>202</v>
      </c>
      <c r="C213" s="4">
        <v>2035</v>
      </c>
      <c r="D213" s="5" t="s">
        <v>35</v>
      </c>
      <c r="E213" s="6">
        <v>300695262.05565</v>
      </c>
      <c r="F213" s="6">
        <v>5337496.3196353996</v>
      </c>
      <c r="G213" s="6">
        <v>1252896.9252319001</v>
      </c>
      <c r="H213" s="6">
        <f t="shared" si="3"/>
        <v>93967.269392392496</v>
      </c>
      <c r="I213" s="6">
        <v>295357765.73601002</v>
      </c>
    </row>
    <row r="214" spans="2:9">
      <c r="B214" s="4">
        <v>203</v>
      </c>
      <c r="C214" s="4">
        <v>2035</v>
      </c>
      <c r="D214" s="5" t="s">
        <v>36</v>
      </c>
      <c r="E214" s="6">
        <v>293578600.29613</v>
      </c>
      <c r="F214" s="6">
        <v>5359735.8876339002</v>
      </c>
      <c r="G214" s="6">
        <v>1223244.1679004999</v>
      </c>
      <c r="H214" s="6">
        <f t="shared" si="3"/>
        <v>91743.312592537492</v>
      </c>
      <c r="I214" s="6">
        <v>288218864.40850002</v>
      </c>
    </row>
    <row r="215" spans="2:9">
      <c r="B215" s="4">
        <v>204</v>
      </c>
      <c r="C215" s="4">
        <v>2035</v>
      </c>
      <c r="D215" s="5" t="s">
        <v>37</v>
      </c>
      <c r="E215" s="6">
        <v>286432285.77929002</v>
      </c>
      <c r="F215" s="6">
        <v>5382068.120499</v>
      </c>
      <c r="G215" s="6">
        <v>1193467.8574137001</v>
      </c>
      <c r="H215" s="6">
        <f t="shared" si="3"/>
        <v>89510.089306027498</v>
      </c>
      <c r="I215" s="6">
        <v>281050217.65878999</v>
      </c>
    </row>
    <row r="216" spans="2:9">
      <c r="B216" s="4">
        <v>205</v>
      </c>
      <c r="C216" s="4">
        <v>2035</v>
      </c>
      <c r="D216" s="5" t="s">
        <v>26</v>
      </c>
      <c r="E216" s="6">
        <v>279256194.95196003</v>
      </c>
      <c r="F216" s="6">
        <v>5404493.4043343998</v>
      </c>
      <c r="G216" s="6">
        <v>1163567.4789664999</v>
      </c>
      <c r="H216" s="6">
        <f t="shared" si="3"/>
        <v>87267.560922487493</v>
      </c>
      <c r="I216" s="6">
        <v>273851701.54762</v>
      </c>
    </row>
    <row r="217" spans="2:9">
      <c r="B217" s="4">
        <v>206</v>
      </c>
      <c r="C217" s="4">
        <v>2035</v>
      </c>
      <c r="D217" s="5" t="s">
        <v>27</v>
      </c>
      <c r="E217" s="6">
        <v>272050203.74618</v>
      </c>
      <c r="F217" s="6">
        <v>5427012.1268525003</v>
      </c>
      <c r="G217" s="6">
        <v>1133542.5156090001</v>
      </c>
      <c r="H217" s="6">
        <f t="shared" si="3"/>
        <v>85015.688670675008</v>
      </c>
      <c r="I217" s="6">
        <v>266623191.61932999</v>
      </c>
    </row>
    <row r="218" spans="2:9">
      <c r="B218" s="4">
        <v>207</v>
      </c>
      <c r="C218" s="4">
        <v>2035</v>
      </c>
      <c r="D218" s="5" t="s">
        <v>28</v>
      </c>
      <c r="E218" s="6">
        <v>264814187.57703999</v>
      </c>
      <c r="F218" s="6">
        <v>5449624.6773809996</v>
      </c>
      <c r="G218" s="6">
        <v>1103392.4482376999</v>
      </c>
      <c r="H218" s="6">
        <f t="shared" si="3"/>
        <v>82754.433617827497</v>
      </c>
      <c r="I218" s="6">
        <v>259364562.89965999</v>
      </c>
    </row>
    <row r="219" spans="2:9">
      <c r="B219" s="4">
        <v>208</v>
      </c>
      <c r="C219" s="4">
        <v>2035</v>
      </c>
      <c r="D219" s="5" t="s">
        <v>29</v>
      </c>
      <c r="E219" s="6">
        <v>257548021.34053001</v>
      </c>
      <c r="F219" s="6">
        <v>5472331.4468700998</v>
      </c>
      <c r="G219" s="6">
        <v>1073116.7555855</v>
      </c>
      <c r="H219" s="6">
        <f t="shared" si="3"/>
        <v>80483.756668912494</v>
      </c>
      <c r="I219" s="6">
        <v>252075689.89366001</v>
      </c>
    </row>
    <row r="220" spans="2:9">
      <c r="B220" s="4">
        <v>209</v>
      </c>
      <c r="C220" s="4">
        <v>2036</v>
      </c>
      <c r="D220" s="5" t="s">
        <v>30</v>
      </c>
      <c r="E220" s="6">
        <v>250251579.41137001</v>
      </c>
      <c r="F220" s="6">
        <v>5495132.8278986998</v>
      </c>
      <c r="G220" s="6">
        <v>1042714.914214</v>
      </c>
      <c r="H220" s="6">
        <f t="shared" si="3"/>
        <v>78203.61856604999</v>
      </c>
      <c r="I220" s="6">
        <v>244756446.58346999</v>
      </c>
    </row>
    <row r="221" spans="2:9">
      <c r="B221" s="4">
        <v>210</v>
      </c>
      <c r="C221" s="4">
        <v>2036</v>
      </c>
      <c r="D221" s="5" t="s">
        <v>31</v>
      </c>
      <c r="E221" s="6">
        <v>242924735.64083999</v>
      </c>
      <c r="F221" s="6">
        <v>5518029.2146816002</v>
      </c>
      <c r="G221" s="6">
        <v>1012186.3985035</v>
      </c>
      <c r="H221" s="6">
        <f t="shared" si="3"/>
        <v>75913.9798877625</v>
      </c>
      <c r="I221" s="6">
        <v>237406706.42616001</v>
      </c>
    </row>
    <row r="222" spans="2:9">
      <c r="B222" s="4">
        <v>211</v>
      </c>
      <c r="C222" s="4">
        <v>2036</v>
      </c>
      <c r="D222" s="5" t="s">
        <v>32</v>
      </c>
      <c r="E222" s="6">
        <v>235567363.35460001</v>
      </c>
      <c r="F222" s="6">
        <v>5541021.0030760998</v>
      </c>
      <c r="G222" s="6">
        <v>981530.68064416002</v>
      </c>
      <c r="H222" s="6">
        <f t="shared" si="3"/>
        <v>73614.801048312002</v>
      </c>
      <c r="I222" s="6">
        <v>230026342.35152</v>
      </c>
    </row>
    <row r="223" spans="2:9">
      <c r="B223" s="4">
        <v>212</v>
      </c>
      <c r="C223" s="4">
        <v>2036</v>
      </c>
      <c r="D223" s="5" t="s">
        <v>33</v>
      </c>
      <c r="E223" s="6">
        <v>228179335.35049999</v>
      </c>
      <c r="F223" s="6">
        <v>5564108.5905889003</v>
      </c>
      <c r="G223" s="6">
        <v>950747.23062706995</v>
      </c>
      <c r="H223" s="6">
        <f t="shared" si="3"/>
        <v>71306.042297030246</v>
      </c>
      <c r="I223" s="6">
        <v>222615226.75990999</v>
      </c>
    </row>
    <row r="224" spans="2:9">
      <c r="B224" s="4">
        <v>213</v>
      </c>
      <c r="C224" s="4">
        <v>2036</v>
      </c>
      <c r="D224" s="5" t="s">
        <v>34</v>
      </c>
      <c r="E224" s="6">
        <v>220760523.89638001</v>
      </c>
      <c r="F224" s="6">
        <v>5587292.3763830997</v>
      </c>
      <c r="G224" s="6">
        <v>919835.51623491</v>
      </c>
      <c r="H224" s="6">
        <f t="shared" si="3"/>
        <v>68987.663717618241</v>
      </c>
      <c r="I224" s="6">
        <v>215173231.52000001</v>
      </c>
    </row>
    <row r="225" spans="2:9">
      <c r="B225" s="4">
        <v>214</v>
      </c>
      <c r="C225" s="4">
        <v>2036</v>
      </c>
      <c r="D225" s="5" t="s">
        <v>35</v>
      </c>
      <c r="E225" s="6">
        <v>213310800.72786</v>
      </c>
      <c r="F225" s="6">
        <v>5610572.7612846997</v>
      </c>
      <c r="G225" s="6">
        <v>888795.00303278002</v>
      </c>
      <c r="H225" s="6">
        <f t="shared" si="3"/>
        <v>66659.625227458499</v>
      </c>
      <c r="I225" s="6">
        <v>207700227.96658</v>
      </c>
    </row>
    <row r="226" spans="2:9">
      <c r="B226" s="4">
        <v>215</v>
      </c>
      <c r="C226" s="4">
        <v>2036</v>
      </c>
      <c r="D226" s="5" t="s">
        <v>36</v>
      </c>
      <c r="E226" s="6">
        <v>205830037.04616001</v>
      </c>
      <c r="F226" s="6">
        <v>5633950.1477899998</v>
      </c>
      <c r="G226" s="6">
        <v>857625.15435898001</v>
      </c>
      <c r="H226" s="6">
        <f t="shared" si="3"/>
        <v>64321.886576923498</v>
      </c>
      <c r="I226" s="6">
        <v>200196086.89837</v>
      </c>
    </row>
    <row r="227" spans="2:9">
      <c r="B227" s="4">
        <v>216</v>
      </c>
      <c r="C227" s="4">
        <v>2036</v>
      </c>
      <c r="D227" s="5" t="s">
        <v>37</v>
      </c>
      <c r="E227" s="6">
        <v>198318103.51576999</v>
      </c>
      <c r="F227" s="6">
        <v>5657424.9400725001</v>
      </c>
      <c r="G227" s="6">
        <v>826325.43131570006</v>
      </c>
      <c r="H227" s="6">
        <f t="shared" si="3"/>
        <v>61974.407348677501</v>
      </c>
      <c r="I227" s="6">
        <v>192660678.57569</v>
      </c>
    </row>
    <row r="228" spans="2:9">
      <c r="B228" s="4">
        <v>217</v>
      </c>
      <c r="C228" s="4">
        <v>2036</v>
      </c>
      <c r="D228" s="5" t="s">
        <v>26</v>
      </c>
      <c r="E228" s="6">
        <v>190774870.26234001</v>
      </c>
      <c r="F228" s="6">
        <v>5680997.5439894004</v>
      </c>
      <c r="G228" s="6">
        <v>794895.29275974003</v>
      </c>
      <c r="H228" s="6">
        <f t="shared" si="3"/>
        <v>59617.146956980498</v>
      </c>
      <c r="I228" s="6">
        <v>185093872.71834999</v>
      </c>
    </row>
    <row r="229" spans="2:9">
      <c r="B229" s="4">
        <v>218</v>
      </c>
      <c r="C229" s="4">
        <v>2036</v>
      </c>
      <c r="D229" s="5" t="s">
        <v>27</v>
      </c>
      <c r="E229" s="6">
        <v>183200206.87035</v>
      </c>
      <c r="F229" s="6">
        <v>5704668.3670894001</v>
      </c>
      <c r="G229" s="6">
        <v>763334.19529314002</v>
      </c>
      <c r="H229" s="6">
        <f t="shared" si="3"/>
        <v>57250.064646985498</v>
      </c>
      <c r="I229" s="6">
        <v>177495538.50325999</v>
      </c>
    </row>
    <row r="230" spans="2:9">
      <c r="B230" s="4">
        <v>219</v>
      </c>
      <c r="C230" s="4">
        <v>2036</v>
      </c>
      <c r="D230" s="5" t="s">
        <v>28</v>
      </c>
      <c r="E230" s="6">
        <v>175593982.3809</v>
      </c>
      <c r="F230" s="6">
        <v>5728437.8186189001</v>
      </c>
      <c r="G230" s="6">
        <v>731641.59325375</v>
      </c>
      <c r="H230" s="6">
        <f t="shared" si="3"/>
        <v>54873.119494031249</v>
      </c>
      <c r="I230" s="6">
        <v>169865544.56228</v>
      </c>
    </row>
    <row r="231" spans="2:9">
      <c r="B231" s="4">
        <v>220</v>
      </c>
      <c r="C231" s="4">
        <v>2036</v>
      </c>
      <c r="D231" s="5" t="s">
        <v>29</v>
      </c>
      <c r="E231" s="6">
        <v>167956065.28941</v>
      </c>
      <c r="F231" s="6">
        <v>5752306.3095298996</v>
      </c>
      <c r="G231" s="6">
        <v>699816.93870586995</v>
      </c>
      <c r="H231" s="6">
        <f t="shared" si="3"/>
        <v>52486.270402940245</v>
      </c>
      <c r="I231" s="6">
        <v>162203758.97988001</v>
      </c>
    </row>
    <row r="232" spans="2:9">
      <c r="B232" s="4">
        <v>221</v>
      </c>
      <c r="C232" s="4">
        <v>2037</v>
      </c>
      <c r="D232" s="5" t="s">
        <v>30</v>
      </c>
      <c r="E232" s="6">
        <v>160286323.54337001</v>
      </c>
      <c r="F232" s="6">
        <v>5776274.2524862001</v>
      </c>
      <c r="G232" s="6">
        <v>667859.6814307</v>
      </c>
      <c r="H232" s="6">
        <f t="shared" si="3"/>
        <v>50089.4761073025</v>
      </c>
      <c r="I232" s="6">
        <v>154510049.29087999</v>
      </c>
    </row>
    <row r="233" spans="2:9">
      <c r="B233" s="4">
        <v>222</v>
      </c>
      <c r="C233" s="4">
        <v>2037</v>
      </c>
      <c r="D233" s="5" t="s">
        <v>31</v>
      </c>
      <c r="E233" s="6">
        <v>152584624.54005</v>
      </c>
      <c r="F233" s="6">
        <v>5800342.0618716003</v>
      </c>
      <c r="G233" s="6">
        <v>635769.26891689003</v>
      </c>
      <c r="H233" s="6">
        <f t="shared" si="3"/>
        <v>47682.695168766753</v>
      </c>
      <c r="I233" s="6">
        <v>146784282.47817999</v>
      </c>
    </row>
    <row r="234" spans="2:9">
      <c r="B234" s="4">
        <v>223</v>
      </c>
      <c r="C234" s="4">
        <v>2037</v>
      </c>
      <c r="D234" s="5" t="s">
        <v>32</v>
      </c>
      <c r="E234" s="6">
        <v>144850835.12422001</v>
      </c>
      <c r="F234" s="6">
        <v>5824510.1537961001</v>
      </c>
      <c r="G234" s="6">
        <v>603545.14635092998</v>
      </c>
      <c r="H234" s="6">
        <f t="shared" si="3"/>
        <v>45265.885976319747</v>
      </c>
      <c r="I234" s="6">
        <v>139026324.97042999</v>
      </c>
    </row>
    <row r="235" spans="2:9">
      <c r="B235" s="4">
        <v>224</v>
      </c>
      <c r="C235" s="4">
        <v>2037</v>
      </c>
      <c r="D235" s="5" t="s">
        <v>33</v>
      </c>
      <c r="E235" s="6">
        <v>137084821.58583</v>
      </c>
      <c r="F235" s="6">
        <v>5848778.9461035002</v>
      </c>
      <c r="G235" s="6">
        <v>571186.75660762005</v>
      </c>
      <c r="H235" s="6">
        <f t="shared" si="3"/>
        <v>42839.006745571503</v>
      </c>
      <c r="I235" s="6">
        <v>131236042.63973001</v>
      </c>
    </row>
    <row r="236" spans="2:9">
      <c r="B236" s="4">
        <v>225</v>
      </c>
      <c r="C236" s="4">
        <v>2037</v>
      </c>
      <c r="D236" s="5" t="s">
        <v>34</v>
      </c>
      <c r="E236" s="6">
        <v>129286449.65769</v>
      </c>
      <c r="F236" s="6">
        <v>5873148.8583789999</v>
      </c>
      <c r="G236" s="6">
        <v>538693.54024037998</v>
      </c>
      <c r="H236" s="6">
        <f t="shared" si="3"/>
        <v>40402.0155180285</v>
      </c>
      <c r="I236" s="6">
        <v>123413300.79931</v>
      </c>
    </row>
    <row r="237" spans="2:9">
      <c r="B237" s="4">
        <v>226</v>
      </c>
      <c r="C237" s="4">
        <v>2037</v>
      </c>
      <c r="D237" s="5" t="s">
        <v>35</v>
      </c>
      <c r="E237" s="6">
        <v>121455584.51319</v>
      </c>
      <c r="F237" s="6">
        <v>5897620.3119555004</v>
      </c>
      <c r="G237" s="6">
        <v>506064.93547160999</v>
      </c>
      <c r="H237" s="6">
        <f t="shared" si="3"/>
        <v>37954.870160370745</v>
      </c>
      <c r="I237" s="6">
        <v>115557964.20123</v>
      </c>
    </row>
    <row r="238" spans="2:9">
      <c r="B238" s="4">
        <v>227</v>
      </c>
      <c r="C238" s="4">
        <v>2037</v>
      </c>
      <c r="D238" s="5" t="s">
        <v>36</v>
      </c>
      <c r="E238" s="6">
        <v>113592090.76391</v>
      </c>
      <c r="F238" s="6">
        <v>5922193.7299220003</v>
      </c>
      <c r="G238" s="6">
        <v>473300.37818296999</v>
      </c>
      <c r="H238" s="6">
        <f t="shared" si="3"/>
        <v>35497.528363722748</v>
      </c>
      <c r="I238" s="6">
        <v>107669897.03399</v>
      </c>
    </row>
    <row r="239" spans="2:9">
      <c r="B239" s="4">
        <v>228</v>
      </c>
      <c r="C239" s="4">
        <v>2037</v>
      </c>
      <c r="D239" s="5" t="s">
        <v>37</v>
      </c>
      <c r="E239" s="6">
        <v>105695832.45735</v>
      </c>
      <c r="F239" s="6">
        <v>5946869.5371300001</v>
      </c>
      <c r="G239" s="6">
        <v>440399.30190562003</v>
      </c>
      <c r="H239" s="6">
        <f t="shared" si="3"/>
        <v>33029.947642921499</v>
      </c>
      <c r="I239" s="6">
        <v>99748962.920219004</v>
      </c>
    </row>
    <row r="240" spans="2:9">
      <c r="B240" s="4">
        <v>229</v>
      </c>
      <c r="C240" s="4">
        <v>2037</v>
      </c>
      <c r="D240" s="5" t="s">
        <v>26</v>
      </c>
      <c r="E240" s="6">
        <v>97766673.074509993</v>
      </c>
      <c r="F240" s="6">
        <v>5971648.1602013996</v>
      </c>
      <c r="G240" s="6">
        <v>407361.13781046</v>
      </c>
      <c r="H240" s="6">
        <f t="shared" si="3"/>
        <v>30552.085335784497</v>
      </c>
      <c r="I240" s="6">
        <v>91795024.914307997</v>
      </c>
    </row>
    <row r="241" spans="2:9">
      <c r="B241" s="4">
        <v>230</v>
      </c>
      <c r="C241" s="4">
        <v>2037</v>
      </c>
      <c r="D241" s="5" t="s">
        <v>27</v>
      </c>
      <c r="E241" s="6">
        <v>89804475.527575001</v>
      </c>
      <c r="F241" s="6">
        <v>5996530.0275355997</v>
      </c>
      <c r="G241" s="6">
        <v>374185.31469823001</v>
      </c>
      <c r="H241" s="6">
        <f t="shared" si="3"/>
        <v>28063.898602367251</v>
      </c>
      <c r="I241" s="6">
        <v>83807945.500038996</v>
      </c>
    </row>
    <row r="242" spans="2:9">
      <c r="B242" s="4">
        <v>231</v>
      </c>
      <c r="C242" s="4">
        <v>2037</v>
      </c>
      <c r="D242" s="5" t="s">
        <v>28</v>
      </c>
      <c r="E242" s="6">
        <v>81809102.157527</v>
      </c>
      <c r="F242" s="6">
        <v>6021515.569317</v>
      </c>
      <c r="G242" s="6">
        <v>340871.2589897</v>
      </c>
      <c r="H242" s="6">
        <f t="shared" si="3"/>
        <v>25565.3444242275</v>
      </c>
      <c r="I242" s="6">
        <v>75787586.588210002</v>
      </c>
    </row>
    <row r="243" spans="2:9">
      <c r="B243" s="4">
        <v>232</v>
      </c>
      <c r="C243" s="4">
        <v>2037</v>
      </c>
      <c r="D243" s="5" t="s">
        <v>29</v>
      </c>
      <c r="E243" s="6">
        <v>73780414.731771007</v>
      </c>
      <c r="F243" s="6">
        <v>6046605.2175225001</v>
      </c>
      <c r="G243" s="6">
        <v>307418.39471571002</v>
      </c>
      <c r="H243" s="6">
        <f t="shared" si="3"/>
        <v>23056.379603678251</v>
      </c>
      <c r="I243" s="6">
        <v>67733809.514247999</v>
      </c>
    </row>
    <row r="244" spans="2:9">
      <c r="B244" s="4">
        <v>233</v>
      </c>
      <c r="C244" s="4">
        <v>2038</v>
      </c>
      <c r="D244" s="5" t="s">
        <v>30</v>
      </c>
      <c r="E244" s="6">
        <v>65718274.441740997</v>
      </c>
      <c r="F244" s="6">
        <v>6071799.4059287999</v>
      </c>
      <c r="G244" s="6">
        <v>273826.14350725</v>
      </c>
      <c r="H244" s="6">
        <f t="shared" si="3"/>
        <v>20536.960763043749</v>
      </c>
      <c r="I244" s="6">
        <v>59646475.035811998</v>
      </c>
    </row>
    <row r="245" spans="2:9">
      <c r="B245" s="4">
        <v>234</v>
      </c>
      <c r="C245" s="4">
        <v>2038</v>
      </c>
      <c r="D245" s="5" t="s">
        <v>31</v>
      </c>
      <c r="E245" s="6">
        <v>57622541.900503002</v>
      </c>
      <c r="F245" s="6">
        <v>6097098.5701201996</v>
      </c>
      <c r="G245" s="6">
        <v>240093.92458543001</v>
      </c>
      <c r="H245" s="6">
        <f t="shared" si="3"/>
        <v>18007.044343907251</v>
      </c>
      <c r="I245" s="6">
        <v>51525443.330383003</v>
      </c>
    </row>
    <row r="246" spans="2:9">
      <c r="B246" s="4">
        <v>235</v>
      </c>
      <c r="C246" s="4">
        <v>2038</v>
      </c>
      <c r="D246" s="5" t="s">
        <v>32</v>
      </c>
      <c r="E246" s="6">
        <v>49493077.140341997</v>
      </c>
      <c r="F246" s="6">
        <v>6122503.1474957</v>
      </c>
      <c r="G246" s="6">
        <v>206221.15475143</v>
      </c>
      <c r="H246" s="6">
        <f t="shared" si="3"/>
        <v>15466.58660635725</v>
      </c>
      <c r="I246" s="6">
        <v>43370573.992847003</v>
      </c>
    </row>
    <row r="247" spans="2:9">
      <c r="B247" s="4">
        <v>236</v>
      </c>
      <c r="C247" s="4">
        <v>2038</v>
      </c>
      <c r="D247" s="5" t="s">
        <v>33</v>
      </c>
      <c r="E247" s="6">
        <v>41329739.610348001</v>
      </c>
      <c r="F247" s="6">
        <v>6148013.5772769004</v>
      </c>
      <c r="G247" s="6">
        <v>172207.24837645001</v>
      </c>
      <c r="H247" s="6">
        <f t="shared" si="3"/>
        <v>12915.54362823375</v>
      </c>
      <c r="I247" s="6">
        <v>35181726.033070996</v>
      </c>
    </row>
    <row r="248" spans="2:9">
      <c r="B248" s="4">
        <v>237</v>
      </c>
      <c r="C248" s="4">
        <v>2038</v>
      </c>
      <c r="D248" s="5" t="s">
        <v>34</v>
      </c>
      <c r="E248" s="6">
        <v>33132388.173978999</v>
      </c>
      <c r="F248" s="6">
        <v>6173630.3005155995</v>
      </c>
      <c r="G248" s="6">
        <v>138051.61739157999</v>
      </c>
      <c r="H248" s="6">
        <f t="shared" si="3"/>
        <v>10353.871304368498</v>
      </c>
      <c r="I248" s="6">
        <v>26958757.873463999</v>
      </c>
    </row>
    <row r="249" spans="2:9">
      <c r="B249" s="4">
        <v>238</v>
      </c>
      <c r="C249" s="4">
        <v>2038</v>
      </c>
      <c r="D249" s="5" t="s">
        <v>35</v>
      </c>
      <c r="E249" s="6">
        <v>24900881.106624998</v>
      </c>
      <c r="F249" s="6">
        <v>6199353.7601009998</v>
      </c>
      <c r="G249" s="6">
        <v>103753.67127760001</v>
      </c>
      <c r="H249" s="6">
        <f t="shared" si="3"/>
        <v>7781.5253458200004</v>
      </c>
      <c r="I249" s="6">
        <v>18701527.346524</v>
      </c>
    </row>
    <row r="250" spans="2:9">
      <c r="B250" s="4">
        <v>239</v>
      </c>
      <c r="C250" s="4">
        <v>2038</v>
      </c>
      <c r="D250" s="5" t="s">
        <v>36</v>
      </c>
      <c r="E250" s="6">
        <v>16635076.093157001</v>
      </c>
      <c r="F250" s="6">
        <v>6225184.4007681003</v>
      </c>
      <c r="G250" s="6">
        <v>69312.81705482</v>
      </c>
      <c r="H250" s="6">
        <f t="shared" si="3"/>
        <v>5198.4612791114996</v>
      </c>
      <c r="I250" s="6">
        <v>10409891.692388</v>
      </c>
    </row>
    <row r="251" spans="2:9">
      <c r="B251" s="4">
        <v>240</v>
      </c>
      <c r="C251" s="4">
        <v>2038</v>
      </c>
      <c r="D251" s="5" t="s">
        <v>37</v>
      </c>
      <c r="E251" s="6">
        <v>8334830.2254659999</v>
      </c>
      <c r="F251" s="6">
        <v>6251122.6691047</v>
      </c>
      <c r="G251" s="6">
        <v>34728.459272774999</v>
      </c>
      <c r="H251" s="6">
        <f t="shared" si="3"/>
        <v>2604.6344454581249</v>
      </c>
      <c r="I251" s="6">
        <v>2083707.5563612999</v>
      </c>
    </row>
    <row r="252" spans="2:9">
      <c r="B252" s="13" t="s">
        <v>16</v>
      </c>
      <c r="C252" s="14"/>
      <c r="D252" s="5"/>
      <c r="E252" s="6"/>
      <c r="F252" s="7">
        <f>SUM(F12:F251)</f>
        <v>6249825000.0000267</v>
      </c>
      <c r="G252" s="7">
        <f>SUM(G12:G251)</f>
        <v>3365279937.3266087</v>
      </c>
      <c r="H252" s="7">
        <f>SUM(H12:H251)</f>
        <v>252395995.29949567</v>
      </c>
      <c r="I252" s="6"/>
    </row>
    <row r="254" spans="2:9">
      <c r="B254" s="8">
        <v>1</v>
      </c>
      <c r="C254" t="s">
        <v>17</v>
      </c>
    </row>
    <row r="255" spans="2:9">
      <c r="B255" s="8">
        <v>2</v>
      </c>
      <c r="C255" t="s">
        <v>18</v>
      </c>
    </row>
    <row r="256" spans="2:9">
      <c r="B256" s="8">
        <v>3</v>
      </c>
      <c r="C256" t="s">
        <v>19</v>
      </c>
    </row>
    <row r="257" spans="2:3">
      <c r="B257" s="8">
        <v>4</v>
      </c>
      <c r="C257" t="s">
        <v>20</v>
      </c>
    </row>
    <row r="258" spans="2:3">
      <c r="B258" s="8"/>
      <c r="C258" t="s">
        <v>21</v>
      </c>
    </row>
    <row r="259" spans="2:3">
      <c r="B259" s="8">
        <v>5</v>
      </c>
      <c r="C259" t="s">
        <v>22</v>
      </c>
    </row>
    <row r="261" spans="2:3" ht="15.75">
      <c r="C261" s="9" t="s">
        <v>23</v>
      </c>
    </row>
    <row r="262" spans="2:3" ht="15.75">
      <c r="C262" s="9" t="s">
        <v>24</v>
      </c>
    </row>
    <row r="263" spans="2:3" ht="15.75">
      <c r="C263" s="9" t="s">
        <v>25</v>
      </c>
    </row>
  </sheetData>
  <mergeCells count="3">
    <mergeCell ref="B2:I2"/>
    <mergeCell ref="C11:D11"/>
    <mergeCell ref="B252:C252"/>
  </mergeCells>
  <pageMargins left="0.7" right="0.7" top="0.75" bottom="0.75" header="0.3" footer="0.3"/>
  <pageSetup paperSize="9" scale="7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2018-09-18T04:10:27Z</cp:lastPrinted>
  <dcterms:created xsi:type="dcterms:W3CDTF">2018-04-27T10:02:44Z</dcterms:created>
  <dcterms:modified xsi:type="dcterms:W3CDTF">2018-09-18T04:32:54Z</dcterms:modified>
</cp:coreProperties>
</file>