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390" windowWidth="18855" windowHeight="112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Sheet1!$B$2:$I$266</definedName>
  </definedNames>
  <calcPr calcId="124519"/>
</workbook>
</file>

<file path=xl/calcChain.xml><?xml version="1.0" encoding="utf-8"?>
<calcChain xmlns="http://schemas.openxmlformats.org/spreadsheetml/2006/main">
  <c r="H12" i="1"/>
  <c r="F25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G252"/>
</calcChain>
</file>

<file path=xl/sharedStrings.xml><?xml version="1.0" encoding="utf-8"?>
<sst xmlns="http://schemas.openxmlformats.org/spreadsheetml/2006/main" count="271" uniqueCount="42">
  <si>
    <t>1. No &amp; Tanggal Surat Tanda Terima uang</t>
  </si>
  <si>
    <t>: SLN/5.4/</t>
  </si>
  <si>
    <t>2. No Rekening</t>
  </si>
  <si>
    <t>3. Jumlah Dana Program FLPP</t>
  </si>
  <si>
    <t xml:space="preserve">4. Tarif (bunga/imbah hasil)  </t>
  </si>
  <si>
    <t>: 0.05</t>
  </si>
  <si>
    <t xml:space="preserve">5. Jangka Waktu </t>
  </si>
  <si>
    <t>: 240 Bulan</t>
  </si>
  <si>
    <t>NO</t>
  </si>
  <si>
    <t>TAHUN</t>
  </si>
  <si>
    <t>BULAN</t>
  </si>
  <si>
    <t>OUTSTANDING POKOK</t>
  </si>
  <si>
    <t>ANGSURAN POKOK</t>
  </si>
  <si>
    <t>ESTIMASI ANGSURAN TARIF</t>
  </si>
  <si>
    <t>SISA POKOK</t>
  </si>
  <si>
    <t>6=3-4</t>
  </si>
  <si>
    <t>TOTAL</t>
  </si>
  <si>
    <t>Jangka Waktu = Jangka Waktu KPR paling lama yang diberikan kepada debitur/nasabah.</t>
  </si>
  <si>
    <t>Outstanding Pokok = Outstanding Pokok pada awal bulan.</t>
  </si>
  <si>
    <t>Jumlah Angsuran pokok = Dana FLPP dari kewajiban angsuran pokok yang harus dibayar debitur/nasabah.</t>
  </si>
  <si>
    <t xml:space="preserve">Angsuran Tarif (Bunga / Imbal Hasil) = Formula tarif disesuaikan dengan formula bunga KPR Sejahtera yang </t>
  </si>
  <si>
    <t>dibebankan Bank Pelaksana pada debitur / nasabah.</t>
  </si>
  <si>
    <t>Sisa Pokok = Outstanding pokok awal bulan - angsuran pokok bulan berjalan = outstanding pokok pada akhir bulan.</t>
  </si>
  <si>
    <t>Jakarta,</t>
  </si>
  <si>
    <t>PT BANK NEGARA INDONESIA (PERSERO) Tbk</t>
  </si>
  <si>
    <t>DIVISI PENJUALAN KONSUMER</t>
  </si>
  <si>
    <t>Agustus</t>
  </si>
  <si>
    <t>September</t>
  </si>
  <si>
    <t>Oktober</t>
  </si>
  <si>
    <t>Nopember</t>
  </si>
  <si>
    <t>Desember</t>
  </si>
  <si>
    <t>January</t>
  </si>
  <si>
    <t>Februari</t>
  </si>
  <si>
    <t>Maret</t>
  </si>
  <si>
    <t>April</t>
  </si>
  <si>
    <t>Mei</t>
  </si>
  <si>
    <t>Juni</t>
  </si>
  <si>
    <t>Juli</t>
  </si>
  <si>
    <t>: Rp 6.514.500.000,-</t>
  </si>
  <si>
    <t>Pencairan Tanggal 14 September 2018</t>
  </si>
  <si>
    <t>Rekap Jadwal Angsuran Pembayaran Dana FLPP XLI - 69 Debitur</t>
  </si>
  <si>
    <t>: 745379943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</si>
</sst>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8">
    <xf numFmtId="0" fontId="0" fillId="0" borderId="0" xfId="0"/>
    <xf numFmtId="0" fontId="3" fillId="0" borderId="0" xfId="0" applyFont="1"/>
    <xf numFmtId="0" fontId="4" fillId="0" borderId="0" xfId="0" applyFont="1" applyFill="1" applyAlignment="1" applyProtection="1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3" fontId="0" fillId="0" borderId="1" xfId="0" applyNumberFormat="1" applyBorder="1"/>
    <xf numFmtId="3" fontId="1" fillId="0" borderId="1" xfId="0" applyNumberFormat="1" applyFont="1" applyBorder="1"/>
    <xf numFmtId="0" fontId="0" fillId="0" borderId="0" xfId="0" applyAlignment="1">
      <alignment horizontal="center"/>
    </xf>
    <xf numFmtId="0" fontId="5" fillId="0" borderId="0" xfId="0" applyFont="1" applyFill="1" applyProtection="1"/>
    <xf numFmtId="164" fontId="0" fillId="0" borderId="0" xfId="1" applyNumberFormat="1" applyFont="1"/>
    <xf numFmtId="164" fontId="0" fillId="0" borderId="0" xfId="0" applyNumberFormat="1"/>
    <xf numFmtId="3" fontId="1" fillId="0" borderId="4" xfId="0" applyNumberFormat="1" applyFont="1" applyBorder="1"/>
    <xf numFmtId="0" fontId="2" fillId="0" borderId="0" xfId="0" applyFont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J263"/>
  <sheetViews>
    <sheetView tabSelected="1" workbookViewId="0">
      <selection activeCell="K8" sqref="K8"/>
    </sheetView>
  </sheetViews>
  <sheetFormatPr defaultRowHeight="15"/>
  <cols>
    <col min="2" max="2" width="6.42578125" customWidth="1"/>
    <col min="4" max="4" width="17.85546875" customWidth="1"/>
    <col min="5" max="5" width="21.42578125" bestFit="1" customWidth="1"/>
    <col min="6" max="6" width="18.42578125" bestFit="1" customWidth="1"/>
    <col min="7" max="7" width="26.140625" hidden="1" customWidth="1"/>
    <col min="8" max="8" width="26.140625" customWidth="1"/>
    <col min="9" max="9" width="22.28515625" customWidth="1"/>
    <col min="10" max="10" width="15.28515625" bestFit="1" customWidth="1"/>
  </cols>
  <sheetData>
    <row r="2" spans="2:10">
      <c r="B2" s="13" t="s">
        <v>40</v>
      </c>
      <c r="C2" s="13"/>
      <c r="D2" s="13"/>
      <c r="E2" s="13"/>
      <c r="F2" s="13"/>
      <c r="G2" s="13"/>
      <c r="H2" s="13"/>
      <c r="I2" s="13"/>
    </row>
    <row r="3" spans="2:10">
      <c r="B3" s="1" t="s">
        <v>39</v>
      </c>
      <c r="C3" s="2"/>
      <c r="D3" s="2"/>
      <c r="E3" s="2"/>
      <c r="F3" s="2"/>
    </row>
    <row r="4" spans="2:10">
      <c r="B4" t="s">
        <v>0</v>
      </c>
      <c r="C4" s="2"/>
      <c r="D4" s="2"/>
      <c r="E4" s="2"/>
      <c r="F4" s="2" t="s">
        <v>1</v>
      </c>
    </row>
    <row r="5" spans="2:10">
      <c r="B5" t="s">
        <v>2</v>
      </c>
      <c r="C5" s="2"/>
      <c r="D5" s="2"/>
      <c r="E5" s="2"/>
      <c r="F5" s="2" t="s">
        <v>41</v>
      </c>
    </row>
    <row r="6" spans="2:10">
      <c r="B6" t="s">
        <v>3</v>
      </c>
      <c r="C6" s="2"/>
      <c r="D6" s="2"/>
      <c r="E6" s="2"/>
      <c r="F6" s="2" t="s">
        <v>38</v>
      </c>
    </row>
    <row r="7" spans="2:10">
      <c r="B7" t="s">
        <v>4</v>
      </c>
      <c r="C7" s="2"/>
      <c r="D7" s="2"/>
      <c r="E7" s="2"/>
      <c r="F7" s="2" t="s">
        <v>5</v>
      </c>
    </row>
    <row r="8" spans="2:10">
      <c r="B8" t="s">
        <v>6</v>
      </c>
      <c r="C8" s="2"/>
      <c r="D8" s="2"/>
      <c r="E8" s="2"/>
      <c r="F8" s="2" t="s">
        <v>7</v>
      </c>
    </row>
    <row r="10" spans="2:10">
      <c r="B10" s="3" t="s">
        <v>8</v>
      </c>
      <c r="C10" s="3" t="s">
        <v>9</v>
      </c>
      <c r="D10" s="3" t="s">
        <v>10</v>
      </c>
      <c r="E10" s="3" t="s">
        <v>11</v>
      </c>
      <c r="F10" s="3" t="s">
        <v>12</v>
      </c>
      <c r="G10" s="3" t="s">
        <v>13</v>
      </c>
      <c r="H10" s="3" t="s">
        <v>13</v>
      </c>
      <c r="I10" s="3" t="s">
        <v>14</v>
      </c>
    </row>
    <row r="11" spans="2:10">
      <c r="B11" s="3">
        <v>1</v>
      </c>
      <c r="C11" s="14">
        <v>2</v>
      </c>
      <c r="D11" s="15"/>
      <c r="E11" s="3">
        <v>3</v>
      </c>
      <c r="F11" s="3">
        <v>4</v>
      </c>
      <c r="G11" s="3">
        <v>5</v>
      </c>
      <c r="H11" s="3">
        <v>5</v>
      </c>
      <c r="I11" s="3" t="s">
        <v>15</v>
      </c>
    </row>
    <row r="12" spans="2:10">
      <c r="B12" s="4">
        <v>1</v>
      </c>
      <c r="C12" s="4">
        <v>2018</v>
      </c>
      <c r="D12" s="5" t="s">
        <v>26</v>
      </c>
      <c r="E12" s="6">
        <v>8686000000</v>
      </c>
      <c r="F12" s="6">
        <v>29404102.319587</v>
      </c>
      <c r="G12" s="6">
        <v>36191666.666666999</v>
      </c>
      <c r="H12" s="6">
        <f>75%*(0.5%/5%)*G12</f>
        <v>2714375.0000000247</v>
      </c>
      <c r="I12" s="6">
        <v>8656595897.6804008</v>
      </c>
      <c r="J12" s="10"/>
    </row>
    <row r="13" spans="2:10">
      <c r="B13" s="4">
        <v>2</v>
      </c>
      <c r="C13" s="4">
        <v>2018</v>
      </c>
      <c r="D13" s="5" t="s">
        <v>27</v>
      </c>
      <c r="E13" s="6">
        <v>8646794530.2404995</v>
      </c>
      <c r="F13" s="6">
        <v>29526619.412586</v>
      </c>
      <c r="G13" s="6">
        <v>36028310.542668998</v>
      </c>
      <c r="H13" s="6">
        <f t="shared" ref="H13:H76" si="0">75%*(0.5%/5%)*G13</f>
        <v>2702123.2907001749</v>
      </c>
      <c r="I13" s="6">
        <v>8617267910.8278999</v>
      </c>
      <c r="J13" s="10"/>
    </row>
    <row r="14" spans="2:10">
      <c r="B14" s="4">
        <v>3</v>
      </c>
      <c r="C14" s="4">
        <v>2018</v>
      </c>
      <c r="D14" s="5" t="s">
        <v>28</v>
      </c>
      <c r="E14" s="6">
        <v>8607425704.3572006</v>
      </c>
      <c r="F14" s="6">
        <v>29649646.993471</v>
      </c>
      <c r="G14" s="6">
        <v>35864273.768155001</v>
      </c>
      <c r="H14" s="6">
        <f t="shared" si="0"/>
        <v>2689820.5326116248</v>
      </c>
      <c r="I14" s="6">
        <v>8577776057.3636999</v>
      </c>
      <c r="J14" s="10"/>
    </row>
    <row r="15" spans="2:10">
      <c r="B15" s="4">
        <v>4</v>
      </c>
      <c r="C15" s="4">
        <v>2018</v>
      </c>
      <c r="D15" s="5" t="s">
        <v>29</v>
      </c>
      <c r="E15" s="6">
        <v>8567892841.6990004</v>
      </c>
      <c r="F15" s="6">
        <v>29773187.189277001</v>
      </c>
      <c r="G15" s="6">
        <v>35699553.507080004</v>
      </c>
      <c r="H15" s="6">
        <f t="shared" si="0"/>
        <v>2677466.5130310003</v>
      </c>
      <c r="I15" s="6">
        <v>8538119654.5098</v>
      </c>
      <c r="J15" s="10"/>
    </row>
    <row r="16" spans="2:10">
      <c r="B16" s="4">
        <v>5</v>
      </c>
      <c r="C16" s="4">
        <v>2018</v>
      </c>
      <c r="D16" s="5" t="s">
        <v>30</v>
      </c>
      <c r="E16" s="6">
        <v>8528195258.7799997</v>
      </c>
      <c r="F16" s="6">
        <v>29897242.135899998</v>
      </c>
      <c r="G16" s="6">
        <v>35534146.911583997</v>
      </c>
      <c r="H16" s="6">
        <f t="shared" si="0"/>
        <v>2665061.0183687997</v>
      </c>
      <c r="I16" s="6">
        <v>8498298016.6441002</v>
      </c>
      <c r="J16" s="10"/>
    </row>
    <row r="17" spans="2:10">
      <c r="B17" s="4">
        <v>6</v>
      </c>
      <c r="C17" s="4">
        <v>2019</v>
      </c>
      <c r="D17" s="5" t="s">
        <v>31</v>
      </c>
      <c r="E17" s="6">
        <v>8488332269.2655001</v>
      </c>
      <c r="F17" s="6">
        <v>30021813.978131998</v>
      </c>
      <c r="G17" s="6">
        <v>35368051.121940002</v>
      </c>
      <c r="H17" s="6">
        <f t="shared" si="0"/>
        <v>2652603.8341454999</v>
      </c>
      <c r="I17" s="6">
        <v>8458310455.2874002</v>
      </c>
      <c r="J17" s="10"/>
    </row>
    <row r="18" spans="2:10">
      <c r="B18" s="4">
        <v>7</v>
      </c>
      <c r="C18" s="4">
        <v>2019</v>
      </c>
      <c r="D18" s="5" t="s">
        <v>32</v>
      </c>
      <c r="E18" s="6">
        <v>8448303183.9615002</v>
      </c>
      <c r="F18" s="6">
        <v>30146904.869708002</v>
      </c>
      <c r="G18" s="6">
        <v>35201263.266506001</v>
      </c>
      <c r="H18" s="6">
        <f t="shared" si="0"/>
        <v>2640094.7449879502</v>
      </c>
      <c r="I18" s="6">
        <v>8418156279.0917997</v>
      </c>
      <c r="J18" s="10"/>
    </row>
    <row r="19" spans="2:10">
      <c r="B19" s="4">
        <v>8</v>
      </c>
      <c r="C19" s="4">
        <v>2019</v>
      </c>
      <c r="D19" s="5" t="s">
        <v>33</v>
      </c>
      <c r="E19" s="6">
        <v>8408107310.8017998</v>
      </c>
      <c r="F19" s="6">
        <v>30272516.973331999</v>
      </c>
      <c r="G19" s="6">
        <v>35033780.461673997</v>
      </c>
      <c r="H19" s="6">
        <f t="shared" si="0"/>
        <v>2627533.5346255498</v>
      </c>
      <c r="I19" s="6">
        <v>8377834793.8284998</v>
      </c>
      <c r="J19" s="10"/>
    </row>
    <row r="20" spans="2:10">
      <c r="B20" s="4">
        <v>9</v>
      </c>
      <c r="C20" s="4">
        <v>2019</v>
      </c>
      <c r="D20" s="5" t="s">
        <v>34</v>
      </c>
      <c r="E20" s="6">
        <v>8367743954.8373003</v>
      </c>
      <c r="F20" s="6">
        <v>30398652.460721001</v>
      </c>
      <c r="G20" s="6">
        <v>34865599.811821997</v>
      </c>
      <c r="H20" s="6">
        <f t="shared" si="0"/>
        <v>2614919.9858866497</v>
      </c>
      <c r="I20" s="6">
        <v>8337345302.3766003</v>
      </c>
      <c r="J20" s="10"/>
    </row>
    <row r="21" spans="2:10">
      <c r="B21" s="4">
        <v>10</v>
      </c>
      <c r="C21" s="4">
        <v>2019</v>
      </c>
      <c r="D21" s="5" t="s">
        <v>35</v>
      </c>
      <c r="E21" s="6">
        <v>8327212418.2230997</v>
      </c>
      <c r="F21" s="6">
        <v>30525313.512639999</v>
      </c>
      <c r="G21" s="6">
        <v>34696718.409263</v>
      </c>
      <c r="H21" s="6">
        <f t="shared" si="0"/>
        <v>2602253.8806947251</v>
      </c>
      <c r="I21" s="6">
        <v>8296687104.7103996</v>
      </c>
      <c r="J21" s="10"/>
    </row>
    <row r="22" spans="2:10">
      <c r="B22" s="4">
        <v>11</v>
      </c>
      <c r="C22" s="4">
        <v>2019</v>
      </c>
      <c r="D22" s="5" t="s">
        <v>36</v>
      </c>
      <c r="E22" s="6">
        <v>8286512000.2061005</v>
      </c>
      <c r="F22" s="6">
        <v>30652502.318943001</v>
      </c>
      <c r="G22" s="6">
        <v>34527133.334192</v>
      </c>
      <c r="H22" s="6">
        <f t="shared" si="0"/>
        <v>2589535.0000644</v>
      </c>
      <c r="I22" s="6">
        <v>8255859497.8872004</v>
      </c>
      <c r="J22" s="10"/>
    </row>
    <row r="23" spans="2:10">
      <c r="B23" s="4">
        <v>12</v>
      </c>
      <c r="C23" s="4">
        <v>2019</v>
      </c>
      <c r="D23" s="5" t="s">
        <v>37</v>
      </c>
      <c r="E23" s="6">
        <v>8245641997.1142998</v>
      </c>
      <c r="F23" s="6">
        <v>30780221.078605</v>
      </c>
      <c r="G23" s="6">
        <v>34356841.654642999</v>
      </c>
      <c r="H23" s="6">
        <f t="shared" si="0"/>
        <v>2576763.124098225</v>
      </c>
      <c r="I23" s="6">
        <v>8214861776.0356998</v>
      </c>
      <c r="J23" s="10"/>
    </row>
    <row r="24" spans="2:10">
      <c r="B24" s="4">
        <v>13</v>
      </c>
      <c r="C24" s="4">
        <v>2019</v>
      </c>
      <c r="D24" s="5" t="s">
        <v>26</v>
      </c>
      <c r="E24" s="6">
        <v>8204601702.3428001</v>
      </c>
      <c r="F24" s="6">
        <v>30908471.999766</v>
      </c>
      <c r="G24" s="6">
        <v>34185840.426427998</v>
      </c>
      <c r="H24" s="6">
        <f t="shared" si="0"/>
        <v>2563938.0319820996</v>
      </c>
      <c r="I24" s="6">
        <v>8173693230.3430004</v>
      </c>
      <c r="J24" s="10"/>
    </row>
    <row r="25" spans="2:10">
      <c r="B25" s="4">
        <v>14</v>
      </c>
      <c r="C25" s="4">
        <v>2019</v>
      </c>
      <c r="D25" s="5" t="s">
        <v>27</v>
      </c>
      <c r="E25" s="6">
        <v>8163390406.3431997</v>
      </c>
      <c r="F25" s="6">
        <v>31037257.299764998</v>
      </c>
      <c r="G25" s="6">
        <v>34014126.693095997</v>
      </c>
      <c r="H25" s="6">
        <f t="shared" si="0"/>
        <v>2551059.5019821995</v>
      </c>
      <c r="I25" s="6">
        <v>8132353149.0434999</v>
      </c>
      <c r="J25" s="10"/>
    </row>
    <row r="26" spans="2:10">
      <c r="B26" s="4">
        <v>15</v>
      </c>
      <c r="C26" s="4">
        <v>2019</v>
      </c>
      <c r="D26" s="5" t="s">
        <v>28</v>
      </c>
      <c r="E26" s="6">
        <v>8122007396.6101999</v>
      </c>
      <c r="F26" s="6">
        <v>31166579.205180999</v>
      </c>
      <c r="G26" s="6">
        <v>33841697.485875003</v>
      </c>
      <c r="H26" s="6">
        <f t="shared" si="0"/>
        <v>2538127.3114406252</v>
      </c>
      <c r="I26" s="6">
        <v>8090840817.4049997</v>
      </c>
      <c r="J26" s="10"/>
    </row>
    <row r="27" spans="2:10">
      <c r="B27" s="4">
        <v>16</v>
      </c>
      <c r="C27" s="4">
        <v>2019</v>
      </c>
      <c r="D27" s="5" t="s">
        <v>29</v>
      </c>
      <c r="E27" s="6">
        <v>8080451957.6698999</v>
      </c>
      <c r="F27" s="6">
        <v>31296439.951869</v>
      </c>
      <c r="G27" s="6">
        <v>33668549.823624</v>
      </c>
      <c r="H27" s="6">
        <f t="shared" si="0"/>
        <v>2525141.2367718001</v>
      </c>
      <c r="I27" s="6">
        <v>8049155517.7180004</v>
      </c>
      <c r="J27" s="10"/>
    </row>
    <row r="28" spans="2:10">
      <c r="B28" s="4">
        <v>17</v>
      </c>
      <c r="C28" s="4">
        <v>2019</v>
      </c>
      <c r="D28" s="5" t="s">
        <v>30</v>
      </c>
      <c r="E28" s="6">
        <v>8038723371.0674</v>
      </c>
      <c r="F28" s="6">
        <v>31426841.785002001</v>
      </c>
      <c r="G28" s="6">
        <v>33494680.712781001</v>
      </c>
      <c r="H28" s="6">
        <f t="shared" si="0"/>
        <v>2512101.0534585752</v>
      </c>
      <c r="I28" s="6">
        <v>8007296529.2824001</v>
      </c>
      <c r="J28" s="10"/>
    </row>
    <row r="29" spans="2:10">
      <c r="B29" s="4">
        <v>18</v>
      </c>
      <c r="C29" s="4">
        <v>2020</v>
      </c>
      <c r="D29" s="5" t="s">
        <v>31</v>
      </c>
      <c r="E29" s="6">
        <v>7996820915.3540001</v>
      </c>
      <c r="F29" s="6">
        <v>31557786.959105998</v>
      </c>
      <c r="G29" s="6">
        <v>33320087.147307999</v>
      </c>
      <c r="H29" s="6">
        <f t="shared" si="0"/>
        <v>2499006.5360480999</v>
      </c>
      <c r="I29" s="6">
        <v>7965263128.3949003</v>
      </c>
      <c r="J29" s="10"/>
    </row>
    <row r="30" spans="2:10">
      <c r="B30" s="4">
        <v>19</v>
      </c>
      <c r="C30" s="4">
        <v>2020</v>
      </c>
      <c r="D30" s="5" t="s">
        <v>32</v>
      </c>
      <c r="E30" s="6">
        <v>7954743866.0753002</v>
      </c>
      <c r="F30" s="6">
        <v>31689277.738102</v>
      </c>
      <c r="G30" s="6">
        <v>33144766.108647</v>
      </c>
      <c r="H30" s="6">
        <f t="shared" si="0"/>
        <v>2485857.4581485251</v>
      </c>
      <c r="I30" s="6">
        <v>7923054588.3372002</v>
      </c>
      <c r="J30" s="10"/>
    </row>
    <row r="31" spans="2:10">
      <c r="B31" s="4">
        <v>20</v>
      </c>
      <c r="C31" s="4">
        <v>2020</v>
      </c>
      <c r="D31" s="5" t="s">
        <v>33</v>
      </c>
      <c r="E31" s="6">
        <v>7912491495.7578001</v>
      </c>
      <c r="F31" s="6">
        <v>31821316.395344</v>
      </c>
      <c r="G31" s="6">
        <v>32968714.565657001</v>
      </c>
      <c r="H31" s="6">
        <f t="shared" si="0"/>
        <v>2472653.5924242749</v>
      </c>
      <c r="I31" s="6">
        <v>7880670179.3625002</v>
      </c>
      <c r="J31" s="10"/>
    </row>
    <row r="32" spans="2:10">
      <c r="B32" s="4">
        <v>21</v>
      </c>
      <c r="C32" s="4">
        <v>2020</v>
      </c>
      <c r="D32" s="5" t="s">
        <v>34</v>
      </c>
      <c r="E32" s="6">
        <v>7870063073.8972998</v>
      </c>
      <c r="F32" s="6">
        <v>31953905.213658001</v>
      </c>
      <c r="G32" s="6">
        <v>32791929.474571999</v>
      </c>
      <c r="H32" s="6">
        <f t="shared" si="0"/>
        <v>2459394.7105928999</v>
      </c>
      <c r="I32" s="6">
        <v>7838109168.6836004</v>
      </c>
      <c r="J32" s="10"/>
    </row>
    <row r="33" spans="2:10">
      <c r="B33" s="4">
        <v>22</v>
      </c>
      <c r="C33" s="4">
        <v>2020</v>
      </c>
      <c r="D33" s="5" t="s">
        <v>35</v>
      </c>
      <c r="E33" s="6">
        <v>7827457866.9455996</v>
      </c>
      <c r="F33" s="6">
        <v>32087046.485382002</v>
      </c>
      <c r="G33" s="6">
        <v>32614407.778941002</v>
      </c>
      <c r="H33" s="6">
        <f t="shared" si="0"/>
        <v>2446080.5834205751</v>
      </c>
      <c r="I33" s="6">
        <v>7795370820.4602003</v>
      </c>
      <c r="J33" s="10"/>
    </row>
    <row r="34" spans="2:10">
      <c r="B34" s="4">
        <v>23</v>
      </c>
      <c r="C34" s="4">
        <v>2020</v>
      </c>
      <c r="D34" s="5" t="s">
        <v>36</v>
      </c>
      <c r="E34" s="6">
        <v>7784675138.2986002</v>
      </c>
      <c r="F34" s="6">
        <v>32220742.512403999</v>
      </c>
      <c r="G34" s="6">
        <v>32436146.409577001</v>
      </c>
      <c r="H34" s="6">
        <f t="shared" si="0"/>
        <v>2432710.9807182751</v>
      </c>
      <c r="I34" s="6">
        <v>7752454395.7861996</v>
      </c>
      <c r="J34" s="10"/>
    </row>
    <row r="35" spans="2:10">
      <c r="B35" s="4">
        <v>24</v>
      </c>
      <c r="C35" s="4">
        <v>2020</v>
      </c>
      <c r="D35" s="5" t="s">
        <v>37</v>
      </c>
      <c r="E35" s="6">
        <v>7741714148.2820997</v>
      </c>
      <c r="F35" s="6">
        <v>32354995.606206</v>
      </c>
      <c r="G35" s="6">
        <v>32257142.284508001</v>
      </c>
      <c r="H35" s="6">
        <f t="shared" si="0"/>
        <v>2419285.6713381</v>
      </c>
      <c r="I35" s="6">
        <v>7709359152.6759005</v>
      </c>
      <c r="J35" s="10"/>
    </row>
    <row r="36" spans="2:10">
      <c r="B36" s="4">
        <v>25</v>
      </c>
      <c r="C36" s="4">
        <v>2020</v>
      </c>
      <c r="D36" s="5" t="s">
        <v>26</v>
      </c>
      <c r="E36" s="6">
        <v>7698574154.1403999</v>
      </c>
      <c r="F36" s="6">
        <v>32489808.087898001</v>
      </c>
      <c r="G36" s="6">
        <v>32077392.308917999</v>
      </c>
      <c r="H36" s="6">
        <f t="shared" si="0"/>
        <v>2405804.4231688497</v>
      </c>
      <c r="I36" s="6">
        <v>7666084346.0524998</v>
      </c>
      <c r="J36" s="10"/>
    </row>
    <row r="37" spans="2:10">
      <c r="B37" s="4">
        <v>26</v>
      </c>
      <c r="C37" s="4">
        <v>2020</v>
      </c>
      <c r="D37" s="5" t="s">
        <v>27</v>
      </c>
      <c r="E37" s="6">
        <v>7655254410.0232</v>
      </c>
      <c r="F37" s="6">
        <v>32625182.288265001</v>
      </c>
      <c r="G37" s="6">
        <v>31896893.375096999</v>
      </c>
      <c r="H37" s="6">
        <f t="shared" si="0"/>
        <v>2392267.0031322748</v>
      </c>
      <c r="I37" s="6">
        <v>7622629227.7349005</v>
      </c>
      <c r="J37" s="10"/>
    </row>
    <row r="38" spans="2:10">
      <c r="B38" s="4">
        <v>27</v>
      </c>
      <c r="C38" s="4">
        <v>2020</v>
      </c>
      <c r="D38" s="5" t="s">
        <v>28</v>
      </c>
      <c r="E38" s="6">
        <v>7611754166.9722004</v>
      </c>
      <c r="F38" s="6">
        <v>32761120.547798999</v>
      </c>
      <c r="G38" s="6">
        <v>31715642.362383999</v>
      </c>
      <c r="H38" s="6">
        <f t="shared" si="0"/>
        <v>2378673.1771787996</v>
      </c>
      <c r="I38" s="6">
        <v>7578993046.4244003</v>
      </c>
      <c r="J38" s="10"/>
    </row>
    <row r="39" spans="2:10">
      <c r="B39" s="4">
        <v>28</v>
      </c>
      <c r="C39" s="4">
        <v>2020</v>
      </c>
      <c r="D39" s="5" t="s">
        <v>29</v>
      </c>
      <c r="E39" s="6">
        <v>7568072672.9084997</v>
      </c>
      <c r="F39" s="6">
        <v>32897625.216747999</v>
      </c>
      <c r="G39" s="6">
        <v>31533636.137118999</v>
      </c>
      <c r="H39" s="6">
        <f t="shared" si="0"/>
        <v>2365022.7102839248</v>
      </c>
      <c r="I39" s="6">
        <v>7535175047.6918001</v>
      </c>
      <c r="J39" s="10"/>
    </row>
    <row r="40" spans="2:10">
      <c r="B40" s="4">
        <v>29</v>
      </c>
      <c r="C40" s="4">
        <v>2020</v>
      </c>
      <c r="D40" s="5" t="s">
        <v>30</v>
      </c>
      <c r="E40" s="6">
        <v>7524209172.6195002</v>
      </c>
      <c r="F40" s="6">
        <v>33034698.655150998</v>
      </c>
      <c r="G40" s="6">
        <v>31350871.552581001</v>
      </c>
      <c r="H40" s="6">
        <f t="shared" si="0"/>
        <v>2351315.3664435749</v>
      </c>
      <c r="I40" s="6">
        <v>7491174473.9644003</v>
      </c>
      <c r="J40" s="10"/>
    </row>
    <row r="41" spans="2:10">
      <c r="B41" s="4">
        <v>30</v>
      </c>
      <c r="C41" s="4">
        <v>2021</v>
      </c>
      <c r="D41" s="5" t="s">
        <v>31</v>
      </c>
      <c r="E41" s="6">
        <v>7480162907.7459002</v>
      </c>
      <c r="F41" s="6">
        <v>33172343.232880998</v>
      </c>
      <c r="G41" s="6">
        <v>31167345.448941</v>
      </c>
      <c r="H41" s="6">
        <f t="shared" si="0"/>
        <v>2337550.9086705749</v>
      </c>
      <c r="I41" s="6">
        <v>7446990564.5129995</v>
      </c>
      <c r="J41" s="10"/>
    </row>
    <row r="42" spans="2:10">
      <c r="B42" s="4">
        <v>31</v>
      </c>
      <c r="C42" s="4">
        <v>2021</v>
      </c>
      <c r="D42" s="5" t="s">
        <v>32</v>
      </c>
      <c r="E42" s="6">
        <v>7435933116.7686996</v>
      </c>
      <c r="F42" s="6">
        <v>33310561.329684999</v>
      </c>
      <c r="G42" s="6">
        <v>30983054.653202999</v>
      </c>
      <c r="H42" s="6">
        <f t="shared" si="0"/>
        <v>2323729.0989902248</v>
      </c>
      <c r="I42" s="6">
        <v>7402622555.4390001</v>
      </c>
      <c r="J42" s="10"/>
    </row>
    <row r="43" spans="2:10">
      <c r="B43" s="4">
        <v>32</v>
      </c>
      <c r="C43" s="4">
        <v>2021</v>
      </c>
      <c r="D43" s="5" t="s">
        <v>33</v>
      </c>
      <c r="E43" s="6">
        <v>7391519034.9956999</v>
      </c>
      <c r="F43" s="6">
        <v>33449355.335225001</v>
      </c>
      <c r="G43" s="6">
        <v>30797995.979148999</v>
      </c>
      <c r="H43" s="6">
        <f t="shared" si="0"/>
        <v>2309849.698436175</v>
      </c>
      <c r="I43" s="6">
        <v>7358069679.6604996</v>
      </c>
      <c r="J43" s="10"/>
    </row>
    <row r="44" spans="2:10">
      <c r="B44" s="4">
        <v>33</v>
      </c>
      <c r="C44" s="4">
        <v>2021</v>
      </c>
      <c r="D44" s="5" t="s">
        <v>34</v>
      </c>
      <c r="E44" s="6">
        <v>7346919894.5488997</v>
      </c>
      <c r="F44" s="6">
        <v>33588727.649122</v>
      </c>
      <c r="G44" s="6">
        <v>30612166.227286998</v>
      </c>
      <c r="H44" s="6">
        <f t="shared" si="0"/>
        <v>2295912.4670465249</v>
      </c>
      <c r="I44" s="6">
        <v>7313331166.8998003</v>
      </c>
      <c r="J44" s="10"/>
    </row>
    <row r="45" spans="2:10">
      <c r="B45" s="4">
        <v>34</v>
      </c>
      <c r="C45" s="4">
        <v>2021</v>
      </c>
      <c r="D45" s="5" t="s">
        <v>35</v>
      </c>
      <c r="E45" s="6">
        <v>7302134924.3500996</v>
      </c>
      <c r="F45" s="6">
        <v>33728680.680992998</v>
      </c>
      <c r="G45" s="6">
        <v>30425562.184792001</v>
      </c>
      <c r="H45" s="6">
        <f t="shared" si="0"/>
        <v>2281917.1638594</v>
      </c>
      <c r="I45" s="6">
        <v>7268406243.6690998</v>
      </c>
      <c r="J45" s="10"/>
    </row>
    <row r="46" spans="2:10">
      <c r="B46" s="4">
        <v>35</v>
      </c>
      <c r="C46" s="4">
        <v>2021</v>
      </c>
      <c r="D46" s="5" t="s">
        <v>36</v>
      </c>
      <c r="E46" s="6">
        <v>7257163350.1087999</v>
      </c>
      <c r="F46" s="6">
        <v>33869216.850497</v>
      </c>
      <c r="G46" s="6">
        <v>30238180.625452999</v>
      </c>
      <c r="H46" s="6">
        <f t="shared" si="0"/>
        <v>2267863.5469089746</v>
      </c>
      <c r="I46" s="6">
        <v>7223294133.2582998</v>
      </c>
      <c r="J46" s="10"/>
    </row>
    <row r="47" spans="2:10">
      <c r="B47" s="4">
        <v>36</v>
      </c>
      <c r="C47" s="4">
        <v>2021</v>
      </c>
      <c r="D47" s="5" t="s">
        <v>37</v>
      </c>
      <c r="E47" s="6">
        <v>7212004394.3080997</v>
      </c>
      <c r="F47" s="6">
        <v>34010338.587375</v>
      </c>
      <c r="G47" s="6">
        <v>30050018.309617002</v>
      </c>
      <c r="H47" s="6">
        <f t="shared" si="0"/>
        <v>2253751.3732212749</v>
      </c>
      <c r="I47" s="6">
        <v>7177994055.7207003</v>
      </c>
      <c r="J47" s="10"/>
    </row>
    <row r="48" spans="2:10">
      <c r="B48" s="4">
        <v>37</v>
      </c>
      <c r="C48" s="4">
        <v>2021</v>
      </c>
      <c r="D48" s="5" t="s">
        <v>26</v>
      </c>
      <c r="E48" s="6">
        <v>7166657276.1915998</v>
      </c>
      <c r="F48" s="6">
        <v>31454667.592069</v>
      </c>
      <c r="G48" s="6">
        <v>29861071.984131999</v>
      </c>
      <c r="H48" s="6">
        <f t="shared" si="0"/>
        <v>2239580.3988099</v>
      </c>
      <c r="I48" s="6">
        <v>7135202608.5994997</v>
      </c>
      <c r="J48" s="10"/>
    </row>
    <row r="49" spans="2:10">
      <c r="B49" s="4">
        <v>38</v>
      </c>
      <c r="C49" s="4">
        <v>2021</v>
      </c>
      <c r="D49" s="5" t="s">
        <v>27</v>
      </c>
      <c r="E49" s="6">
        <v>7124717719.4020996</v>
      </c>
      <c r="F49" s="6">
        <v>31585728.707036</v>
      </c>
      <c r="G49" s="6">
        <v>29686323.830842</v>
      </c>
      <c r="H49" s="6">
        <f t="shared" si="0"/>
        <v>2226474.2873131498</v>
      </c>
      <c r="I49" s="6">
        <v>7093131990.6950998</v>
      </c>
      <c r="J49" s="10"/>
    </row>
    <row r="50" spans="2:10">
      <c r="B50" s="4">
        <v>39</v>
      </c>
      <c r="C50" s="4">
        <v>2021</v>
      </c>
      <c r="D50" s="5" t="s">
        <v>28</v>
      </c>
      <c r="E50" s="6">
        <v>7082603414.4595003</v>
      </c>
      <c r="F50" s="6">
        <v>31717335.909982</v>
      </c>
      <c r="G50" s="6">
        <v>29510847.560247999</v>
      </c>
      <c r="H50" s="6">
        <f t="shared" si="0"/>
        <v>2213313.5670185997</v>
      </c>
      <c r="I50" s="6">
        <v>7050886078.5495005</v>
      </c>
      <c r="J50" s="10"/>
    </row>
    <row r="51" spans="2:10">
      <c r="B51" s="4">
        <v>40</v>
      </c>
      <c r="C51" s="4">
        <v>2021</v>
      </c>
      <c r="D51" s="5" t="s">
        <v>29</v>
      </c>
      <c r="E51" s="6">
        <v>7040313633.2461004</v>
      </c>
      <c r="F51" s="6">
        <v>31849491.476273</v>
      </c>
      <c r="G51" s="6">
        <v>29334640.138526</v>
      </c>
      <c r="H51" s="6">
        <f t="shared" si="0"/>
        <v>2200098.01038945</v>
      </c>
      <c r="I51" s="6">
        <v>7008464141.7698002</v>
      </c>
      <c r="J51" s="10"/>
    </row>
    <row r="52" spans="2:10">
      <c r="B52" s="4">
        <v>41</v>
      </c>
      <c r="C52" s="4">
        <v>2021</v>
      </c>
      <c r="D52" s="5" t="s">
        <v>30</v>
      </c>
      <c r="E52" s="6">
        <v>6997847644.6110001</v>
      </c>
      <c r="F52" s="6">
        <v>31982197.690758001</v>
      </c>
      <c r="G52" s="6">
        <v>29157698.519212998</v>
      </c>
      <c r="H52" s="6">
        <f t="shared" si="0"/>
        <v>2186827.3889409746</v>
      </c>
      <c r="I52" s="6">
        <v>6965865446.9202003</v>
      </c>
      <c r="J52" s="10"/>
    </row>
    <row r="53" spans="2:10">
      <c r="B53" s="4">
        <v>42</v>
      </c>
      <c r="C53" s="4">
        <v>2022</v>
      </c>
      <c r="D53" s="5" t="s">
        <v>31</v>
      </c>
      <c r="E53" s="6">
        <v>6955204714.3566999</v>
      </c>
      <c r="F53" s="6">
        <v>32115456.847803</v>
      </c>
      <c r="G53" s="6">
        <v>28980019.643153001</v>
      </c>
      <c r="H53" s="6">
        <f t="shared" si="0"/>
        <v>2173501.4732364751</v>
      </c>
      <c r="I53" s="6">
        <v>6923089257.5088997</v>
      </c>
      <c r="J53" s="10"/>
    </row>
    <row r="54" spans="2:10">
      <c r="B54" s="4">
        <v>43</v>
      </c>
      <c r="C54" s="4">
        <v>2022</v>
      </c>
      <c r="D54" s="5" t="s">
        <v>32</v>
      </c>
      <c r="E54" s="6">
        <v>6912384105.2264004</v>
      </c>
      <c r="F54" s="6">
        <v>32249271.251334999</v>
      </c>
      <c r="G54" s="6">
        <v>28801600.438443001</v>
      </c>
      <c r="H54" s="6">
        <f t="shared" si="0"/>
        <v>2160120.032883225</v>
      </c>
      <c r="I54" s="6">
        <v>6880134833.9750996</v>
      </c>
      <c r="J54" s="10"/>
    </row>
    <row r="55" spans="2:10">
      <c r="B55" s="4">
        <v>44</v>
      </c>
      <c r="C55" s="4">
        <v>2022</v>
      </c>
      <c r="D55" s="5" t="s">
        <v>33</v>
      </c>
      <c r="E55" s="6">
        <v>6869385076.8912001</v>
      </c>
      <c r="F55" s="6">
        <v>32383643.214882001</v>
      </c>
      <c r="G55" s="6">
        <v>28622437.820379999</v>
      </c>
      <c r="H55" s="6">
        <f t="shared" si="0"/>
        <v>2146682.8365284996</v>
      </c>
      <c r="I55" s="6">
        <v>6837001433.6763</v>
      </c>
      <c r="J55" s="10"/>
    </row>
    <row r="56" spans="2:10">
      <c r="B56" s="4">
        <v>45</v>
      </c>
      <c r="C56" s="4">
        <v>2022</v>
      </c>
      <c r="D56" s="5" t="s">
        <v>34</v>
      </c>
      <c r="E56" s="6">
        <v>6826206885.9382</v>
      </c>
      <c r="F56" s="6">
        <v>32518575.061611</v>
      </c>
      <c r="G56" s="6">
        <v>28442528.691408999</v>
      </c>
      <c r="H56" s="6">
        <f t="shared" si="0"/>
        <v>2133189.651855675</v>
      </c>
      <c r="I56" s="6">
        <v>6793688310.8765001</v>
      </c>
      <c r="J56" s="10"/>
    </row>
    <row r="57" spans="2:10">
      <c r="B57" s="4">
        <v>46</v>
      </c>
      <c r="C57" s="4">
        <v>2022</v>
      </c>
      <c r="D57" s="5" t="s">
        <v>35</v>
      </c>
      <c r="E57" s="6">
        <v>6782848785.8559999</v>
      </c>
      <c r="F57" s="6">
        <v>32654069.124368001</v>
      </c>
      <c r="G57" s="6">
        <v>28261869.941066001</v>
      </c>
      <c r="H57" s="6">
        <f t="shared" si="0"/>
        <v>2119640.24557995</v>
      </c>
      <c r="I57" s="6">
        <v>6750194716.7315998</v>
      </c>
      <c r="J57" s="10"/>
    </row>
    <row r="58" spans="2:10">
      <c r="B58" s="4">
        <v>47</v>
      </c>
      <c r="C58" s="4">
        <v>2022</v>
      </c>
      <c r="D58" s="5" t="s">
        <v>36</v>
      </c>
      <c r="E58" s="6">
        <v>6739310027.0235004</v>
      </c>
      <c r="F58" s="6">
        <v>32790127.745719001</v>
      </c>
      <c r="G58" s="6">
        <v>28080458.445930999</v>
      </c>
      <c r="H58" s="6">
        <f t="shared" si="0"/>
        <v>2106034.3834448247</v>
      </c>
      <c r="I58" s="6">
        <v>6706519899.2777996</v>
      </c>
      <c r="J58" s="10"/>
    </row>
    <row r="59" spans="2:10">
      <c r="B59" s="4">
        <v>48</v>
      </c>
      <c r="C59" s="4">
        <v>2022</v>
      </c>
      <c r="D59" s="5" t="s">
        <v>37</v>
      </c>
      <c r="E59" s="6">
        <v>6695589856.6957998</v>
      </c>
      <c r="F59" s="6">
        <v>32926753.277993001</v>
      </c>
      <c r="G59" s="6">
        <v>27898291.069566</v>
      </c>
      <c r="H59" s="6">
        <f t="shared" si="0"/>
        <v>2092371.8302174499</v>
      </c>
      <c r="I59" s="6">
        <v>6662663103.4179001</v>
      </c>
      <c r="J59" s="10"/>
    </row>
    <row r="60" spans="2:10">
      <c r="B60" s="4">
        <v>49</v>
      </c>
      <c r="C60" s="4">
        <v>2022</v>
      </c>
      <c r="D60" s="5" t="s">
        <v>26</v>
      </c>
      <c r="E60" s="6">
        <v>6651687518.9918003</v>
      </c>
      <c r="F60" s="6">
        <v>33063948.083317999</v>
      </c>
      <c r="G60" s="6">
        <v>27715364.662466001</v>
      </c>
      <c r="H60" s="6">
        <f t="shared" si="0"/>
        <v>2078652.34968495</v>
      </c>
      <c r="I60" s="6">
        <v>6618623570.9084997</v>
      </c>
      <c r="J60" s="10"/>
    </row>
    <row r="61" spans="2:10">
      <c r="B61" s="4">
        <v>50</v>
      </c>
      <c r="C61" s="4">
        <v>2022</v>
      </c>
      <c r="D61" s="5" t="s">
        <v>27</v>
      </c>
      <c r="E61" s="6">
        <v>6607602254.8807001</v>
      </c>
      <c r="F61" s="6">
        <v>33201714.533665001</v>
      </c>
      <c r="G61" s="6">
        <v>27531676.062003002</v>
      </c>
      <c r="H61" s="6">
        <f t="shared" si="0"/>
        <v>2064875.7046502251</v>
      </c>
      <c r="I61" s="6">
        <v>6574400540.3470001</v>
      </c>
      <c r="J61" s="10"/>
    </row>
    <row r="62" spans="2:10">
      <c r="B62" s="4">
        <v>51</v>
      </c>
      <c r="C62" s="4">
        <v>2022</v>
      </c>
      <c r="D62" s="5" t="s">
        <v>28</v>
      </c>
      <c r="E62" s="6">
        <v>6563333302.1691999</v>
      </c>
      <c r="F62" s="6">
        <v>33340055.010889001</v>
      </c>
      <c r="G62" s="6">
        <v>27347222.092371002</v>
      </c>
      <c r="H62" s="6">
        <f t="shared" si="0"/>
        <v>2051041.656927825</v>
      </c>
      <c r="I62" s="6">
        <v>6529993247.1583004</v>
      </c>
      <c r="J62" s="10"/>
    </row>
    <row r="63" spans="2:10">
      <c r="B63" s="4">
        <v>52</v>
      </c>
      <c r="C63" s="4">
        <v>2022</v>
      </c>
      <c r="D63" s="5" t="s">
        <v>29</v>
      </c>
      <c r="E63" s="6">
        <v>6518879895.4881001</v>
      </c>
      <c r="F63" s="6">
        <v>33478971.906767</v>
      </c>
      <c r="G63" s="6">
        <v>27161999.564532999</v>
      </c>
      <c r="H63" s="6">
        <f t="shared" si="0"/>
        <v>2037149.9673399748</v>
      </c>
      <c r="I63" s="6">
        <v>6485400923.5812998</v>
      </c>
      <c r="J63" s="10"/>
    </row>
    <row r="64" spans="2:10">
      <c r="B64" s="4">
        <v>53</v>
      </c>
      <c r="C64" s="4">
        <v>2022</v>
      </c>
      <c r="D64" s="5" t="s">
        <v>30</v>
      </c>
      <c r="E64" s="6">
        <v>6474241266.2790003</v>
      </c>
      <c r="F64" s="6">
        <v>33618467.623046003</v>
      </c>
      <c r="G64" s="6">
        <v>26976005.276161999</v>
      </c>
      <c r="H64" s="6">
        <f t="shared" si="0"/>
        <v>2023200.3957121498</v>
      </c>
      <c r="I64" s="6">
        <v>6440622798.6559</v>
      </c>
      <c r="J64" s="10"/>
    </row>
    <row r="65" spans="2:10">
      <c r="B65" s="4">
        <v>54</v>
      </c>
      <c r="C65" s="4">
        <v>2023</v>
      </c>
      <c r="D65" s="5" t="s">
        <v>31</v>
      </c>
      <c r="E65" s="6">
        <v>6429416642.7816</v>
      </c>
      <c r="F65" s="6">
        <v>33758544.571474999</v>
      </c>
      <c r="G65" s="6">
        <v>26789236.01159</v>
      </c>
      <c r="H65" s="6">
        <f t="shared" si="0"/>
        <v>2009192.7008692499</v>
      </c>
      <c r="I65" s="6">
        <v>6395658098.2101002</v>
      </c>
      <c r="J65" s="10"/>
    </row>
    <row r="66" spans="2:10">
      <c r="B66" s="4">
        <v>55</v>
      </c>
      <c r="C66" s="4">
        <v>2023</v>
      </c>
      <c r="D66" s="5" t="s">
        <v>32</v>
      </c>
      <c r="E66" s="6">
        <v>6384405250.0195999</v>
      </c>
      <c r="F66" s="6">
        <v>33899205.173855998</v>
      </c>
      <c r="G66" s="6">
        <v>26601688.541747998</v>
      </c>
      <c r="H66" s="6">
        <f t="shared" si="0"/>
        <v>1995126.6406310997</v>
      </c>
      <c r="I66" s="6">
        <v>6350506044.8457003</v>
      </c>
      <c r="J66" s="10"/>
    </row>
    <row r="67" spans="2:10">
      <c r="B67" s="4">
        <v>56</v>
      </c>
      <c r="C67" s="4">
        <v>2023</v>
      </c>
      <c r="D67" s="5" t="s">
        <v>33</v>
      </c>
      <c r="E67" s="6">
        <v>6339206309.7877998</v>
      </c>
      <c r="F67" s="6">
        <v>34040451.86208</v>
      </c>
      <c r="G67" s="6">
        <v>26413359.624116</v>
      </c>
      <c r="H67" s="6">
        <f t="shared" si="0"/>
        <v>1981001.9718086999</v>
      </c>
      <c r="I67" s="6">
        <v>6305165857.9257002</v>
      </c>
      <c r="J67" s="10"/>
    </row>
    <row r="68" spans="2:10">
      <c r="B68" s="4">
        <v>57</v>
      </c>
      <c r="C68" s="4">
        <v>2023</v>
      </c>
      <c r="D68" s="5" t="s">
        <v>34</v>
      </c>
      <c r="E68" s="6">
        <v>6293819040.6382999</v>
      </c>
      <c r="F68" s="6">
        <v>34182287.078172997</v>
      </c>
      <c r="G68" s="6">
        <v>26224246.002659999</v>
      </c>
      <c r="H68" s="6">
        <f t="shared" si="0"/>
        <v>1966818.4501994997</v>
      </c>
      <c r="I68" s="6">
        <v>6259636753.5600996</v>
      </c>
      <c r="J68" s="10"/>
    </row>
    <row r="69" spans="2:10">
      <c r="B69" s="4">
        <v>58</v>
      </c>
      <c r="C69" s="4">
        <v>2023</v>
      </c>
      <c r="D69" s="5" t="s">
        <v>35</v>
      </c>
      <c r="E69" s="6">
        <v>6248242657.8674002</v>
      </c>
      <c r="F69" s="6">
        <v>34324713.274332002</v>
      </c>
      <c r="G69" s="6">
        <v>26034344.407781001</v>
      </c>
      <c r="H69" s="6">
        <f t="shared" si="0"/>
        <v>1952575.8305835749</v>
      </c>
      <c r="I69" s="6">
        <v>6213917944.5930996</v>
      </c>
      <c r="J69" s="10"/>
    </row>
    <row r="70" spans="2:10">
      <c r="B70" s="4">
        <v>59</v>
      </c>
      <c r="C70" s="4">
        <v>2023</v>
      </c>
      <c r="D70" s="5" t="s">
        <v>36</v>
      </c>
      <c r="E70" s="6">
        <v>6202476373.5017004</v>
      </c>
      <c r="F70" s="6">
        <v>34467732.912974998</v>
      </c>
      <c r="G70" s="6">
        <v>25843651.556256998</v>
      </c>
      <c r="H70" s="6">
        <f t="shared" si="0"/>
        <v>1938273.8667192748</v>
      </c>
      <c r="I70" s="6">
        <v>6168008640.5887003</v>
      </c>
      <c r="J70" s="10"/>
    </row>
    <row r="71" spans="2:10">
      <c r="B71" s="4">
        <v>60</v>
      </c>
      <c r="C71" s="4">
        <v>2023</v>
      </c>
      <c r="D71" s="5" t="s">
        <v>37</v>
      </c>
      <c r="E71" s="6">
        <v>6156519396.2844</v>
      </c>
      <c r="F71" s="6">
        <v>34611348.466779001</v>
      </c>
      <c r="G71" s="6">
        <v>25652164.151184998</v>
      </c>
      <c r="H71" s="6">
        <f t="shared" si="0"/>
        <v>1923912.3113388747</v>
      </c>
      <c r="I71" s="6">
        <v>6121908047.8176003</v>
      </c>
      <c r="J71" s="10"/>
    </row>
    <row r="72" spans="2:10">
      <c r="B72" s="4">
        <v>61</v>
      </c>
      <c r="C72" s="4">
        <v>2023</v>
      </c>
      <c r="D72" s="5" t="s">
        <v>26</v>
      </c>
      <c r="E72" s="6">
        <v>6110370931.6619997</v>
      </c>
      <c r="F72" s="6">
        <v>34755562.418724</v>
      </c>
      <c r="G72" s="6">
        <v>25459878.881925002</v>
      </c>
      <c r="H72" s="6">
        <f t="shared" si="0"/>
        <v>1909490.916144375</v>
      </c>
      <c r="I72" s="6">
        <v>6075615369.2433004</v>
      </c>
      <c r="J72" s="10"/>
    </row>
    <row r="73" spans="2:10">
      <c r="B73" s="4">
        <v>62</v>
      </c>
      <c r="C73" s="4">
        <v>2023</v>
      </c>
      <c r="D73" s="5" t="s">
        <v>27</v>
      </c>
      <c r="E73" s="6">
        <v>6064030181.7702999</v>
      </c>
      <c r="F73" s="6">
        <v>34900377.262134999</v>
      </c>
      <c r="G73" s="6">
        <v>25266792.424043</v>
      </c>
      <c r="H73" s="6">
        <f t="shared" si="0"/>
        <v>1895009.4318032248</v>
      </c>
      <c r="I73" s="6">
        <v>6029129804.5081997</v>
      </c>
      <c r="J73" s="10"/>
    </row>
    <row r="74" spans="2:10">
      <c r="B74" s="4">
        <v>63</v>
      </c>
      <c r="C74" s="4">
        <v>2023</v>
      </c>
      <c r="D74" s="5" t="s">
        <v>28</v>
      </c>
      <c r="E74" s="6">
        <v>6017496345.4208002</v>
      </c>
      <c r="F74" s="6">
        <v>35045795.500726998</v>
      </c>
      <c r="G74" s="6">
        <v>25072901.439252999</v>
      </c>
      <c r="H74" s="6">
        <f t="shared" si="0"/>
        <v>1880467.6079439749</v>
      </c>
      <c r="I74" s="6">
        <v>5982450549.9201002</v>
      </c>
      <c r="J74" s="10"/>
    </row>
    <row r="75" spans="2:10">
      <c r="B75" s="4">
        <v>64</v>
      </c>
      <c r="C75" s="4">
        <v>2023</v>
      </c>
      <c r="D75" s="5" t="s">
        <v>29</v>
      </c>
      <c r="E75" s="6">
        <v>5970768618.0865002</v>
      </c>
      <c r="F75" s="6">
        <v>35191819.648647003</v>
      </c>
      <c r="G75" s="6">
        <v>24878202.575360999</v>
      </c>
      <c r="H75" s="6">
        <f t="shared" si="0"/>
        <v>1865865.1931520749</v>
      </c>
      <c r="I75" s="6">
        <v>5935576798.4378996</v>
      </c>
      <c r="J75" s="10"/>
    </row>
    <row r="76" spans="2:10">
      <c r="B76" s="4">
        <v>65</v>
      </c>
      <c r="C76" s="4">
        <v>2023</v>
      </c>
      <c r="D76" s="5" t="s">
        <v>30</v>
      </c>
      <c r="E76" s="6">
        <v>5923846191.8884001</v>
      </c>
      <c r="F76" s="6">
        <v>35338452.230516002</v>
      </c>
      <c r="G76" s="6">
        <v>24682692.466201</v>
      </c>
      <c r="H76" s="6">
        <f t="shared" si="0"/>
        <v>1851201.934965075</v>
      </c>
      <c r="I76" s="6">
        <v>5888507739.6577997</v>
      </c>
      <c r="J76" s="10"/>
    </row>
    <row r="77" spans="2:10">
      <c r="B77" s="4">
        <v>66</v>
      </c>
      <c r="C77" s="4">
        <v>2024</v>
      </c>
      <c r="D77" s="5" t="s">
        <v>31</v>
      </c>
      <c r="E77" s="6">
        <v>5876728255.5810003</v>
      </c>
      <c r="F77" s="6">
        <v>35485695.781476997</v>
      </c>
      <c r="G77" s="6">
        <v>24486367.731587</v>
      </c>
      <c r="H77" s="6">
        <f t="shared" ref="H77:H140" si="1">75%*(0.5%/5%)*G77</f>
        <v>1836477.5798690249</v>
      </c>
      <c r="I77" s="6">
        <v>5841242559.7995005</v>
      </c>
      <c r="J77" s="10"/>
    </row>
    <row r="78" spans="2:10">
      <c r="B78" s="4">
        <v>67</v>
      </c>
      <c r="C78" s="4">
        <v>2024</v>
      </c>
      <c r="D78" s="5" t="s">
        <v>32</v>
      </c>
      <c r="E78" s="6">
        <v>5829413994.5389996</v>
      </c>
      <c r="F78" s="6">
        <v>35633552.847232997</v>
      </c>
      <c r="G78" s="6">
        <v>24289224.977246001</v>
      </c>
      <c r="H78" s="6">
        <f t="shared" si="1"/>
        <v>1821691.8732934501</v>
      </c>
      <c r="I78" s="6">
        <v>5793780441.6918001</v>
      </c>
      <c r="J78" s="10"/>
    </row>
    <row r="79" spans="2:10">
      <c r="B79" s="4">
        <v>68</v>
      </c>
      <c r="C79" s="4">
        <v>2024</v>
      </c>
      <c r="D79" s="5" t="s">
        <v>33</v>
      </c>
      <c r="E79" s="6">
        <v>5781902590.7426996</v>
      </c>
      <c r="F79" s="6">
        <v>35782025.984096996</v>
      </c>
      <c r="G79" s="6">
        <v>24091260.794760998</v>
      </c>
      <c r="H79" s="6">
        <f t="shared" si="1"/>
        <v>1806844.5596070748</v>
      </c>
      <c r="I79" s="6">
        <v>5746120564.7586002</v>
      </c>
      <c r="J79" s="10"/>
    </row>
    <row r="80" spans="2:10">
      <c r="B80" s="4">
        <v>69</v>
      </c>
      <c r="C80" s="4">
        <v>2024</v>
      </c>
      <c r="D80" s="5" t="s">
        <v>34</v>
      </c>
      <c r="E80" s="6">
        <v>5734193222.7638998</v>
      </c>
      <c r="F80" s="6">
        <v>35931117.759029999</v>
      </c>
      <c r="G80" s="6">
        <v>23892471.761516001</v>
      </c>
      <c r="H80" s="6">
        <f t="shared" si="1"/>
        <v>1791935.3821137</v>
      </c>
      <c r="I80" s="6">
        <v>5698262105.0049</v>
      </c>
      <c r="J80" s="10"/>
    </row>
    <row r="81" spans="2:10">
      <c r="B81" s="4">
        <v>70</v>
      </c>
      <c r="C81" s="4">
        <v>2024</v>
      </c>
      <c r="D81" s="5" t="s">
        <v>35</v>
      </c>
      <c r="E81" s="6">
        <v>5686285065.7518997</v>
      </c>
      <c r="F81" s="6">
        <v>36080830.749692999</v>
      </c>
      <c r="G81" s="6">
        <v>23692854.440632999</v>
      </c>
      <c r="H81" s="6">
        <f t="shared" si="1"/>
        <v>1776964.083047475</v>
      </c>
      <c r="I81" s="6">
        <v>5650204235.0022001</v>
      </c>
      <c r="J81" s="10"/>
    </row>
    <row r="82" spans="2:10">
      <c r="B82" s="4">
        <v>71</v>
      </c>
      <c r="C82" s="4">
        <v>2024</v>
      </c>
      <c r="D82" s="5" t="s">
        <v>36</v>
      </c>
      <c r="E82" s="6">
        <v>5638177291.4188995</v>
      </c>
      <c r="F82" s="6">
        <v>36231167.544482999</v>
      </c>
      <c r="G82" s="6">
        <v>23492405.380911998</v>
      </c>
      <c r="H82" s="6">
        <f t="shared" si="1"/>
        <v>1761930.4035683998</v>
      </c>
      <c r="I82" s="6">
        <v>5601946123.8745003</v>
      </c>
      <c r="J82" s="10"/>
    </row>
    <row r="83" spans="2:10">
      <c r="B83" s="4">
        <v>72</v>
      </c>
      <c r="C83" s="4">
        <v>2024</v>
      </c>
      <c r="D83" s="5" t="s">
        <v>37</v>
      </c>
      <c r="E83" s="6">
        <v>5589869068.0263004</v>
      </c>
      <c r="F83" s="6">
        <v>36382130.742585003</v>
      </c>
      <c r="G83" s="6">
        <v>23291121.116776001</v>
      </c>
      <c r="H83" s="6">
        <f t="shared" si="1"/>
        <v>1746834.0837582001</v>
      </c>
      <c r="I83" s="6">
        <v>5553486937.2837</v>
      </c>
      <c r="J83" s="10"/>
    </row>
    <row r="84" spans="2:10">
      <c r="B84" s="4">
        <v>73</v>
      </c>
      <c r="C84" s="4">
        <v>2024</v>
      </c>
      <c r="D84" s="5" t="s">
        <v>26</v>
      </c>
      <c r="E84" s="6">
        <v>5541359560.3695002</v>
      </c>
      <c r="F84" s="6">
        <v>36533722.954012997</v>
      </c>
      <c r="G84" s="6">
        <v>23088998.168205999</v>
      </c>
      <c r="H84" s="6">
        <f t="shared" si="1"/>
        <v>1731674.8626154498</v>
      </c>
      <c r="I84" s="6">
        <v>5504825837.4154997</v>
      </c>
      <c r="J84" s="10"/>
    </row>
    <row r="85" spans="2:10">
      <c r="B85" s="4">
        <v>74</v>
      </c>
      <c r="C85" s="4">
        <v>2024</v>
      </c>
      <c r="D85" s="5" t="s">
        <v>27</v>
      </c>
      <c r="E85" s="6">
        <v>5492647929.7642002</v>
      </c>
      <c r="F85" s="6">
        <v>36685946.799654</v>
      </c>
      <c r="G85" s="6">
        <v>22886033.040684</v>
      </c>
      <c r="H85" s="6">
        <f t="shared" si="1"/>
        <v>1716452.4780512999</v>
      </c>
      <c r="I85" s="6">
        <v>5455961982.9645004</v>
      </c>
      <c r="J85" s="10"/>
    </row>
    <row r="86" spans="2:10">
      <c r="B86" s="4">
        <v>75</v>
      </c>
      <c r="C86" s="4">
        <v>2024</v>
      </c>
      <c r="D86" s="5" t="s">
        <v>28</v>
      </c>
      <c r="E86" s="6">
        <v>5443733334.0312996</v>
      </c>
      <c r="F86" s="6">
        <v>36838804.911320001</v>
      </c>
      <c r="G86" s="6">
        <v>22682222.225129999</v>
      </c>
      <c r="H86" s="6">
        <f t="shared" si="1"/>
        <v>1701166.6668847499</v>
      </c>
      <c r="I86" s="6">
        <v>5406894529.1199999</v>
      </c>
      <c r="J86" s="10"/>
    </row>
    <row r="87" spans="2:10">
      <c r="B87" s="4">
        <v>76</v>
      </c>
      <c r="C87" s="4">
        <v>2024</v>
      </c>
      <c r="D87" s="5" t="s">
        <v>29</v>
      </c>
      <c r="E87" s="6">
        <v>5394614927.4828997</v>
      </c>
      <c r="F87" s="6">
        <v>36992299.931783997</v>
      </c>
      <c r="G87" s="6">
        <v>22477562.197845001</v>
      </c>
      <c r="H87" s="6">
        <f t="shared" si="1"/>
        <v>1685817.1648383751</v>
      </c>
      <c r="I87" s="6">
        <v>5357622627.5510998</v>
      </c>
      <c r="J87" s="10"/>
    </row>
    <row r="88" spans="2:10">
      <c r="B88" s="4">
        <v>77</v>
      </c>
      <c r="C88" s="4">
        <v>2024</v>
      </c>
      <c r="D88" s="5" t="s">
        <v>30</v>
      </c>
      <c r="E88" s="6">
        <v>5345291860.9071999</v>
      </c>
      <c r="F88" s="6">
        <v>37146434.514833003</v>
      </c>
      <c r="G88" s="6">
        <v>22272049.420446001</v>
      </c>
      <c r="H88" s="6">
        <f t="shared" si="1"/>
        <v>1670403.7065334499</v>
      </c>
      <c r="I88" s="6">
        <v>5308145426.3922997</v>
      </c>
      <c r="J88" s="10"/>
    </row>
    <row r="89" spans="2:10">
      <c r="B89" s="4">
        <v>78</v>
      </c>
      <c r="C89" s="4">
        <v>2025</v>
      </c>
      <c r="D89" s="5" t="s">
        <v>31</v>
      </c>
      <c r="E89" s="6">
        <v>5295763281.5539999</v>
      </c>
      <c r="F89" s="6">
        <v>37301211.325310998</v>
      </c>
      <c r="G89" s="6">
        <v>22065680.339807998</v>
      </c>
      <c r="H89" s="6">
        <f t="shared" si="1"/>
        <v>1654926.0254855999</v>
      </c>
      <c r="I89" s="6">
        <v>5258462070.2286997</v>
      </c>
      <c r="J89" s="10"/>
    </row>
    <row r="90" spans="2:10">
      <c r="B90" s="4">
        <v>79</v>
      </c>
      <c r="C90" s="4">
        <v>2025</v>
      </c>
      <c r="D90" s="5" t="s">
        <v>32</v>
      </c>
      <c r="E90" s="6">
        <v>5246028333.1203003</v>
      </c>
      <c r="F90" s="6">
        <v>37456633.039166003</v>
      </c>
      <c r="G90" s="6">
        <v>21858451.388000999</v>
      </c>
      <c r="H90" s="6">
        <f t="shared" si="1"/>
        <v>1639383.8541000749</v>
      </c>
      <c r="I90" s="6">
        <v>5208571700.0811005</v>
      </c>
      <c r="J90" s="10"/>
    </row>
    <row r="91" spans="2:10">
      <c r="B91" s="4">
        <v>80</v>
      </c>
      <c r="C91" s="4">
        <v>2025</v>
      </c>
      <c r="D91" s="5" t="s">
        <v>33</v>
      </c>
      <c r="E91" s="6">
        <v>5196086155.7347002</v>
      </c>
      <c r="F91" s="6">
        <v>37612702.343496002</v>
      </c>
      <c r="G91" s="6">
        <v>21650358.982228</v>
      </c>
      <c r="H91" s="6">
        <f t="shared" si="1"/>
        <v>1623776.9236671</v>
      </c>
      <c r="I91" s="6">
        <v>5158473453.3912001</v>
      </c>
      <c r="J91" s="10"/>
    </row>
    <row r="92" spans="2:10">
      <c r="B92" s="4">
        <v>81</v>
      </c>
      <c r="C92" s="4">
        <v>2025</v>
      </c>
      <c r="D92" s="5" t="s">
        <v>34</v>
      </c>
      <c r="E92" s="6">
        <v>5145935885.9434004</v>
      </c>
      <c r="F92" s="6">
        <v>37769421.936594002</v>
      </c>
      <c r="G92" s="6">
        <v>21441399.524764001</v>
      </c>
      <c r="H92" s="6">
        <f t="shared" si="1"/>
        <v>1608104.9643573</v>
      </c>
      <c r="I92" s="6">
        <v>5108166464.0067997</v>
      </c>
      <c r="J92" s="10"/>
    </row>
    <row r="93" spans="2:10">
      <c r="B93" s="4">
        <v>82</v>
      </c>
      <c r="C93" s="4">
        <v>2025</v>
      </c>
      <c r="D93" s="5" t="s">
        <v>35</v>
      </c>
      <c r="E93" s="6">
        <v>5095576656.6946001</v>
      </c>
      <c r="F93" s="6">
        <v>37926794.527997002</v>
      </c>
      <c r="G93" s="6">
        <v>21231569.402894001</v>
      </c>
      <c r="H93" s="6">
        <f t="shared" si="1"/>
        <v>1592367.7052170502</v>
      </c>
      <c r="I93" s="6">
        <v>5057649862.1666002</v>
      </c>
      <c r="J93" s="10"/>
    </row>
    <row r="94" spans="2:10">
      <c r="B94" s="4">
        <v>83</v>
      </c>
      <c r="C94" s="4">
        <v>2025</v>
      </c>
      <c r="D94" s="5" t="s">
        <v>36</v>
      </c>
      <c r="E94" s="6">
        <v>5045007597.3240004</v>
      </c>
      <c r="F94" s="6">
        <v>38084822.838529997</v>
      </c>
      <c r="G94" s="6">
        <v>21020864.988850001</v>
      </c>
      <c r="H94" s="6">
        <f t="shared" si="1"/>
        <v>1576564.8741637501</v>
      </c>
      <c r="I94" s="6">
        <v>5006922774.4854002</v>
      </c>
      <c r="J94" s="10"/>
    </row>
    <row r="95" spans="2:10">
      <c r="B95" s="4">
        <v>84</v>
      </c>
      <c r="C95" s="4">
        <v>2025</v>
      </c>
      <c r="D95" s="5" t="s">
        <v>37</v>
      </c>
      <c r="E95" s="6">
        <v>4994227833.5393</v>
      </c>
      <c r="F95" s="6">
        <v>38243509.600357004</v>
      </c>
      <c r="G95" s="6">
        <v>20809282.639747001</v>
      </c>
      <c r="H95" s="6">
        <f t="shared" si="1"/>
        <v>1560696.1979810251</v>
      </c>
      <c r="I95" s="6">
        <v>4955984323.9389</v>
      </c>
      <c r="J95" s="10"/>
    </row>
    <row r="96" spans="2:10">
      <c r="B96" s="4">
        <v>85</v>
      </c>
      <c r="C96" s="4">
        <v>2025</v>
      </c>
      <c r="D96" s="5" t="s">
        <v>26</v>
      </c>
      <c r="E96" s="6">
        <v>4943236487.4055004</v>
      </c>
      <c r="F96" s="6">
        <v>37033281.767958</v>
      </c>
      <c r="G96" s="6">
        <v>20596818.697523002</v>
      </c>
      <c r="H96" s="6">
        <f t="shared" si="1"/>
        <v>1544761.402314225</v>
      </c>
      <c r="I96" s="6">
        <v>4906203205.6374998</v>
      </c>
      <c r="J96" s="10"/>
    </row>
    <row r="97" spans="2:10">
      <c r="B97" s="4">
        <v>86</v>
      </c>
      <c r="C97" s="4">
        <v>2025</v>
      </c>
      <c r="D97" s="5" t="s">
        <v>27</v>
      </c>
      <c r="E97" s="6">
        <v>4893858778.3815002</v>
      </c>
      <c r="F97" s="6">
        <v>37187587.108657002</v>
      </c>
      <c r="G97" s="6">
        <v>20391078.243255999</v>
      </c>
      <c r="H97" s="6">
        <f t="shared" si="1"/>
        <v>1529330.8682441998</v>
      </c>
      <c r="I97" s="6">
        <v>4856671191.2728996</v>
      </c>
      <c r="J97" s="10"/>
    </row>
    <row r="98" spans="2:10">
      <c r="B98" s="4">
        <v>87</v>
      </c>
      <c r="C98" s="4">
        <v>2025</v>
      </c>
      <c r="D98" s="5" t="s">
        <v>28</v>
      </c>
      <c r="E98" s="6">
        <v>4844275328.9033003</v>
      </c>
      <c r="F98" s="6">
        <v>37342535.388277002</v>
      </c>
      <c r="G98" s="6">
        <v>20184480.537097</v>
      </c>
      <c r="H98" s="6">
        <f t="shared" si="1"/>
        <v>1513836.0402822748</v>
      </c>
      <c r="I98" s="6">
        <v>4806932793.5150003</v>
      </c>
      <c r="J98" s="10"/>
    </row>
    <row r="99" spans="2:10">
      <c r="B99" s="4">
        <v>88</v>
      </c>
      <c r="C99" s="4">
        <v>2025</v>
      </c>
      <c r="D99" s="5" t="s">
        <v>29</v>
      </c>
      <c r="E99" s="6">
        <v>4794485281.7188997</v>
      </c>
      <c r="F99" s="6">
        <v>37498129.285728</v>
      </c>
      <c r="G99" s="6">
        <v>19977022.007162001</v>
      </c>
      <c r="H99" s="6">
        <f t="shared" si="1"/>
        <v>1498276.65053715</v>
      </c>
      <c r="I99" s="6">
        <v>4756987152.4331999</v>
      </c>
      <c r="J99" s="10"/>
    </row>
    <row r="100" spans="2:10">
      <c r="B100" s="4">
        <v>89</v>
      </c>
      <c r="C100" s="4">
        <v>2025</v>
      </c>
      <c r="D100" s="5" t="s">
        <v>30</v>
      </c>
      <c r="E100" s="6">
        <v>4744487776.0045996</v>
      </c>
      <c r="F100" s="6">
        <v>37654371.491085</v>
      </c>
      <c r="G100" s="6">
        <v>19768699.066686001</v>
      </c>
      <c r="H100" s="6">
        <f t="shared" si="1"/>
        <v>1482652.43000145</v>
      </c>
      <c r="I100" s="6">
        <v>4706833404.5135002</v>
      </c>
      <c r="J100" s="10"/>
    </row>
    <row r="101" spans="2:10">
      <c r="B101" s="4">
        <v>90</v>
      </c>
      <c r="C101" s="4">
        <v>2026</v>
      </c>
      <c r="D101" s="5" t="s">
        <v>31</v>
      </c>
      <c r="E101" s="6">
        <v>4694281947.3498001</v>
      </c>
      <c r="F101" s="6">
        <v>37811264.705631003</v>
      </c>
      <c r="G101" s="6">
        <v>19559508.113958001</v>
      </c>
      <c r="H101" s="6">
        <f t="shared" si="1"/>
        <v>1466963.10854685</v>
      </c>
      <c r="I101" s="6">
        <v>4656470682.6442003</v>
      </c>
      <c r="J101" s="10"/>
    </row>
    <row r="102" spans="2:10">
      <c r="B102" s="4">
        <v>91</v>
      </c>
      <c r="C102" s="4">
        <v>2026</v>
      </c>
      <c r="D102" s="5" t="s">
        <v>32</v>
      </c>
      <c r="E102" s="6">
        <v>4643866927.7423</v>
      </c>
      <c r="F102" s="6">
        <v>37968811.641905002</v>
      </c>
      <c r="G102" s="6">
        <v>19349445.532260001</v>
      </c>
      <c r="H102" s="6">
        <f t="shared" si="1"/>
        <v>1451208.4149195</v>
      </c>
      <c r="I102" s="6">
        <v>4605898116.1004</v>
      </c>
      <c r="J102" s="10"/>
    </row>
    <row r="103" spans="2:10">
      <c r="B103" s="4">
        <v>92</v>
      </c>
      <c r="C103" s="4">
        <v>2026</v>
      </c>
      <c r="D103" s="5" t="s">
        <v>33</v>
      </c>
      <c r="E103" s="6">
        <v>4593241845.5530996</v>
      </c>
      <c r="F103" s="6">
        <v>38127015.023745999</v>
      </c>
      <c r="G103" s="6">
        <v>19138507.689805001</v>
      </c>
      <c r="H103" s="6">
        <f t="shared" si="1"/>
        <v>1435388.076735375</v>
      </c>
      <c r="I103" s="6">
        <v>4555114830.5293999</v>
      </c>
      <c r="J103" s="10"/>
    </row>
    <row r="104" spans="2:10">
      <c r="B104" s="4">
        <v>93</v>
      </c>
      <c r="C104" s="4">
        <v>2026</v>
      </c>
      <c r="D104" s="5" t="s">
        <v>34</v>
      </c>
      <c r="E104" s="6">
        <v>4542405825.5214996</v>
      </c>
      <c r="F104" s="6">
        <v>38285877.586345002</v>
      </c>
      <c r="G104" s="6">
        <v>18926690.939672999</v>
      </c>
      <c r="H104" s="6">
        <f t="shared" si="1"/>
        <v>1419501.8204754749</v>
      </c>
      <c r="I104" s="6">
        <v>4504119947.9350996</v>
      </c>
      <c r="J104" s="10"/>
    </row>
    <row r="105" spans="2:10">
      <c r="B105" s="4">
        <v>94</v>
      </c>
      <c r="C105" s="4">
        <v>2026</v>
      </c>
      <c r="D105" s="5" t="s">
        <v>35</v>
      </c>
      <c r="E105" s="6">
        <v>4491357988.7397003</v>
      </c>
      <c r="F105" s="6">
        <v>38445402.076288</v>
      </c>
      <c r="G105" s="6">
        <v>18713991.619748998</v>
      </c>
      <c r="H105" s="6">
        <f t="shared" si="1"/>
        <v>1403549.3714811748</v>
      </c>
      <c r="I105" s="6">
        <v>4452912586.6633997</v>
      </c>
      <c r="J105" s="10"/>
    </row>
    <row r="106" spans="2:10">
      <c r="B106" s="4">
        <v>95</v>
      </c>
      <c r="C106" s="4">
        <v>2026</v>
      </c>
      <c r="D106" s="5" t="s">
        <v>36</v>
      </c>
      <c r="E106" s="6">
        <v>4440097452.6379995</v>
      </c>
      <c r="F106" s="6">
        <v>38605591.251606002</v>
      </c>
      <c r="G106" s="6">
        <v>18500406.052657999</v>
      </c>
      <c r="H106" s="6">
        <f t="shared" si="1"/>
        <v>1387530.4539493499</v>
      </c>
      <c r="I106" s="6">
        <v>4401491861.3864002</v>
      </c>
      <c r="J106" s="10"/>
    </row>
    <row r="107" spans="2:10">
      <c r="B107" s="4">
        <v>96</v>
      </c>
      <c r="C107" s="4">
        <v>2026</v>
      </c>
      <c r="D107" s="5" t="s">
        <v>37</v>
      </c>
      <c r="E107" s="6">
        <v>4388623330.9691</v>
      </c>
      <c r="F107" s="6">
        <v>38766447.881820999</v>
      </c>
      <c r="G107" s="6">
        <v>18285930.545705002</v>
      </c>
      <c r="H107" s="6">
        <f t="shared" si="1"/>
        <v>1371444.7909278751</v>
      </c>
      <c r="I107" s="6">
        <v>4349856883.0873003</v>
      </c>
      <c r="J107" s="10"/>
    </row>
    <row r="108" spans="2:10">
      <c r="B108" s="4">
        <v>97</v>
      </c>
      <c r="C108" s="4">
        <v>2026</v>
      </c>
      <c r="D108" s="5" t="s">
        <v>26</v>
      </c>
      <c r="E108" s="6">
        <v>4336934733.7933998</v>
      </c>
      <c r="F108" s="6">
        <v>38927974.747994997</v>
      </c>
      <c r="G108" s="6">
        <v>18070561.390806001</v>
      </c>
      <c r="H108" s="6">
        <f t="shared" si="1"/>
        <v>1355292.1043104499</v>
      </c>
      <c r="I108" s="6">
        <v>4298006759.0453997</v>
      </c>
      <c r="J108" s="10"/>
    </row>
    <row r="109" spans="2:10">
      <c r="B109" s="4">
        <v>98</v>
      </c>
      <c r="C109" s="4">
        <v>2026</v>
      </c>
      <c r="D109" s="5" t="s">
        <v>27</v>
      </c>
      <c r="E109" s="6">
        <v>4285030767.4626999</v>
      </c>
      <c r="F109" s="6">
        <v>39090174.642778002</v>
      </c>
      <c r="G109" s="6">
        <v>17854294.864427999</v>
      </c>
      <c r="H109" s="6">
        <f t="shared" si="1"/>
        <v>1339072.1148320998</v>
      </c>
      <c r="I109" s="6">
        <v>4245940592.8200002</v>
      </c>
      <c r="J109" s="10"/>
    </row>
    <row r="110" spans="2:10">
      <c r="B110" s="4">
        <v>99</v>
      </c>
      <c r="C110" s="4">
        <v>2026</v>
      </c>
      <c r="D110" s="5" t="s">
        <v>28</v>
      </c>
      <c r="E110" s="6">
        <v>4232910534.6057</v>
      </c>
      <c r="F110" s="6">
        <v>39253050.370457001</v>
      </c>
      <c r="G110" s="6">
        <v>17637127.227524001</v>
      </c>
      <c r="H110" s="6">
        <f t="shared" si="1"/>
        <v>1322784.5420643</v>
      </c>
      <c r="I110" s="6">
        <v>4193657484.2351999</v>
      </c>
      <c r="J110" s="10"/>
    </row>
    <row r="111" spans="2:10">
      <c r="B111" s="4">
        <v>100</v>
      </c>
      <c r="C111" s="4">
        <v>2026</v>
      </c>
      <c r="D111" s="5" t="s">
        <v>29</v>
      </c>
      <c r="E111" s="6">
        <v>4180573134.1117001</v>
      </c>
      <c r="F111" s="6">
        <v>39416604.747000001</v>
      </c>
      <c r="G111" s="6">
        <v>17419054.725466002</v>
      </c>
      <c r="H111" s="6">
        <f t="shared" si="1"/>
        <v>1306429.1044099501</v>
      </c>
      <c r="I111" s="6">
        <v>4141156529.3646998</v>
      </c>
      <c r="J111" s="10"/>
    </row>
    <row r="112" spans="2:10">
      <c r="B112" s="4">
        <v>101</v>
      </c>
      <c r="C112" s="4">
        <v>2026</v>
      </c>
      <c r="D112" s="5" t="s">
        <v>30</v>
      </c>
      <c r="E112" s="6">
        <v>4128017661.1157999</v>
      </c>
      <c r="F112" s="6">
        <v>39580840.600112997</v>
      </c>
      <c r="G112" s="6">
        <v>17200073.587981999</v>
      </c>
      <c r="H112" s="6">
        <f t="shared" si="1"/>
        <v>1290005.51909865</v>
      </c>
      <c r="I112" s="6">
        <v>4088436820.5156999</v>
      </c>
      <c r="J112" s="10"/>
    </row>
    <row r="113" spans="2:10">
      <c r="B113" s="4">
        <v>102</v>
      </c>
      <c r="C113" s="4">
        <v>2027</v>
      </c>
      <c r="D113" s="5" t="s">
        <v>31</v>
      </c>
      <c r="E113" s="6">
        <v>4075243206.9822998</v>
      </c>
      <c r="F113" s="6">
        <v>39745760.769280002</v>
      </c>
      <c r="G113" s="6">
        <v>16980180.029093001</v>
      </c>
      <c r="H113" s="6">
        <f t="shared" si="1"/>
        <v>1273513.5021819749</v>
      </c>
      <c r="I113" s="6">
        <v>4035497446.2129998</v>
      </c>
      <c r="J113" s="10"/>
    </row>
    <row r="114" spans="2:10">
      <c r="B114" s="4">
        <v>103</v>
      </c>
      <c r="C114" s="4">
        <v>2027</v>
      </c>
      <c r="D114" s="5" t="s">
        <v>32</v>
      </c>
      <c r="E114" s="6">
        <v>4022248859.2898998</v>
      </c>
      <c r="F114" s="6">
        <v>39911368.105819002</v>
      </c>
      <c r="G114" s="6">
        <v>16759370.247041</v>
      </c>
      <c r="H114" s="6">
        <f t="shared" si="1"/>
        <v>1256952.768528075</v>
      </c>
      <c r="I114" s="6">
        <v>3982337491.1841002</v>
      </c>
      <c r="J114" s="10"/>
    </row>
    <row r="115" spans="2:10">
      <c r="B115" s="4">
        <v>104</v>
      </c>
      <c r="C115" s="4">
        <v>2027</v>
      </c>
      <c r="D115" s="5" t="s">
        <v>33</v>
      </c>
      <c r="E115" s="6">
        <v>3969033701.8154998</v>
      </c>
      <c r="F115" s="6">
        <v>40077665.472925998</v>
      </c>
      <c r="G115" s="6">
        <v>16537640.424231</v>
      </c>
      <c r="H115" s="6">
        <f t="shared" si="1"/>
        <v>1240323.0318173249</v>
      </c>
      <c r="I115" s="6">
        <v>3928956036.3425002</v>
      </c>
      <c r="J115" s="10"/>
    </row>
    <row r="116" spans="2:10">
      <c r="B116" s="4">
        <v>105</v>
      </c>
      <c r="C116" s="4">
        <v>2027</v>
      </c>
      <c r="D116" s="5" t="s">
        <v>34</v>
      </c>
      <c r="E116" s="6">
        <v>3915596814.5181999</v>
      </c>
      <c r="F116" s="6">
        <v>40244655.745729998</v>
      </c>
      <c r="G116" s="6">
        <v>16314986.727158999</v>
      </c>
      <c r="H116" s="6">
        <f t="shared" si="1"/>
        <v>1223624.0045369249</v>
      </c>
      <c r="I116" s="6">
        <v>3875352158.7725</v>
      </c>
      <c r="J116" s="10"/>
    </row>
    <row r="117" spans="2:10">
      <c r="B117" s="4">
        <v>106</v>
      </c>
      <c r="C117" s="4">
        <v>2027</v>
      </c>
      <c r="D117" s="5" t="s">
        <v>35</v>
      </c>
      <c r="E117" s="6">
        <v>3861937273.5239</v>
      </c>
      <c r="F117" s="6">
        <v>40412341.811337002</v>
      </c>
      <c r="G117" s="6">
        <v>16091405.30635</v>
      </c>
      <c r="H117" s="6">
        <f t="shared" si="1"/>
        <v>1206855.3979762499</v>
      </c>
      <c r="I117" s="6">
        <v>3821524931.7126002</v>
      </c>
      <c r="J117" s="10"/>
    </row>
    <row r="118" spans="2:10">
      <c r="B118" s="4">
        <v>107</v>
      </c>
      <c r="C118" s="4">
        <v>2027</v>
      </c>
      <c r="D118" s="5" t="s">
        <v>36</v>
      </c>
      <c r="E118" s="6">
        <v>3808054151.1087999</v>
      </c>
      <c r="F118" s="6">
        <v>40580726.568884</v>
      </c>
      <c r="G118" s="6">
        <v>15866892.296287</v>
      </c>
      <c r="H118" s="6">
        <f t="shared" si="1"/>
        <v>1190016.9222215249</v>
      </c>
      <c r="I118" s="6">
        <v>3767473424.5398998</v>
      </c>
      <c r="J118" s="10"/>
    </row>
    <row r="119" spans="2:10">
      <c r="B119" s="4">
        <v>108</v>
      </c>
      <c r="C119" s="4">
        <v>2027</v>
      </c>
      <c r="D119" s="5" t="s">
        <v>37</v>
      </c>
      <c r="E119" s="6">
        <v>3753946515.6835999</v>
      </c>
      <c r="F119" s="6">
        <v>40749812.929587997</v>
      </c>
      <c r="G119" s="6">
        <v>15641443.815347999</v>
      </c>
      <c r="H119" s="6">
        <f t="shared" si="1"/>
        <v>1173108.2861511</v>
      </c>
      <c r="I119" s="6">
        <v>3713196702.7540002</v>
      </c>
      <c r="J119" s="10"/>
    </row>
    <row r="120" spans="2:10">
      <c r="B120" s="4">
        <v>109</v>
      </c>
      <c r="C120" s="4">
        <v>2027</v>
      </c>
      <c r="D120" s="5" t="s">
        <v>26</v>
      </c>
      <c r="E120" s="6">
        <v>3699613431.7775002</v>
      </c>
      <c r="F120" s="6">
        <v>40919603.816794999</v>
      </c>
      <c r="G120" s="6">
        <v>15415055.965740001</v>
      </c>
      <c r="H120" s="6">
        <f t="shared" si="1"/>
        <v>1156129.1974305001</v>
      </c>
      <c r="I120" s="6">
        <v>3658693827.9607</v>
      </c>
      <c r="J120" s="10"/>
    </row>
    <row r="121" spans="2:10">
      <c r="B121" s="4">
        <v>110</v>
      </c>
      <c r="C121" s="4">
        <v>2027</v>
      </c>
      <c r="D121" s="5" t="s">
        <v>27</v>
      </c>
      <c r="E121" s="6">
        <v>3645053960.0218</v>
      </c>
      <c r="F121" s="6">
        <v>41090102.166031003</v>
      </c>
      <c r="G121" s="6">
        <v>15187724.833424</v>
      </c>
      <c r="H121" s="6">
        <f t="shared" si="1"/>
        <v>1139079.3625067999</v>
      </c>
      <c r="I121" s="6">
        <v>3603963857.8558002</v>
      </c>
      <c r="J121" s="10"/>
    </row>
    <row r="122" spans="2:10">
      <c r="B122" s="4">
        <v>111</v>
      </c>
      <c r="C122" s="4">
        <v>2027</v>
      </c>
      <c r="D122" s="5" t="s">
        <v>28</v>
      </c>
      <c r="E122" s="6">
        <v>3590267157.1338</v>
      </c>
      <c r="F122" s="6">
        <v>41261310.925056003</v>
      </c>
      <c r="G122" s="6">
        <v>14959446.488057001</v>
      </c>
      <c r="H122" s="6">
        <f t="shared" si="1"/>
        <v>1121958.4866042749</v>
      </c>
      <c r="I122" s="6">
        <v>3549005846.2087002</v>
      </c>
      <c r="J122" s="10"/>
    </row>
    <row r="123" spans="2:10">
      <c r="B123" s="4">
        <v>112</v>
      </c>
      <c r="C123" s="4">
        <v>2027</v>
      </c>
      <c r="D123" s="5" t="s">
        <v>29</v>
      </c>
      <c r="E123" s="6">
        <v>3535252075.9003</v>
      </c>
      <c r="F123" s="6">
        <v>41433233.053911</v>
      </c>
      <c r="G123" s="6">
        <v>14730216.982918</v>
      </c>
      <c r="H123" s="6">
        <f t="shared" si="1"/>
        <v>1104766.27371885</v>
      </c>
      <c r="I123" s="6">
        <v>3493818842.8463998</v>
      </c>
      <c r="J123" s="10"/>
    </row>
    <row r="124" spans="2:10">
      <c r="B124" s="4">
        <v>113</v>
      </c>
      <c r="C124" s="4">
        <v>2027</v>
      </c>
      <c r="D124" s="5" t="s">
        <v>30</v>
      </c>
      <c r="E124" s="6">
        <v>3480007765.1617999</v>
      </c>
      <c r="F124" s="6">
        <v>41605871.524968997</v>
      </c>
      <c r="G124" s="6">
        <v>14500032.354840999</v>
      </c>
      <c r="H124" s="6">
        <f t="shared" si="1"/>
        <v>1087502.426613075</v>
      </c>
      <c r="I124" s="6">
        <v>3438401893.6367998</v>
      </c>
      <c r="J124" s="10"/>
    </row>
    <row r="125" spans="2:10">
      <c r="B125" s="4">
        <v>114</v>
      </c>
      <c r="C125" s="4">
        <v>2028</v>
      </c>
      <c r="D125" s="5" t="s">
        <v>31</v>
      </c>
      <c r="E125" s="6">
        <v>3424533269.7951999</v>
      </c>
      <c r="F125" s="6">
        <v>41779229.32299</v>
      </c>
      <c r="G125" s="6">
        <v>14268888.624146</v>
      </c>
      <c r="H125" s="6">
        <f t="shared" si="1"/>
        <v>1070166.64681095</v>
      </c>
      <c r="I125" s="6">
        <v>3382754040.4721999</v>
      </c>
      <c r="J125" s="10"/>
    </row>
    <row r="126" spans="2:10">
      <c r="B126" s="4">
        <v>115</v>
      </c>
      <c r="C126" s="4">
        <v>2028</v>
      </c>
      <c r="D126" s="5" t="s">
        <v>32</v>
      </c>
      <c r="E126" s="6">
        <v>3368827630.6978002</v>
      </c>
      <c r="F126" s="6">
        <v>41953309.445169002</v>
      </c>
      <c r="G126" s="6">
        <v>14036781.794574</v>
      </c>
      <c r="H126" s="6">
        <f t="shared" si="1"/>
        <v>1052758.63459305</v>
      </c>
      <c r="I126" s="6">
        <v>3326874321.2526999</v>
      </c>
      <c r="J126" s="10"/>
    </row>
    <row r="127" spans="2:10">
      <c r="B127" s="4">
        <v>116</v>
      </c>
      <c r="C127" s="4">
        <v>2028</v>
      </c>
      <c r="D127" s="5" t="s">
        <v>33</v>
      </c>
      <c r="E127" s="6">
        <v>3312889884.7709999</v>
      </c>
      <c r="F127" s="6">
        <v>42128114.901189998</v>
      </c>
      <c r="G127" s="6">
        <v>13803707.853212001</v>
      </c>
      <c r="H127" s="6">
        <f t="shared" si="1"/>
        <v>1035278.0889909</v>
      </c>
      <c r="I127" s="6">
        <v>3270761769.8698001</v>
      </c>
      <c r="J127" s="10"/>
    </row>
    <row r="128" spans="2:10">
      <c r="B128" s="4">
        <v>117</v>
      </c>
      <c r="C128" s="4">
        <v>2028</v>
      </c>
      <c r="D128" s="5" t="s">
        <v>34</v>
      </c>
      <c r="E128" s="6">
        <v>3256719064.9026999</v>
      </c>
      <c r="F128" s="6">
        <v>42303648.713279001</v>
      </c>
      <c r="G128" s="6">
        <v>13569662.770428</v>
      </c>
      <c r="H128" s="6">
        <f t="shared" si="1"/>
        <v>1017724.7077821</v>
      </c>
      <c r="I128" s="6">
        <v>3214415416.1894002</v>
      </c>
      <c r="J128" s="10"/>
    </row>
    <row r="129" spans="2:10">
      <c r="B129" s="4">
        <v>118</v>
      </c>
      <c r="C129" s="4">
        <v>2028</v>
      </c>
      <c r="D129" s="5" t="s">
        <v>35</v>
      </c>
      <c r="E129" s="6">
        <v>3200314199.9517002</v>
      </c>
      <c r="F129" s="6">
        <v>42479913.916249998</v>
      </c>
      <c r="G129" s="6">
        <v>13334642.499799</v>
      </c>
      <c r="H129" s="6">
        <f t="shared" si="1"/>
        <v>1000098.1874849249</v>
      </c>
      <c r="I129" s="6">
        <v>3157834286.0353999</v>
      </c>
      <c r="J129" s="10"/>
    </row>
    <row r="130" spans="2:10">
      <c r="B130" s="4">
        <v>119</v>
      </c>
      <c r="C130" s="4">
        <v>2028</v>
      </c>
      <c r="D130" s="5" t="s">
        <v>36</v>
      </c>
      <c r="E130" s="6">
        <v>3143674314.73</v>
      </c>
      <c r="F130" s="6">
        <v>41661636.071710996</v>
      </c>
      <c r="G130" s="6">
        <v>13098642.978042001</v>
      </c>
      <c r="H130" s="6">
        <f t="shared" si="1"/>
        <v>982398.22335315007</v>
      </c>
      <c r="I130" s="6">
        <v>3102012678.6582999</v>
      </c>
      <c r="J130" s="10"/>
    </row>
    <row r="131" spans="2:10">
      <c r="B131" s="4">
        <v>120</v>
      </c>
      <c r="C131" s="4">
        <v>2028</v>
      </c>
      <c r="D131" s="5" t="s">
        <v>37</v>
      </c>
      <c r="E131" s="6">
        <v>3088125466.6343999</v>
      </c>
      <c r="F131" s="6">
        <v>41835226.222010002</v>
      </c>
      <c r="G131" s="6">
        <v>12867189.44431</v>
      </c>
      <c r="H131" s="6">
        <f t="shared" si="1"/>
        <v>965039.20832324994</v>
      </c>
      <c r="I131" s="6">
        <v>3046290240.4123998</v>
      </c>
      <c r="J131" s="10"/>
    </row>
    <row r="132" spans="2:10">
      <c r="B132" s="4">
        <v>121</v>
      </c>
      <c r="C132" s="4">
        <v>2028</v>
      </c>
      <c r="D132" s="5" t="s">
        <v>26</v>
      </c>
      <c r="E132" s="6">
        <v>3032345165.0050001</v>
      </c>
      <c r="F132" s="6">
        <v>30901298.253614001</v>
      </c>
      <c r="G132" s="6">
        <v>12634771.520854</v>
      </c>
      <c r="H132" s="6">
        <f t="shared" si="1"/>
        <v>947607.86406404991</v>
      </c>
      <c r="I132" s="6">
        <v>3001443866.7514</v>
      </c>
      <c r="J132" s="10"/>
    </row>
    <row r="133" spans="2:10">
      <c r="B133" s="4">
        <v>122</v>
      </c>
      <c r="C133" s="4">
        <v>2028</v>
      </c>
      <c r="D133" s="5" t="s">
        <v>27</v>
      </c>
      <c r="E133" s="6">
        <v>2991143434.0001998</v>
      </c>
      <c r="F133" s="6">
        <v>31030053.663004</v>
      </c>
      <c r="G133" s="6">
        <v>12463097.641667999</v>
      </c>
      <c r="H133" s="6">
        <f t="shared" si="1"/>
        <v>934732.32312509988</v>
      </c>
      <c r="I133" s="6">
        <v>2960113380.3372002</v>
      </c>
      <c r="J133" s="10"/>
    </row>
    <row r="134" spans="2:10">
      <c r="B134" s="4">
        <v>123</v>
      </c>
      <c r="C134" s="4">
        <v>2028</v>
      </c>
      <c r="D134" s="5" t="s">
        <v>28</v>
      </c>
      <c r="E134" s="6">
        <v>2949770029.1162</v>
      </c>
      <c r="F134" s="6">
        <v>31159345.553266</v>
      </c>
      <c r="G134" s="6">
        <v>12290708.454651</v>
      </c>
      <c r="H134" s="6">
        <f t="shared" si="1"/>
        <v>921803.13409882493</v>
      </c>
      <c r="I134" s="6">
        <v>2918610683.5629001</v>
      </c>
      <c r="J134" s="10"/>
    </row>
    <row r="135" spans="2:10">
      <c r="B135" s="4">
        <v>124</v>
      </c>
      <c r="C135" s="4">
        <v>2028</v>
      </c>
      <c r="D135" s="5" t="s">
        <v>29</v>
      </c>
      <c r="E135" s="6">
        <v>2908224235.0451999</v>
      </c>
      <c r="F135" s="6">
        <v>31289176.159738</v>
      </c>
      <c r="G135" s="6">
        <v>12117600.979355</v>
      </c>
      <c r="H135" s="6">
        <f t="shared" si="1"/>
        <v>908820.07345162495</v>
      </c>
      <c r="I135" s="6">
        <v>2876935058.8855</v>
      </c>
      <c r="J135" s="10"/>
    </row>
    <row r="136" spans="2:10">
      <c r="B136" s="4">
        <v>125</v>
      </c>
      <c r="C136" s="4">
        <v>2028</v>
      </c>
      <c r="D136" s="5" t="s">
        <v>30</v>
      </c>
      <c r="E136" s="6">
        <v>2866505333.4988999</v>
      </c>
      <c r="F136" s="6">
        <v>31419547.72707</v>
      </c>
      <c r="G136" s="6">
        <v>11943772.222912</v>
      </c>
      <c r="H136" s="6">
        <f t="shared" si="1"/>
        <v>895782.91671839997</v>
      </c>
      <c r="I136" s="6">
        <v>2835085785.7718</v>
      </c>
      <c r="J136" s="10"/>
    </row>
    <row r="137" spans="2:10">
      <c r="B137" s="4">
        <v>126</v>
      </c>
      <c r="C137" s="4">
        <v>2029</v>
      </c>
      <c r="D137" s="5" t="s">
        <v>31</v>
      </c>
      <c r="E137" s="6">
        <v>2824612603.1961002</v>
      </c>
      <c r="F137" s="6">
        <v>31550462.509266</v>
      </c>
      <c r="G137" s="6">
        <v>11769219.179984</v>
      </c>
      <c r="H137" s="6">
        <f t="shared" si="1"/>
        <v>882691.43849879992</v>
      </c>
      <c r="I137" s="6">
        <v>2793062140.6868</v>
      </c>
      <c r="J137" s="10"/>
    </row>
    <row r="138" spans="2:10">
      <c r="B138" s="4">
        <v>127</v>
      </c>
      <c r="C138" s="4">
        <v>2029</v>
      </c>
      <c r="D138" s="5" t="s">
        <v>32</v>
      </c>
      <c r="E138" s="6">
        <v>2782545319.8504</v>
      </c>
      <c r="F138" s="6">
        <v>31681922.769722</v>
      </c>
      <c r="G138" s="6">
        <v>11593938.83271</v>
      </c>
      <c r="H138" s="6">
        <f t="shared" si="1"/>
        <v>869545.41245324991</v>
      </c>
      <c r="I138" s="6">
        <v>2750863397.0806999</v>
      </c>
      <c r="J138" s="10"/>
    </row>
    <row r="139" spans="2:10">
      <c r="B139" s="4">
        <v>128</v>
      </c>
      <c r="C139" s="4">
        <v>2029</v>
      </c>
      <c r="D139" s="5" t="s">
        <v>33</v>
      </c>
      <c r="E139" s="6">
        <v>2740302756.1574998</v>
      </c>
      <c r="F139" s="6">
        <v>31813930.781261999</v>
      </c>
      <c r="G139" s="6">
        <v>11417928.150656</v>
      </c>
      <c r="H139" s="6">
        <f t="shared" si="1"/>
        <v>856344.61129919998</v>
      </c>
      <c r="I139" s="6">
        <v>2708488825.3762002</v>
      </c>
      <c r="J139" s="10"/>
    </row>
    <row r="140" spans="2:10">
      <c r="B140" s="4">
        <v>129</v>
      </c>
      <c r="C140" s="4">
        <v>2029</v>
      </c>
      <c r="D140" s="5" t="s">
        <v>34</v>
      </c>
      <c r="E140" s="6">
        <v>2697884181.7824001</v>
      </c>
      <c r="F140" s="6">
        <v>31946488.826184001</v>
      </c>
      <c r="G140" s="6">
        <v>11241184.09076</v>
      </c>
      <c r="H140" s="6">
        <f t="shared" si="1"/>
        <v>843088.80680699996</v>
      </c>
      <c r="I140" s="6">
        <v>2665937692.9562998</v>
      </c>
      <c r="J140" s="10"/>
    </row>
    <row r="141" spans="2:10">
      <c r="B141" s="4">
        <v>130</v>
      </c>
      <c r="C141" s="4">
        <v>2029</v>
      </c>
      <c r="D141" s="5" t="s">
        <v>35</v>
      </c>
      <c r="E141" s="6">
        <v>2655288863.3474998</v>
      </c>
      <c r="F141" s="6">
        <v>32079599.196293</v>
      </c>
      <c r="G141" s="6">
        <v>11063703.597281</v>
      </c>
      <c r="H141" s="6">
        <f t="shared" ref="H141:H204" si="2">75%*(0.5%/5%)*G141</f>
        <v>829777.76979607495</v>
      </c>
      <c r="I141" s="6">
        <v>2623209264.1511998</v>
      </c>
      <c r="J141" s="10"/>
    </row>
    <row r="142" spans="2:10">
      <c r="B142" s="4">
        <v>131</v>
      </c>
      <c r="C142" s="4">
        <v>2029</v>
      </c>
      <c r="D142" s="5" t="s">
        <v>36</v>
      </c>
      <c r="E142" s="6">
        <v>2612516064.4190998</v>
      </c>
      <c r="F142" s="6">
        <v>32213264.192944001</v>
      </c>
      <c r="G142" s="6">
        <v>10885483.601747001</v>
      </c>
      <c r="H142" s="6">
        <f t="shared" si="2"/>
        <v>816411.270131025</v>
      </c>
      <c r="I142" s="6">
        <v>2580302800.2262001</v>
      </c>
      <c r="J142" s="10"/>
    </row>
    <row r="143" spans="2:10">
      <c r="B143" s="4">
        <v>132</v>
      </c>
      <c r="C143" s="4">
        <v>2029</v>
      </c>
      <c r="D143" s="5" t="s">
        <v>37</v>
      </c>
      <c r="E143" s="6">
        <v>2569565045.4952002</v>
      </c>
      <c r="F143" s="6">
        <v>32347486.127082001</v>
      </c>
      <c r="G143" s="6">
        <v>10706521.022896999</v>
      </c>
      <c r="H143" s="6">
        <f t="shared" si="2"/>
        <v>802989.07671727496</v>
      </c>
      <c r="I143" s="6">
        <v>2537217559.3681002</v>
      </c>
      <c r="J143" s="10"/>
    </row>
    <row r="144" spans="2:10">
      <c r="B144" s="4">
        <v>133</v>
      </c>
      <c r="C144" s="4">
        <v>2029</v>
      </c>
      <c r="D144" s="5" t="s">
        <v>26</v>
      </c>
      <c r="E144" s="6">
        <v>2526435063.9924002</v>
      </c>
      <c r="F144" s="6">
        <v>32482267.319278002</v>
      </c>
      <c r="G144" s="6">
        <v>10526812.766635001</v>
      </c>
      <c r="H144" s="6">
        <f t="shared" si="2"/>
        <v>789510.95749762503</v>
      </c>
      <c r="I144" s="6">
        <v>2493952796.6732001</v>
      </c>
      <c r="J144" s="10"/>
    </row>
    <row r="145" spans="2:10">
      <c r="B145" s="4">
        <v>134</v>
      </c>
      <c r="C145" s="4">
        <v>2029</v>
      </c>
      <c r="D145" s="5" t="s">
        <v>27</v>
      </c>
      <c r="E145" s="6">
        <v>2483125374.2333999</v>
      </c>
      <c r="F145" s="6">
        <v>32617610.099775001</v>
      </c>
      <c r="G145" s="6">
        <v>10346355.725973001</v>
      </c>
      <c r="H145" s="6">
        <f t="shared" si="2"/>
        <v>775976.67944797501</v>
      </c>
      <c r="I145" s="6">
        <v>2450507764.1336002</v>
      </c>
      <c r="J145" s="10"/>
    </row>
    <row r="146" spans="2:10">
      <c r="B146" s="4">
        <v>135</v>
      </c>
      <c r="C146" s="4">
        <v>2029</v>
      </c>
      <c r="D146" s="5" t="s">
        <v>28</v>
      </c>
      <c r="E146" s="6">
        <v>2439635227.4337001</v>
      </c>
      <c r="F146" s="6">
        <v>32753516.808524001</v>
      </c>
      <c r="G146" s="6">
        <v>10165146.780974001</v>
      </c>
      <c r="H146" s="6">
        <f t="shared" si="2"/>
        <v>762386.00857305003</v>
      </c>
      <c r="I146" s="6">
        <v>2406881710.6251998</v>
      </c>
      <c r="J146" s="10"/>
    </row>
    <row r="147" spans="2:10">
      <c r="B147" s="4">
        <v>136</v>
      </c>
      <c r="C147" s="4">
        <v>2029</v>
      </c>
      <c r="D147" s="5" t="s">
        <v>29</v>
      </c>
      <c r="E147" s="6">
        <v>2395963871.6890001</v>
      </c>
      <c r="F147" s="6">
        <v>32889989.795226</v>
      </c>
      <c r="G147" s="6">
        <v>9983182.7987041995</v>
      </c>
      <c r="H147" s="6">
        <f t="shared" si="2"/>
        <v>748738.70990281494</v>
      </c>
      <c r="I147" s="6">
        <v>2363073881.8937998</v>
      </c>
      <c r="J147" s="10"/>
    </row>
    <row r="148" spans="2:10">
      <c r="B148" s="4">
        <v>137</v>
      </c>
      <c r="C148" s="4">
        <v>2029</v>
      </c>
      <c r="D148" s="5" t="s">
        <v>30</v>
      </c>
      <c r="E148" s="6">
        <v>2352110551.9619999</v>
      </c>
      <c r="F148" s="6">
        <v>33027031.419372998</v>
      </c>
      <c r="G148" s="6">
        <v>9800460.6331751999</v>
      </c>
      <c r="H148" s="6">
        <f t="shared" si="2"/>
        <v>735034.54748813994</v>
      </c>
      <c r="I148" s="6">
        <v>2319083520.5426998</v>
      </c>
      <c r="J148" s="10"/>
    </row>
    <row r="149" spans="2:10">
      <c r="B149" s="4">
        <v>138</v>
      </c>
      <c r="C149" s="4">
        <v>2030</v>
      </c>
      <c r="D149" s="5" t="s">
        <v>31</v>
      </c>
      <c r="E149" s="6">
        <v>2308074510.0695</v>
      </c>
      <c r="F149" s="6">
        <v>33164644.050287001</v>
      </c>
      <c r="G149" s="6">
        <v>9616977.1252896003</v>
      </c>
      <c r="H149" s="6">
        <f t="shared" si="2"/>
        <v>721273.28439672</v>
      </c>
      <c r="I149" s="6">
        <v>2274909866.0193</v>
      </c>
      <c r="J149" s="10"/>
    </row>
    <row r="150" spans="2:10">
      <c r="B150" s="4">
        <v>139</v>
      </c>
      <c r="C150" s="4">
        <v>2030</v>
      </c>
      <c r="D150" s="5" t="s">
        <v>32</v>
      </c>
      <c r="E150" s="6">
        <v>2263854984.6691999</v>
      </c>
      <c r="F150" s="6">
        <v>33302830.067163002</v>
      </c>
      <c r="G150" s="6">
        <v>9432729.1027881</v>
      </c>
      <c r="H150" s="6">
        <f t="shared" si="2"/>
        <v>707454.68270910752</v>
      </c>
      <c r="I150" s="6">
        <v>2230552154.6020002</v>
      </c>
      <c r="J150" s="10"/>
    </row>
    <row r="151" spans="2:10">
      <c r="B151" s="4">
        <v>140</v>
      </c>
      <c r="C151" s="4">
        <v>2030</v>
      </c>
      <c r="D151" s="5" t="s">
        <v>33</v>
      </c>
      <c r="E151" s="6">
        <v>2219451211.2463002</v>
      </c>
      <c r="F151" s="6">
        <v>33441591.859110001</v>
      </c>
      <c r="G151" s="6">
        <v>9247713.3801929001</v>
      </c>
      <c r="H151" s="6">
        <f t="shared" si="2"/>
        <v>693578.50351446751</v>
      </c>
      <c r="I151" s="6">
        <v>2186009619.3871999</v>
      </c>
      <c r="J151" s="10"/>
    </row>
    <row r="152" spans="2:10">
      <c r="B152" s="4">
        <v>141</v>
      </c>
      <c r="C152" s="4">
        <v>2030</v>
      </c>
      <c r="D152" s="5" t="s">
        <v>34</v>
      </c>
      <c r="E152" s="6">
        <v>2174862422.1008</v>
      </c>
      <c r="F152" s="6">
        <v>33580931.825189002</v>
      </c>
      <c r="G152" s="6">
        <v>9061926.7587531991</v>
      </c>
      <c r="H152" s="6">
        <f t="shared" si="2"/>
        <v>679644.50690648996</v>
      </c>
      <c r="I152" s="6">
        <v>2141281490.2756</v>
      </c>
      <c r="J152" s="10"/>
    </row>
    <row r="153" spans="2:10">
      <c r="B153" s="4">
        <v>142</v>
      </c>
      <c r="C153" s="4">
        <v>2030</v>
      </c>
      <c r="D153" s="5" t="s">
        <v>35</v>
      </c>
      <c r="E153" s="6">
        <v>2130087846.3339</v>
      </c>
      <c r="F153" s="6">
        <v>33720852.374461003</v>
      </c>
      <c r="G153" s="6">
        <v>8875366.0263912007</v>
      </c>
      <c r="H153" s="6">
        <f t="shared" si="2"/>
        <v>665652.45197934005</v>
      </c>
      <c r="I153" s="6">
        <v>2096366993.9593999</v>
      </c>
      <c r="J153" s="10"/>
    </row>
    <row r="154" spans="2:10">
      <c r="B154" s="4">
        <v>143</v>
      </c>
      <c r="C154" s="4">
        <v>2030</v>
      </c>
      <c r="D154" s="5" t="s">
        <v>36</v>
      </c>
      <c r="E154" s="6">
        <v>2085126709.8346</v>
      </c>
      <c r="F154" s="6">
        <v>33861355.926021002</v>
      </c>
      <c r="G154" s="6">
        <v>8688027.9576440994</v>
      </c>
      <c r="H154" s="6">
        <f t="shared" si="2"/>
        <v>651602.09682330745</v>
      </c>
      <c r="I154" s="6">
        <v>2051265353.9086001</v>
      </c>
      <c r="J154" s="10"/>
    </row>
    <row r="155" spans="2:10">
      <c r="B155" s="4">
        <v>144</v>
      </c>
      <c r="C155" s="4">
        <v>2030</v>
      </c>
      <c r="D155" s="5" t="s">
        <v>37</v>
      </c>
      <c r="E155" s="6">
        <v>2039978235.2665999</v>
      </c>
      <c r="F155" s="6">
        <v>34002444.909046002</v>
      </c>
      <c r="G155" s="6">
        <v>8499909.3136107009</v>
      </c>
      <c r="H155" s="6">
        <f t="shared" si="2"/>
        <v>637493.19852080254</v>
      </c>
      <c r="I155" s="6">
        <v>2005975790.3575001</v>
      </c>
      <c r="J155" s="10"/>
    </row>
    <row r="156" spans="2:10">
      <c r="B156" s="4">
        <v>145</v>
      </c>
      <c r="C156" s="4">
        <v>2030</v>
      </c>
      <c r="D156" s="5" t="s">
        <v>26</v>
      </c>
      <c r="E156" s="6">
        <v>1994641642.0545001</v>
      </c>
      <c r="F156" s="6">
        <v>34144121.762833998</v>
      </c>
      <c r="G156" s="6">
        <v>8311006.8418937996</v>
      </c>
      <c r="H156" s="6">
        <f t="shared" si="2"/>
        <v>623325.51314203499</v>
      </c>
      <c r="I156" s="6">
        <v>1960497520.2916999</v>
      </c>
      <c r="J156" s="10"/>
    </row>
    <row r="157" spans="2:10">
      <c r="B157" s="4">
        <v>146</v>
      </c>
      <c r="C157" s="4">
        <v>2030</v>
      </c>
      <c r="D157" s="5" t="s">
        <v>27</v>
      </c>
      <c r="E157" s="6">
        <v>1949116146.3706999</v>
      </c>
      <c r="F157" s="6">
        <v>34286388.936846003</v>
      </c>
      <c r="G157" s="6">
        <v>8121317.2765447004</v>
      </c>
      <c r="H157" s="6">
        <f t="shared" si="2"/>
        <v>609098.79574085248</v>
      </c>
      <c r="I157" s="6">
        <v>1914829757.4339001</v>
      </c>
      <c r="J157" s="10"/>
    </row>
    <row r="158" spans="2:10">
      <c r="B158" s="4">
        <v>147</v>
      </c>
      <c r="C158" s="4">
        <v>2030</v>
      </c>
      <c r="D158" s="5" t="s">
        <v>28</v>
      </c>
      <c r="E158" s="6">
        <v>1903400961.1215999</v>
      </c>
      <c r="F158" s="6">
        <v>34429248.890749</v>
      </c>
      <c r="G158" s="6">
        <v>7930837.3380067004</v>
      </c>
      <c r="H158" s="6">
        <f t="shared" si="2"/>
        <v>594812.80035050248</v>
      </c>
      <c r="I158" s="6">
        <v>1868971712.2307999</v>
      </c>
      <c r="J158" s="10"/>
    </row>
    <row r="159" spans="2:10">
      <c r="B159" s="4">
        <v>148</v>
      </c>
      <c r="C159" s="4">
        <v>2030</v>
      </c>
      <c r="D159" s="5" t="s">
        <v>29</v>
      </c>
      <c r="E159" s="6">
        <v>1857495295.9339001</v>
      </c>
      <c r="F159" s="6">
        <v>34572704.094461001</v>
      </c>
      <c r="G159" s="6">
        <v>7739563.7330580996</v>
      </c>
      <c r="H159" s="6">
        <f t="shared" si="2"/>
        <v>580467.2799793575</v>
      </c>
      <c r="I159" s="6">
        <v>1822922591.8395</v>
      </c>
      <c r="J159" s="10"/>
    </row>
    <row r="160" spans="2:10">
      <c r="B160" s="4">
        <v>149</v>
      </c>
      <c r="C160" s="4">
        <v>2030</v>
      </c>
      <c r="D160" s="5" t="s">
        <v>30</v>
      </c>
      <c r="E160" s="6">
        <v>1811398357.1413</v>
      </c>
      <c r="F160" s="6">
        <v>34716757.028187998</v>
      </c>
      <c r="G160" s="6">
        <v>7547493.1547555001</v>
      </c>
      <c r="H160" s="6">
        <f t="shared" si="2"/>
        <v>566061.98660666251</v>
      </c>
      <c r="I160" s="6">
        <v>1776681600.1131001</v>
      </c>
      <c r="J160" s="10"/>
    </row>
    <row r="161" spans="2:10">
      <c r="B161" s="4">
        <v>150</v>
      </c>
      <c r="C161" s="4">
        <v>2031</v>
      </c>
      <c r="D161" s="5" t="s">
        <v>31</v>
      </c>
      <c r="E161" s="6">
        <v>1765109347.7704</v>
      </c>
      <c r="F161" s="6">
        <v>34861410.182471998</v>
      </c>
      <c r="G161" s="6">
        <v>7354622.2823766004</v>
      </c>
      <c r="H161" s="6">
        <f t="shared" si="2"/>
        <v>551596.67117824499</v>
      </c>
      <c r="I161" s="6">
        <v>1730247937.5878999</v>
      </c>
      <c r="J161" s="10"/>
    </row>
    <row r="162" spans="2:10">
      <c r="B162" s="4">
        <v>151</v>
      </c>
      <c r="C162" s="4">
        <v>2031</v>
      </c>
      <c r="D162" s="5" t="s">
        <v>32</v>
      </c>
      <c r="E162" s="6">
        <v>1718627467.5271001</v>
      </c>
      <c r="F162" s="6">
        <v>35006666.058232002</v>
      </c>
      <c r="G162" s="6">
        <v>7160947.7813628996</v>
      </c>
      <c r="H162" s="6">
        <f t="shared" si="2"/>
        <v>537071.08360221749</v>
      </c>
      <c r="I162" s="6">
        <v>1683620801.4689</v>
      </c>
      <c r="J162" s="10"/>
    </row>
    <row r="163" spans="2:10">
      <c r="B163" s="4">
        <v>152</v>
      </c>
      <c r="C163" s="4">
        <v>2031</v>
      </c>
      <c r="D163" s="5" t="s">
        <v>33</v>
      </c>
      <c r="E163" s="6">
        <v>1671951912.7828</v>
      </c>
      <c r="F163" s="6">
        <v>35152527.166808002</v>
      </c>
      <c r="G163" s="6">
        <v>6966466.3032616004</v>
      </c>
      <c r="H163" s="6">
        <f t="shared" si="2"/>
        <v>522484.97274462</v>
      </c>
      <c r="I163" s="6">
        <v>1636799385.6159999</v>
      </c>
      <c r="J163" s="10"/>
    </row>
    <row r="164" spans="2:10">
      <c r="B164" s="4">
        <v>153</v>
      </c>
      <c r="C164" s="4">
        <v>2031</v>
      </c>
      <c r="D164" s="5" t="s">
        <v>34</v>
      </c>
      <c r="E164" s="6">
        <v>1625081876.5604</v>
      </c>
      <c r="F164" s="6">
        <v>35298996.030002996</v>
      </c>
      <c r="G164" s="6">
        <v>6771174.4856682997</v>
      </c>
      <c r="H164" s="6">
        <f t="shared" si="2"/>
        <v>507838.08642512246</v>
      </c>
      <c r="I164" s="6">
        <v>1589782880.5304</v>
      </c>
      <c r="J164" s="10"/>
    </row>
    <row r="165" spans="2:10">
      <c r="B165" s="4">
        <v>154</v>
      </c>
      <c r="C165" s="4">
        <v>2031</v>
      </c>
      <c r="D165" s="5" t="s">
        <v>35</v>
      </c>
      <c r="E165" s="6">
        <v>1578016548.5204</v>
      </c>
      <c r="F165" s="6">
        <v>35446075.180128001</v>
      </c>
      <c r="G165" s="6">
        <v>6575068.9521680996</v>
      </c>
      <c r="H165" s="6">
        <f t="shared" si="2"/>
        <v>493130.17141260742</v>
      </c>
      <c r="I165" s="6">
        <v>1542570473.3401999</v>
      </c>
      <c r="J165" s="10"/>
    </row>
    <row r="166" spans="2:10">
      <c r="B166" s="4">
        <v>155</v>
      </c>
      <c r="C166" s="4">
        <v>2031</v>
      </c>
      <c r="D166" s="5" t="s">
        <v>36</v>
      </c>
      <c r="E166" s="6">
        <v>1530755114.9468999</v>
      </c>
      <c r="F166" s="6">
        <v>35593767.160044998</v>
      </c>
      <c r="G166" s="6">
        <v>6378146.3122787001</v>
      </c>
      <c r="H166" s="6">
        <f t="shared" si="2"/>
        <v>478360.9734209025</v>
      </c>
      <c r="I166" s="6">
        <v>1495161347.7867999</v>
      </c>
      <c r="J166" s="10"/>
    </row>
    <row r="167" spans="2:10">
      <c r="B167" s="4">
        <v>156</v>
      </c>
      <c r="C167" s="4">
        <v>2031</v>
      </c>
      <c r="D167" s="5" t="s">
        <v>37</v>
      </c>
      <c r="E167" s="6">
        <v>1483296758.7335</v>
      </c>
      <c r="F167" s="6">
        <v>35742074.523212001</v>
      </c>
      <c r="G167" s="6">
        <v>6180403.1613894003</v>
      </c>
      <c r="H167" s="6">
        <f t="shared" si="2"/>
        <v>463530.23710420501</v>
      </c>
      <c r="I167" s="6">
        <v>1447554684.2103</v>
      </c>
      <c r="J167" s="10"/>
    </row>
    <row r="168" spans="2:10">
      <c r="B168" s="4">
        <v>157</v>
      </c>
      <c r="C168" s="4">
        <v>2031</v>
      </c>
      <c r="D168" s="5" t="s">
        <v>26</v>
      </c>
      <c r="E168" s="6">
        <v>1435640659.3692</v>
      </c>
      <c r="F168" s="6">
        <v>35890999.833725996</v>
      </c>
      <c r="G168" s="6">
        <v>5981836.0807050001</v>
      </c>
      <c r="H168" s="6">
        <f t="shared" si="2"/>
        <v>448637.70605287497</v>
      </c>
      <c r="I168" s="6">
        <v>1399749659.5355</v>
      </c>
      <c r="J168" s="10"/>
    </row>
    <row r="169" spans="2:10">
      <c r="B169" s="4">
        <v>158</v>
      </c>
      <c r="C169" s="4">
        <v>2031</v>
      </c>
      <c r="D169" s="5" t="s">
        <v>27</v>
      </c>
      <c r="E169" s="6">
        <v>1387785992.9242001</v>
      </c>
      <c r="F169" s="6">
        <v>36040545.666366003</v>
      </c>
      <c r="G169" s="6">
        <v>5782441.6371843005</v>
      </c>
      <c r="H169" s="6">
        <f t="shared" si="2"/>
        <v>433683.12278882251</v>
      </c>
      <c r="I169" s="6">
        <v>1351745447.2579</v>
      </c>
      <c r="J169" s="10"/>
    </row>
    <row r="170" spans="2:10">
      <c r="B170" s="4">
        <v>159</v>
      </c>
      <c r="C170" s="4">
        <v>2031</v>
      </c>
      <c r="D170" s="5" t="s">
        <v>28</v>
      </c>
      <c r="E170" s="6">
        <v>1339731932.0357001</v>
      </c>
      <c r="F170" s="6">
        <v>36190714.606642999</v>
      </c>
      <c r="G170" s="6">
        <v>5582216.3834822001</v>
      </c>
      <c r="H170" s="6">
        <f t="shared" si="2"/>
        <v>418666.228761165</v>
      </c>
      <c r="I170" s="6">
        <v>1303541217.4291</v>
      </c>
      <c r="J170" s="10"/>
    </row>
    <row r="171" spans="2:10">
      <c r="B171" s="4">
        <v>160</v>
      </c>
      <c r="C171" s="4">
        <v>2031</v>
      </c>
      <c r="D171" s="5" t="s">
        <v>29</v>
      </c>
      <c r="E171" s="6">
        <v>1291477645.8935001</v>
      </c>
      <c r="F171" s="6">
        <v>36341509.250836998</v>
      </c>
      <c r="G171" s="6">
        <v>5381156.8578898003</v>
      </c>
      <c r="H171" s="6">
        <f t="shared" si="2"/>
        <v>403586.76434173499</v>
      </c>
      <c r="I171" s="6">
        <v>1255136136.6427</v>
      </c>
      <c r="J171" s="10"/>
    </row>
    <row r="172" spans="2:10">
      <c r="B172" s="4">
        <v>161</v>
      </c>
      <c r="C172" s="4">
        <v>2031</v>
      </c>
      <c r="D172" s="5" t="s">
        <v>30</v>
      </c>
      <c r="E172" s="6">
        <v>1243022300.2258</v>
      </c>
      <c r="F172" s="6">
        <v>36492932.206049003</v>
      </c>
      <c r="G172" s="6">
        <v>5179259.5842739996</v>
      </c>
      <c r="H172" s="6">
        <f t="shared" si="2"/>
        <v>388444.46882054996</v>
      </c>
      <c r="I172" s="6">
        <v>1206529368.0197001</v>
      </c>
      <c r="J172" s="10"/>
    </row>
    <row r="173" spans="2:10">
      <c r="B173" s="4">
        <v>162</v>
      </c>
      <c r="C173" s="4">
        <v>2032</v>
      </c>
      <c r="D173" s="5" t="s">
        <v>31</v>
      </c>
      <c r="E173" s="6">
        <v>1194365057.2844</v>
      </c>
      <c r="F173" s="6">
        <v>36644986.090241</v>
      </c>
      <c r="G173" s="6">
        <v>4976521.0720181996</v>
      </c>
      <c r="H173" s="6">
        <f t="shared" si="2"/>
        <v>373239.08040136495</v>
      </c>
      <c r="I173" s="6">
        <v>1157720071.1940999</v>
      </c>
      <c r="J173" s="10"/>
    </row>
    <row r="174" spans="2:10">
      <c r="B174" s="4">
        <v>163</v>
      </c>
      <c r="C174" s="4">
        <v>2032</v>
      </c>
      <c r="D174" s="5" t="s">
        <v>32</v>
      </c>
      <c r="E174" s="6">
        <v>1145505075.8306999</v>
      </c>
      <c r="F174" s="6">
        <v>36797673.532283001</v>
      </c>
      <c r="G174" s="6">
        <v>4772937.8159613004</v>
      </c>
      <c r="H174" s="6">
        <f t="shared" si="2"/>
        <v>357970.33619709749</v>
      </c>
      <c r="I174" s="6">
        <v>1108707402.2983999</v>
      </c>
      <c r="J174" s="10"/>
    </row>
    <row r="175" spans="2:10">
      <c r="B175" s="4">
        <v>164</v>
      </c>
      <c r="C175" s="4">
        <v>2032</v>
      </c>
      <c r="D175" s="5" t="s">
        <v>33</v>
      </c>
      <c r="E175" s="6">
        <v>1096441511.1210001</v>
      </c>
      <c r="F175" s="6">
        <v>36950997.172000997</v>
      </c>
      <c r="G175" s="6">
        <v>4568506.2963375002</v>
      </c>
      <c r="H175" s="6">
        <f t="shared" si="2"/>
        <v>342637.97222531249</v>
      </c>
      <c r="I175" s="6">
        <v>1059490513.949</v>
      </c>
      <c r="J175" s="10"/>
    </row>
    <row r="176" spans="2:10">
      <c r="B176" s="4">
        <v>165</v>
      </c>
      <c r="C176" s="4">
        <v>2032</v>
      </c>
      <c r="D176" s="5" t="s">
        <v>34</v>
      </c>
      <c r="E176" s="6">
        <v>1047173514.8917</v>
      </c>
      <c r="F176" s="6">
        <v>37104959.660218</v>
      </c>
      <c r="G176" s="6">
        <v>4363222.9787152996</v>
      </c>
      <c r="H176" s="6">
        <f t="shared" si="2"/>
        <v>327241.72340364748</v>
      </c>
      <c r="I176" s="6">
        <v>1010068555.2314</v>
      </c>
      <c r="J176" s="10"/>
    </row>
    <row r="177" spans="2:10">
      <c r="B177" s="4">
        <v>166</v>
      </c>
      <c r="C177" s="4">
        <v>2032</v>
      </c>
      <c r="D177" s="5" t="s">
        <v>35</v>
      </c>
      <c r="E177" s="6">
        <v>997700235.34472001</v>
      </c>
      <c r="F177" s="6">
        <v>37259563.658802003</v>
      </c>
      <c r="G177" s="6">
        <v>4157084.3139363001</v>
      </c>
      <c r="H177" s="6">
        <f t="shared" si="2"/>
        <v>311781.32354522252</v>
      </c>
      <c r="I177" s="6">
        <v>960440671.68590999</v>
      </c>
      <c r="J177" s="10"/>
    </row>
    <row r="178" spans="2:10">
      <c r="B178" s="4">
        <v>167</v>
      </c>
      <c r="C178" s="4">
        <v>2032</v>
      </c>
      <c r="D178" s="5" t="s">
        <v>36</v>
      </c>
      <c r="E178" s="6">
        <v>948020817.13297999</v>
      </c>
      <c r="F178" s="6">
        <v>37414811.840714</v>
      </c>
      <c r="G178" s="6">
        <v>3950086.7380541</v>
      </c>
      <c r="H178" s="6">
        <f t="shared" si="2"/>
        <v>296256.50535405747</v>
      </c>
      <c r="I178" s="6">
        <v>910606005.29226005</v>
      </c>
      <c r="J178" s="10"/>
    </row>
    <row r="179" spans="2:10">
      <c r="B179" s="4">
        <v>168</v>
      </c>
      <c r="C179" s="4">
        <v>2032</v>
      </c>
      <c r="D179" s="5" t="s">
        <v>37</v>
      </c>
      <c r="E179" s="6">
        <v>898134401.34535003</v>
      </c>
      <c r="F179" s="6">
        <v>37570706.890050001</v>
      </c>
      <c r="G179" s="6">
        <v>3742226.6722722999</v>
      </c>
      <c r="H179" s="6">
        <f t="shared" si="2"/>
        <v>280667.00042042247</v>
      </c>
      <c r="I179" s="6">
        <v>860563694.45529997</v>
      </c>
      <c r="J179" s="10"/>
    </row>
    <row r="180" spans="2:10">
      <c r="B180" s="4">
        <v>169</v>
      </c>
      <c r="C180" s="4">
        <v>2032</v>
      </c>
      <c r="D180" s="5" t="s">
        <v>26</v>
      </c>
      <c r="E180" s="6">
        <v>848040125.49196005</v>
      </c>
      <c r="F180" s="6">
        <v>37727251.502091996</v>
      </c>
      <c r="G180" s="6">
        <v>3533500.5228832001</v>
      </c>
      <c r="H180" s="6">
        <f t="shared" si="2"/>
        <v>265012.53921623999</v>
      </c>
      <c r="I180" s="6">
        <v>810312873.98986006</v>
      </c>
      <c r="J180" s="10"/>
    </row>
    <row r="181" spans="2:10">
      <c r="B181" s="4">
        <v>170</v>
      </c>
      <c r="C181" s="4">
        <v>2032</v>
      </c>
      <c r="D181" s="5" t="s">
        <v>27</v>
      </c>
      <c r="E181" s="6">
        <v>797737123.48916996</v>
      </c>
      <c r="F181" s="6">
        <v>37884448.383350998</v>
      </c>
      <c r="G181" s="6">
        <v>3323904.6812049001</v>
      </c>
      <c r="H181" s="6">
        <f t="shared" si="2"/>
        <v>249292.85109036751</v>
      </c>
      <c r="I181" s="6">
        <v>759852675.10581994</v>
      </c>
      <c r="J181" s="10"/>
    </row>
    <row r="182" spans="2:10">
      <c r="B182" s="4">
        <v>171</v>
      </c>
      <c r="C182" s="4">
        <v>2032</v>
      </c>
      <c r="D182" s="5" t="s">
        <v>28</v>
      </c>
      <c r="E182" s="6">
        <v>747224525.64470005</v>
      </c>
      <c r="F182" s="6">
        <v>38042300.251615003</v>
      </c>
      <c r="G182" s="6">
        <v>3113435.5235195998</v>
      </c>
      <c r="H182" s="6">
        <f t="shared" si="2"/>
        <v>233507.66426396999</v>
      </c>
      <c r="I182" s="6">
        <v>709182225.39309001</v>
      </c>
      <c r="J182" s="10"/>
    </row>
    <row r="183" spans="2:10">
      <c r="B183" s="4">
        <v>172</v>
      </c>
      <c r="C183" s="4">
        <v>2032</v>
      </c>
      <c r="D183" s="5" t="s">
        <v>29</v>
      </c>
      <c r="E183" s="6">
        <v>696501458.64254999</v>
      </c>
      <c r="F183" s="6">
        <v>38200809.835996002</v>
      </c>
      <c r="G183" s="6">
        <v>2902089.4110106002</v>
      </c>
      <c r="H183" s="6">
        <f t="shared" si="2"/>
        <v>217656.70582579501</v>
      </c>
      <c r="I183" s="6">
        <v>658300648.80655003</v>
      </c>
      <c r="J183" s="10"/>
    </row>
    <row r="184" spans="2:10">
      <c r="B184" s="4">
        <v>173</v>
      </c>
      <c r="C184" s="4">
        <v>2032</v>
      </c>
      <c r="D184" s="5" t="s">
        <v>30</v>
      </c>
      <c r="E184" s="6">
        <v>645567045.52787995</v>
      </c>
      <c r="F184" s="6">
        <v>38359979.876979999</v>
      </c>
      <c r="G184" s="6">
        <v>2689862.6896994999</v>
      </c>
      <c r="H184" s="6">
        <f t="shared" si="2"/>
        <v>201739.7017274625</v>
      </c>
      <c r="I184" s="6">
        <v>607207065.65091002</v>
      </c>
      <c r="J184" s="10"/>
    </row>
    <row r="185" spans="2:10">
      <c r="B185" s="4">
        <v>174</v>
      </c>
      <c r="C185" s="4">
        <v>2033</v>
      </c>
      <c r="D185" s="5" t="s">
        <v>31</v>
      </c>
      <c r="E185" s="6">
        <v>594420405.69191003</v>
      </c>
      <c r="F185" s="6">
        <v>38519813.126466997</v>
      </c>
      <c r="G185" s="6">
        <v>2476751.6903829998</v>
      </c>
      <c r="H185" s="6">
        <f t="shared" si="2"/>
        <v>185756.37677872498</v>
      </c>
      <c r="I185" s="6">
        <v>555900592.56544995</v>
      </c>
      <c r="J185" s="10"/>
    </row>
    <row r="186" spans="2:10">
      <c r="B186" s="4">
        <v>175</v>
      </c>
      <c r="C186" s="4">
        <v>2033</v>
      </c>
      <c r="D186" s="5" t="s">
        <v>32</v>
      </c>
      <c r="E186" s="6">
        <v>543060654.85661995</v>
      </c>
      <c r="F186" s="6">
        <v>38680312.347827002</v>
      </c>
      <c r="G186" s="6">
        <v>2262752.7285692999</v>
      </c>
      <c r="H186" s="6">
        <f t="shared" si="2"/>
        <v>169706.4546426975</v>
      </c>
      <c r="I186" s="6">
        <v>504380342.50880003</v>
      </c>
      <c r="J186" s="10"/>
    </row>
    <row r="187" spans="2:10">
      <c r="B187" s="4">
        <v>176</v>
      </c>
      <c r="C187" s="4">
        <v>2033</v>
      </c>
      <c r="D187" s="5" t="s">
        <v>33</v>
      </c>
      <c r="E187" s="6">
        <v>491486905.05952001</v>
      </c>
      <c r="F187" s="6">
        <v>38841480.315943003</v>
      </c>
      <c r="G187" s="6">
        <v>2047862.1044147001</v>
      </c>
      <c r="H187" s="6">
        <f t="shared" si="2"/>
        <v>153589.65783110249</v>
      </c>
      <c r="I187" s="6">
        <v>452645424.74357998</v>
      </c>
      <c r="J187" s="10"/>
    </row>
    <row r="188" spans="2:10">
      <c r="B188" s="4">
        <v>177</v>
      </c>
      <c r="C188" s="4">
        <v>2033</v>
      </c>
      <c r="D188" s="5" t="s">
        <v>34</v>
      </c>
      <c r="E188" s="6">
        <v>439698264.63826001</v>
      </c>
      <c r="F188" s="6">
        <v>39003319.817259997</v>
      </c>
      <c r="G188" s="6">
        <v>1832076.1026594001</v>
      </c>
      <c r="H188" s="6">
        <f t="shared" si="2"/>
        <v>137405.707699455</v>
      </c>
      <c r="I188" s="6">
        <v>400694944.82099998</v>
      </c>
      <c r="J188" s="10"/>
    </row>
    <row r="189" spans="2:10">
      <c r="B189" s="4">
        <v>178</v>
      </c>
      <c r="C189" s="4">
        <v>2033</v>
      </c>
      <c r="D189" s="5" t="s">
        <v>35</v>
      </c>
      <c r="E189" s="6">
        <v>387693838.21525002</v>
      </c>
      <c r="F189" s="6">
        <v>39165833.649832003</v>
      </c>
      <c r="G189" s="6">
        <v>1615390.9925635001</v>
      </c>
      <c r="H189" s="6">
        <f t="shared" si="2"/>
        <v>121154.3244422625</v>
      </c>
      <c r="I189" s="6">
        <v>348528004.56541997</v>
      </c>
      <c r="J189" s="10"/>
    </row>
    <row r="190" spans="2:10">
      <c r="B190" s="4">
        <v>179</v>
      </c>
      <c r="C190" s="4">
        <v>2033</v>
      </c>
      <c r="D190" s="5" t="s">
        <v>36</v>
      </c>
      <c r="E190" s="6">
        <v>335472726.68213999</v>
      </c>
      <c r="F190" s="6">
        <v>39329024.623373002</v>
      </c>
      <c r="G190" s="6">
        <v>1397803.0278423</v>
      </c>
      <c r="H190" s="6">
        <f t="shared" si="2"/>
        <v>104835.2270881725</v>
      </c>
      <c r="I190" s="6">
        <v>296143702.05877</v>
      </c>
      <c r="J190" s="10"/>
    </row>
    <row r="191" spans="2:10">
      <c r="B191" s="4">
        <v>180</v>
      </c>
      <c r="C191" s="4">
        <v>2033</v>
      </c>
      <c r="D191" s="5" t="s">
        <v>37</v>
      </c>
      <c r="E191" s="6">
        <v>283034027.18431002</v>
      </c>
      <c r="F191" s="6">
        <v>39492895.559303001</v>
      </c>
      <c r="G191" s="6">
        <v>1179308.4466013</v>
      </c>
      <c r="H191" s="6">
        <f t="shared" si="2"/>
        <v>88448.1334950975</v>
      </c>
      <c r="I191" s="6">
        <v>243541131.625</v>
      </c>
      <c r="J191" s="10"/>
    </row>
    <row r="192" spans="2:10">
      <c r="B192" s="4">
        <v>181</v>
      </c>
      <c r="C192" s="4">
        <v>2033</v>
      </c>
      <c r="D192" s="5" t="s">
        <v>26</v>
      </c>
      <c r="E192" s="6">
        <v>230376833.10527</v>
      </c>
      <c r="F192" s="6">
        <v>3087791.1173576</v>
      </c>
      <c r="G192" s="6">
        <v>959903.47127195995</v>
      </c>
      <c r="H192" s="6">
        <f t="shared" si="2"/>
        <v>71992.760345396993</v>
      </c>
      <c r="I192" s="6">
        <v>227289041.98791</v>
      </c>
      <c r="J192" s="10"/>
    </row>
    <row r="193" spans="2:10">
      <c r="B193" s="4">
        <v>182</v>
      </c>
      <c r="C193" s="4">
        <v>2033</v>
      </c>
      <c r="D193" s="5" t="s">
        <v>27</v>
      </c>
      <c r="E193" s="6">
        <v>226259778.28213</v>
      </c>
      <c r="F193" s="6">
        <v>3100656.9136800002</v>
      </c>
      <c r="G193" s="6">
        <v>942749.07617552998</v>
      </c>
      <c r="H193" s="6">
        <f t="shared" si="2"/>
        <v>70706.180713164751</v>
      </c>
      <c r="I193" s="6">
        <v>223159121.36844999</v>
      </c>
      <c r="J193" s="10"/>
    </row>
    <row r="194" spans="2:10">
      <c r="B194" s="4">
        <v>183</v>
      </c>
      <c r="C194" s="4">
        <v>2033</v>
      </c>
      <c r="D194" s="5" t="s">
        <v>28</v>
      </c>
      <c r="E194" s="6">
        <v>222125569.06389001</v>
      </c>
      <c r="F194" s="6">
        <v>3113576.3174868999</v>
      </c>
      <c r="G194" s="6">
        <v>925523.20443288004</v>
      </c>
      <c r="H194" s="6">
        <f t="shared" si="2"/>
        <v>69414.240332465997</v>
      </c>
      <c r="I194" s="6">
        <v>219011992.7464</v>
      </c>
      <c r="J194" s="10"/>
    </row>
    <row r="195" spans="2:10">
      <c r="B195" s="4">
        <v>184</v>
      </c>
      <c r="C195" s="4">
        <v>2033</v>
      </c>
      <c r="D195" s="5" t="s">
        <v>29</v>
      </c>
      <c r="E195" s="6">
        <v>217974133.97391</v>
      </c>
      <c r="F195" s="6">
        <v>3126549.5521431998</v>
      </c>
      <c r="G195" s="6">
        <v>908225.55822460004</v>
      </c>
      <c r="H195" s="6">
        <f t="shared" si="2"/>
        <v>68116.916866845</v>
      </c>
      <c r="I195" s="6">
        <v>214847584.42175999</v>
      </c>
      <c r="J195" s="10"/>
    </row>
    <row r="196" spans="2:10">
      <c r="B196" s="4">
        <v>185</v>
      </c>
      <c r="C196" s="4">
        <v>2033</v>
      </c>
      <c r="D196" s="5" t="s">
        <v>30</v>
      </c>
      <c r="E196" s="6">
        <v>213805401.23771</v>
      </c>
      <c r="F196" s="6">
        <v>3139576.8419436999</v>
      </c>
      <c r="G196" s="6">
        <v>890855.83849048999</v>
      </c>
      <c r="H196" s="6">
        <f t="shared" si="2"/>
        <v>66814.187886786749</v>
      </c>
      <c r="I196" s="6">
        <v>210665824.39577001</v>
      </c>
      <c r="J196" s="10"/>
    </row>
    <row r="197" spans="2:10">
      <c r="B197" s="4">
        <v>186</v>
      </c>
      <c r="C197" s="4">
        <v>2034</v>
      </c>
      <c r="D197" s="5" t="s">
        <v>31</v>
      </c>
      <c r="E197" s="6">
        <v>209619298.78178999</v>
      </c>
      <c r="F197" s="6">
        <v>3152658.4121185001</v>
      </c>
      <c r="G197" s="6">
        <v>873413.7449241</v>
      </c>
      <c r="H197" s="6">
        <f t="shared" si="2"/>
        <v>65506.030869307499</v>
      </c>
      <c r="I197" s="6">
        <v>206466640.36967</v>
      </c>
      <c r="J197" s="10"/>
    </row>
    <row r="198" spans="2:10">
      <c r="B198" s="4">
        <v>187</v>
      </c>
      <c r="C198" s="4">
        <v>2034</v>
      </c>
      <c r="D198" s="5" t="s">
        <v>32</v>
      </c>
      <c r="E198" s="6">
        <v>205415754.23230001</v>
      </c>
      <c r="F198" s="6">
        <v>3165794.4888356999</v>
      </c>
      <c r="G198" s="6">
        <v>855898.97596791002</v>
      </c>
      <c r="H198" s="6">
        <f t="shared" si="2"/>
        <v>64192.423197593249</v>
      </c>
      <c r="I198" s="6">
        <v>202249959.74346</v>
      </c>
      <c r="J198" s="10"/>
    </row>
    <row r="199" spans="2:10">
      <c r="B199" s="4">
        <v>188</v>
      </c>
      <c r="C199" s="4">
        <v>2034</v>
      </c>
      <c r="D199" s="5" t="s">
        <v>33</v>
      </c>
      <c r="E199" s="6">
        <v>201194694.91385001</v>
      </c>
      <c r="F199" s="6">
        <v>3178985.2992058001</v>
      </c>
      <c r="G199" s="6">
        <v>838311.22880770999</v>
      </c>
      <c r="H199" s="6">
        <f t="shared" si="2"/>
        <v>62873.34216057825</v>
      </c>
      <c r="I199" s="6">
        <v>198015709.61464</v>
      </c>
      <c r="J199" s="10"/>
    </row>
    <row r="200" spans="2:10">
      <c r="B200" s="4">
        <v>189</v>
      </c>
      <c r="C200" s="4">
        <v>2034</v>
      </c>
      <c r="D200" s="5" t="s">
        <v>34</v>
      </c>
      <c r="E200" s="6">
        <v>196956047.84823999</v>
      </c>
      <c r="F200" s="6">
        <v>3192231.0712858001</v>
      </c>
      <c r="G200" s="6">
        <v>820650.19936769002</v>
      </c>
      <c r="H200" s="6">
        <f t="shared" si="2"/>
        <v>61548.764952576748</v>
      </c>
      <c r="I200" s="6">
        <v>193763816.77695999</v>
      </c>
      <c r="J200" s="10"/>
    </row>
    <row r="201" spans="2:10">
      <c r="B201" s="4">
        <v>190</v>
      </c>
      <c r="C201" s="4">
        <v>2034</v>
      </c>
      <c r="D201" s="5" t="s">
        <v>35</v>
      </c>
      <c r="E201" s="6">
        <v>192699739.75319999</v>
      </c>
      <c r="F201" s="6">
        <v>3205532.0340828998</v>
      </c>
      <c r="G201" s="6">
        <v>802915.58230497001</v>
      </c>
      <c r="H201" s="6">
        <f t="shared" si="2"/>
        <v>60218.668672872751</v>
      </c>
      <c r="I201" s="6">
        <v>189494207.71911001</v>
      </c>
      <c r="J201" s="10"/>
    </row>
    <row r="202" spans="2:10">
      <c r="B202" s="4">
        <v>191</v>
      </c>
      <c r="C202" s="4">
        <v>2034</v>
      </c>
      <c r="D202" s="5" t="s">
        <v>36</v>
      </c>
      <c r="E202" s="6">
        <v>188425697.04108</v>
      </c>
      <c r="F202" s="6">
        <v>3218888.4175582002</v>
      </c>
      <c r="G202" s="6">
        <v>785107.07100450003</v>
      </c>
      <c r="H202" s="6">
        <f t="shared" si="2"/>
        <v>58883.030325337502</v>
      </c>
      <c r="I202" s="6">
        <v>185206808.62353</v>
      </c>
      <c r="J202" s="10"/>
    </row>
    <row r="203" spans="2:10">
      <c r="B203" s="4">
        <v>192</v>
      </c>
      <c r="C203" s="4">
        <v>2034</v>
      </c>
      <c r="D203" s="5" t="s">
        <v>37</v>
      </c>
      <c r="E203" s="6">
        <v>184133845.81766999</v>
      </c>
      <c r="F203" s="6">
        <v>3232300.4526314</v>
      </c>
      <c r="G203" s="6">
        <v>767224.35757364996</v>
      </c>
      <c r="H203" s="6">
        <f t="shared" si="2"/>
        <v>57541.826818023743</v>
      </c>
      <c r="I203" s="6">
        <v>180901545.36504</v>
      </c>
      <c r="J203" s="10"/>
    </row>
    <row r="204" spans="2:10">
      <c r="B204" s="4">
        <v>193</v>
      </c>
      <c r="C204" s="4">
        <v>2034</v>
      </c>
      <c r="D204" s="5" t="s">
        <v>26</v>
      </c>
      <c r="E204" s="6">
        <v>179824111.88082999</v>
      </c>
      <c r="F204" s="6">
        <v>2543966.3480608002</v>
      </c>
      <c r="G204" s="6">
        <v>749267.13283679995</v>
      </c>
      <c r="H204" s="6">
        <f t="shared" si="2"/>
        <v>56195.034962759994</v>
      </c>
      <c r="I204" s="6">
        <v>177280145.53277001</v>
      </c>
      <c r="J204" s="10"/>
    </row>
    <row r="205" spans="2:10">
      <c r="B205" s="4">
        <v>194</v>
      </c>
      <c r="C205" s="4">
        <v>2034</v>
      </c>
      <c r="D205" s="5" t="s">
        <v>27</v>
      </c>
      <c r="E205" s="6">
        <v>176432156.75007999</v>
      </c>
      <c r="F205" s="6">
        <v>2554566.2078443998</v>
      </c>
      <c r="G205" s="6">
        <v>735133.98645869002</v>
      </c>
      <c r="H205" s="6">
        <f t="shared" ref="H205:H252" si="3">75%*(0.5%/5%)*G205</f>
        <v>55135.04898440175</v>
      </c>
      <c r="I205" s="6">
        <v>173877590.54223999</v>
      </c>
      <c r="J205" s="10"/>
    </row>
    <row r="206" spans="2:10">
      <c r="B206" s="4">
        <v>195</v>
      </c>
      <c r="C206" s="4">
        <v>2034</v>
      </c>
      <c r="D206" s="5" t="s">
        <v>28</v>
      </c>
      <c r="E206" s="6">
        <v>173026068.47296</v>
      </c>
      <c r="F206" s="6">
        <v>2565210.2337103998</v>
      </c>
      <c r="G206" s="6">
        <v>720941.95197066001</v>
      </c>
      <c r="H206" s="6">
        <f t="shared" si="3"/>
        <v>54070.646397799501</v>
      </c>
      <c r="I206" s="6">
        <v>170460858.23925</v>
      </c>
      <c r="J206" s="10"/>
    </row>
    <row r="207" spans="2:10">
      <c r="B207" s="4">
        <v>196</v>
      </c>
      <c r="C207" s="4">
        <v>2034</v>
      </c>
      <c r="D207" s="5" t="s">
        <v>29</v>
      </c>
      <c r="E207" s="6">
        <v>169605788.16135001</v>
      </c>
      <c r="F207" s="6">
        <v>2575898.6096842</v>
      </c>
      <c r="G207" s="6">
        <v>706690.78400560003</v>
      </c>
      <c r="H207" s="6">
        <f t="shared" si="3"/>
        <v>53001.808800420004</v>
      </c>
      <c r="I207" s="6">
        <v>167029889.55166</v>
      </c>
      <c r="J207" s="10"/>
    </row>
    <row r="208" spans="2:10">
      <c r="B208" s="4">
        <v>197</v>
      </c>
      <c r="C208" s="4">
        <v>2034</v>
      </c>
      <c r="D208" s="5" t="s">
        <v>30</v>
      </c>
      <c r="E208" s="6">
        <v>166171256.68177</v>
      </c>
      <c r="F208" s="6">
        <v>2586631.5205579</v>
      </c>
      <c r="G208" s="6">
        <v>692380.23617404001</v>
      </c>
      <c r="H208" s="6">
        <f t="shared" si="3"/>
        <v>51928.517713052999</v>
      </c>
      <c r="I208" s="6">
        <v>163584625.16121</v>
      </c>
      <c r="J208" s="10"/>
    </row>
    <row r="209" spans="2:10">
      <c r="B209" s="4">
        <v>198</v>
      </c>
      <c r="C209" s="4">
        <v>2035</v>
      </c>
      <c r="D209" s="5" t="s">
        <v>31</v>
      </c>
      <c r="E209" s="6">
        <v>162722414.65436</v>
      </c>
      <c r="F209" s="6">
        <v>2597409.1518934998</v>
      </c>
      <c r="G209" s="6">
        <v>678010.06105982</v>
      </c>
      <c r="H209" s="6">
        <f t="shared" si="3"/>
        <v>50850.7545794865</v>
      </c>
      <c r="I209" s="6">
        <v>160125005.50246</v>
      </c>
      <c r="J209" s="10"/>
    </row>
    <row r="210" spans="2:10">
      <c r="B210" s="4">
        <v>199</v>
      </c>
      <c r="C210" s="4">
        <v>2035</v>
      </c>
      <c r="D210" s="5" t="s">
        <v>32</v>
      </c>
      <c r="E210" s="6">
        <v>159259202.45183</v>
      </c>
      <c r="F210" s="6">
        <v>2608231.6900264001</v>
      </c>
      <c r="G210" s="6">
        <v>663580.01021595998</v>
      </c>
      <c r="H210" s="6">
        <f t="shared" si="3"/>
        <v>49768.500766196994</v>
      </c>
      <c r="I210" s="6">
        <v>156650970.76179999</v>
      </c>
      <c r="J210" s="10"/>
    </row>
    <row r="211" spans="2:10">
      <c r="B211" s="4">
        <v>200</v>
      </c>
      <c r="C211" s="4">
        <v>2035</v>
      </c>
      <c r="D211" s="5" t="s">
        <v>33</v>
      </c>
      <c r="E211" s="6">
        <v>155781560.19846001</v>
      </c>
      <c r="F211" s="6">
        <v>2619099.3220682</v>
      </c>
      <c r="G211" s="6">
        <v>649089.83416026004</v>
      </c>
      <c r="H211" s="6">
        <f t="shared" si="3"/>
        <v>48681.737562019502</v>
      </c>
      <c r="I211" s="6">
        <v>153162460.87639001</v>
      </c>
      <c r="J211" s="10"/>
    </row>
    <row r="212" spans="2:10">
      <c r="B212" s="4">
        <v>201</v>
      </c>
      <c r="C212" s="4">
        <v>2035</v>
      </c>
      <c r="D212" s="5" t="s">
        <v>34</v>
      </c>
      <c r="E212" s="6">
        <v>152289427.76903999</v>
      </c>
      <c r="F212" s="6">
        <v>2630012.2359102</v>
      </c>
      <c r="G212" s="6">
        <v>634539.28237099003</v>
      </c>
      <c r="H212" s="6">
        <f t="shared" si="3"/>
        <v>47590.446177824248</v>
      </c>
      <c r="I212" s="6">
        <v>149659415.53312999</v>
      </c>
      <c r="J212" s="10"/>
    </row>
    <row r="213" spans="2:10">
      <c r="B213" s="4">
        <v>202</v>
      </c>
      <c r="C213" s="4">
        <v>2035</v>
      </c>
      <c r="D213" s="5" t="s">
        <v>35</v>
      </c>
      <c r="E213" s="6">
        <v>148782744.78782001</v>
      </c>
      <c r="F213" s="6">
        <v>2640970.6202265001</v>
      </c>
      <c r="G213" s="6">
        <v>619928.10328259005</v>
      </c>
      <c r="H213" s="6">
        <f t="shared" si="3"/>
        <v>46494.607746194255</v>
      </c>
      <c r="I213" s="6">
        <v>146141774.16760001</v>
      </c>
      <c r="J213" s="10"/>
    </row>
    <row r="214" spans="2:10">
      <c r="B214" s="4">
        <v>203</v>
      </c>
      <c r="C214" s="4">
        <v>2035</v>
      </c>
      <c r="D214" s="5" t="s">
        <v>36</v>
      </c>
      <c r="E214" s="6">
        <v>145261450.62751999</v>
      </c>
      <c r="F214" s="6">
        <v>2651974.6644774</v>
      </c>
      <c r="G214" s="6">
        <v>605256.04428132996</v>
      </c>
      <c r="H214" s="6">
        <f t="shared" si="3"/>
        <v>45394.203321099747</v>
      </c>
      <c r="I214" s="6">
        <v>142609475.96303999</v>
      </c>
      <c r="J214" s="10"/>
    </row>
    <row r="215" spans="2:10">
      <c r="B215" s="4">
        <v>204</v>
      </c>
      <c r="C215" s="4">
        <v>2035</v>
      </c>
      <c r="D215" s="5" t="s">
        <v>37</v>
      </c>
      <c r="E215" s="6">
        <v>141725484.40821999</v>
      </c>
      <c r="F215" s="6">
        <v>2663024.5589127</v>
      </c>
      <c r="G215" s="6">
        <v>590522.85170093004</v>
      </c>
      <c r="H215" s="6">
        <f t="shared" si="3"/>
        <v>44289.213877569753</v>
      </c>
      <c r="I215" s="6">
        <v>139062459.84931001</v>
      </c>
      <c r="J215" s="10"/>
    </row>
    <row r="216" spans="2:10">
      <c r="B216" s="4">
        <v>205</v>
      </c>
      <c r="C216" s="4">
        <v>2035</v>
      </c>
      <c r="D216" s="5" t="s">
        <v>26</v>
      </c>
      <c r="E216" s="6">
        <v>138174784.99632999</v>
      </c>
      <c r="F216" s="6">
        <v>2674120.4945748998</v>
      </c>
      <c r="G216" s="6">
        <v>575728.27081805002</v>
      </c>
      <c r="H216" s="6">
        <f t="shared" si="3"/>
        <v>43179.620311353749</v>
      </c>
      <c r="I216" s="6">
        <v>135500664.50176001</v>
      </c>
      <c r="J216" s="10"/>
    </row>
    <row r="217" spans="2:10">
      <c r="B217" s="4">
        <v>206</v>
      </c>
      <c r="C217" s="4">
        <v>2035</v>
      </c>
      <c r="D217" s="5" t="s">
        <v>27</v>
      </c>
      <c r="E217" s="6">
        <v>134609291.00356999</v>
      </c>
      <c r="F217" s="6">
        <v>2685262.6633023</v>
      </c>
      <c r="G217" s="6">
        <v>560872.04584818997</v>
      </c>
      <c r="H217" s="6">
        <f t="shared" si="3"/>
        <v>42065.403438614245</v>
      </c>
      <c r="I217" s="6">
        <v>131924028.34027</v>
      </c>
      <c r="J217" s="10"/>
    </row>
    <row r="218" spans="2:10">
      <c r="B218" s="4">
        <v>207</v>
      </c>
      <c r="C218" s="4">
        <v>2035</v>
      </c>
      <c r="D218" s="5" t="s">
        <v>28</v>
      </c>
      <c r="E218" s="6">
        <v>131028940.78583001</v>
      </c>
      <c r="F218" s="6">
        <v>2696451.2577327001</v>
      </c>
      <c r="G218" s="6">
        <v>545953.91994098003</v>
      </c>
      <c r="H218" s="6">
        <f t="shared" si="3"/>
        <v>40946.543995573498</v>
      </c>
      <c r="I218" s="6">
        <v>128332489.5281</v>
      </c>
      <c r="J218" s="10"/>
    </row>
    <row r="219" spans="2:10">
      <c r="B219" s="4">
        <v>208</v>
      </c>
      <c r="C219" s="4">
        <v>2035</v>
      </c>
      <c r="D219" s="5" t="s">
        <v>29</v>
      </c>
      <c r="E219" s="6">
        <v>127433672.44219001</v>
      </c>
      <c r="F219" s="6">
        <v>2707686.4713066001</v>
      </c>
      <c r="G219" s="6">
        <v>530973.63517579006</v>
      </c>
      <c r="H219" s="6">
        <f t="shared" si="3"/>
        <v>39823.022638184251</v>
      </c>
      <c r="I219" s="6">
        <v>124725985.97088</v>
      </c>
      <c r="J219" s="10"/>
    </row>
    <row r="220" spans="2:10">
      <c r="B220" s="4">
        <v>209</v>
      </c>
      <c r="C220" s="4">
        <v>2035</v>
      </c>
      <c r="D220" s="5" t="s">
        <v>30</v>
      </c>
      <c r="E220" s="6">
        <v>123823423.81377999</v>
      </c>
      <c r="F220" s="6">
        <v>2718968.4982703002</v>
      </c>
      <c r="G220" s="6">
        <v>515930.93255740998</v>
      </c>
      <c r="H220" s="6">
        <f t="shared" si="3"/>
        <v>38694.819941805748</v>
      </c>
      <c r="I220" s="6">
        <v>121104455.31551</v>
      </c>
      <c r="J220" s="10"/>
    </row>
    <row r="221" spans="2:10">
      <c r="B221" s="4">
        <v>210</v>
      </c>
      <c r="C221" s="4">
        <v>2036</v>
      </c>
      <c r="D221" s="5" t="s">
        <v>31</v>
      </c>
      <c r="E221" s="6">
        <v>120198132.48275</v>
      </c>
      <c r="F221" s="6">
        <v>2730297.5336798001</v>
      </c>
      <c r="G221" s="6">
        <v>500825.55201147002</v>
      </c>
      <c r="H221" s="6">
        <f t="shared" si="3"/>
        <v>37561.916400860253</v>
      </c>
      <c r="I221" s="6">
        <v>117467834.94907001</v>
      </c>
      <c r="J221" s="10"/>
    </row>
    <row r="222" spans="2:10">
      <c r="B222" s="4">
        <v>211</v>
      </c>
      <c r="C222" s="4">
        <v>2036</v>
      </c>
      <c r="D222" s="5" t="s">
        <v>32</v>
      </c>
      <c r="E222" s="6">
        <v>116557735.77118</v>
      </c>
      <c r="F222" s="6">
        <v>2741673.7734035002</v>
      </c>
      <c r="G222" s="6">
        <v>485657.23237992002</v>
      </c>
      <c r="H222" s="6">
        <f t="shared" si="3"/>
        <v>36424.292428494002</v>
      </c>
      <c r="I222" s="6">
        <v>113816061.99778</v>
      </c>
      <c r="J222" s="10"/>
    </row>
    <row r="223" spans="2:10">
      <c r="B223" s="4">
        <v>212</v>
      </c>
      <c r="C223" s="4">
        <v>2036</v>
      </c>
      <c r="D223" s="5" t="s">
        <v>33</v>
      </c>
      <c r="E223" s="6">
        <v>112902170.73998</v>
      </c>
      <c r="F223" s="6">
        <v>2753097.4141259999</v>
      </c>
      <c r="G223" s="6">
        <v>470425.71141655999</v>
      </c>
      <c r="H223" s="6">
        <f t="shared" si="3"/>
        <v>35281.928356241995</v>
      </c>
      <c r="I223" s="6">
        <v>110149073.32585</v>
      </c>
      <c r="J223" s="10"/>
    </row>
    <row r="224" spans="2:10">
      <c r="B224" s="4">
        <v>213</v>
      </c>
      <c r="C224" s="4">
        <v>2036</v>
      </c>
      <c r="D224" s="5" t="s">
        <v>34</v>
      </c>
      <c r="E224" s="6">
        <v>109231374.18781</v>
      </c>
      <c r="F224" s="6">
        <v>2764568.6533515002</v>
      </c>
      <c r="G224" s="6">
        <v>455130.72578252997</v>
      </c>
      <c r="H224" s="6">
        <f t="shared" si="3"/>
        <v>34134.804433689744</v>
      </c>
      <c r="I224" s="6">
        <v>106466805.53445999</v>
      </c>
      <c r="J224" s="10"/>
    </row>
    <row r="225" spans="2:10">
      <c r="B225" s="4">
        <v>214</v>
      </c>
      <c r="C225" s="4">
        <v>2036</v>
      </c>
      <c r="D225" s="5" t="s">
        <v>35</v>
      </c>
      <c r="E225" s="6">
        <v>105545282.65000001</v>
      </c>
      <c r="F225" s="6">
        <v>2776087.6894071</v>
      </c>
      <c r="G225" s="6">
        <v>439772.01104169001</v>
      </c>
      <c r="H225" s="6">
        <f t="shared" si="3"/>
        <v>32982.900828126752</v>
      </c>
      <c r="I225" s="6">
        <v>102769194.9606</v>
      </c>
      <c r="J225" s="10"/>
    </row>
    <row r="226" spans="2:10">
      <c r="B226" s="4">
        <v>215</v>
      </c>
      <c r="C226" s="4">
        <v>2036</v>
      </c>
      <c r="D226" s="5" t="s">
        <v>36</v>
      </c>
      <c r="E226" s="6">
        <v>101843832.39746</v>
      </c>
      <c r="F226" s="6">
        <v>2787654.7214462999</v>
      </c>
      <c r="G226" s="6">
        <v>424349.30165610003</v>
      </c>
      <c r="H226" s="6">
        <f t="shared" si="3"/>
        <v>31826.1976242075</v>
      </c>
      <c r="I226" s="6">
        <v>99056177.676018</v>
      </c>
      <c r="J226" s="10"/>
    </row>
    <row r="227" spans="2:10">
      <c r="B227" s="4">
        <v>216</v>
      </c>
      <c r="C227" s="4">
        <v>2036</v>
      </c>
      <c r="D227" s="5" t="s">
        <v>37</v>
      </c>
      <c r="E227" s="6">
        <v>98126959.435534</v>
      </c>
      <c r="F227" s="6">
        <v>2799269.9494524002</v>
      </c>
      <c r="G227" s="6">
        <v>408862.33098139003</v>
      </c>
      <c r="H227" s="6">
        <f t="shared" si="3"/>
        <v>30664.674823604251</v>
      </c>
      <c r="I227" s="6">
        <v>95327689.486082003</v>
      </c>
      <c r="J227" s="10"/>
    </row>
    <row r="228" spans="2:10">
      <c r="B228" s="4">
        <v>217</v>
      </c>
      <c r="C228" s="4">
        <v>2036</v>
      </c>
      <c r="D228" s="5" t="s">
        <v>26</v>
      </c>
      <c r="E228" s="6">
        <v>94394599.502931997</v>
      </c>
      <c r="F228" s="6">
        <v>2810933.5742417001</v>
      </c>
      <c r="G228" s="6">
        <v>393310.83126220998</v>
      </c>
      <c r="H228" s="6">
        <f t="shared" si="3"/>
        <v>29498.312344665748</v>
      </c>
      <c r="I228" s="6">
        <v>91583665.928690001</v>
      </c>
      <c r="J228" s="10"/>
    </row>
    <row r="229" spans="2:10">
      <c r="B229" s="4">
        <v>218</v>
      </c>
      <c r="C229" s="4">
        <v>2036</v>
      </c>
      <c r="D229" s="5" t="s">
        <v>27</v>
      </c>
      <c r="E229" s="6">
        <v>90646688.070609003</v>
      </c>
      <c r="F229" s="6">
        <v>2822645.7974677999</v>
      </c>
      <c r="G229" s="6">
        <v>377694.53362753999</v>
      </c>
      <c r="H229" s="6">
        <f t="shared" si="3"/>
        <v>28327.090022065498</v>
      </c>
      <c r="I229" s="6">
        <v>87824042.273140997</v>
      </c>
      <c r="J229" s="10"/>
    </row>
    <row r="230" spans="2:10">
      <c r="B230" s="4">
        <v>219</v>
      </c>
      <c r="C230" s="4">
        <v>2036</v>
      </c>
      <c r="D230" s="5" t="s">
        <v>28</v>
      </c>
      <c r="E230" s="6">
        <v>86883160.340652004</v>
      </c>
      <c r="F230" s="6">
        <v>2834406.8216239</v>
      </c>
      <c r="G230" s="6">
        <v>362013.16808605002</v>
      </c>
      <c r="H230" s="6">
        <f t="shared" si="3"/>
        <v>27150.987606453749</v>
      </c>
      <c r="I230" s="6">
        <v>84048753.519027993</v>
      </c>
      <c r="J230" s="10"/>
    </row>
    <row r="231" spans="2:10">
      <c r="B231" s="4">
        <v>220</v>
      </c>
      <c r="C231" s="4">
        <v>2036</v>
      </c>
      <c r="D231" s="5" t="s">
        <v>29</v>
      </c>
      <c r="E231" s="6">
        <v>83103951.245153993</v>
      </c>
      <c r="F231" s="6">
        <v>2846216.8500473001</v>
      </c>
      <c r="G231" s="6">
        <v>346266.46352147002</v>
      </c>
      <c r="H231" s="6">
        <f t="shared" si="3"/>
        <v>25969.98476411025</v>
      </c>
      <c r="I231" s="6">
        <v>80257734.395107001</v>
      </c>
      <c r="J231" s="10"/>
    </row>
    <row r="232" spans="2:10">
      <c r="B232" s="4">
        <v>221</v>
      </c>
      <c r="C232" s="4">
        <v>2036</v>
      </c>
      <c r="D232" s="5" t="s">
        <v>30</v>
      </c>
      <c r="E232" s="6">
        <v>79308995.445090994</v>
      </c>
      <c r="F232" s="6">
        <v>2858076.0869224998</v>
      </c>
      <c r="G232" s="6">
        <v>330454.14768787997</v>
      </c>
      <c r="H232" s="6">
        <f t="shared" si="3"/>
        <v>24784.061076590999</v>
      </c>
      <c r="I232" s="6">
        <v>76450919.358169004</v>
      </c>
      <c r="J232" s="10"/>
    </row>
    <row r="233" spans="2:10">
      <c r="B233" s="4">
        <v>222</v>
      </c>
      <c r="C233" s="4">
        <v>2037</v>
      </c>
      <c r="D233" s="5" t="s">
        <v>31</v>
      </c>
      <c r="E233" s="6">
        <v>75498227.329191998</v>
      </c>
      <c r="F233" s="6">
        <v>2869984.7372846999</v>
      </c>
      <c r="G233" s="6">
        <v>314575.94720497</v>
      </c>
      <c r="H233" s="6">
        <f t="shared" si="3"/>
        <v>23593.19604037275</v>
      </c>
      <c r="I233" s="6">
        <v>72628242.591906995</v>
      </c>
      <c r="J233" s="10"/>
    </row>
    <row r="234" spans="2:10">
      <c r="B234" s="4">
        <v>223</v>
      </c>
      <c r="C234" s="4">
        <v>2037</v>
      </c>
      <c r="D234" s="5" t="s">
        <v>32</v>
      </c>
      <c r="E234" s="6">
        <v>71671581.012814</v>
      </c>
      <c r="F234" s="6">
        <v>2881943.0070234002</v>
      </c>
      <c r="G234" s="6">
        <v>298631.58755339001</v>
      </c>
      <c r="H234" s="6">
        <f t="shared" si="3"/>
        <v>22397.369066504249</v>
      </c>
      <c r="I234" s="6">
        <v>68789638.005790994</v>
      </c>
      <c r="J234" s="10"/>
    </row>
    <row r="235" spans="2:10">
      <c r="B235" s="4">
        <v>224</v>
      </c>
      <c r="C235" s="4">
        <v>2037</v>
      </c>
      <c r="D235" s="5" t="s">
        <v>33</v>
      </c>
      <c r="E235" s="6">
        <v>67828990.336785004</v>
      </c>
      <c r="F235" s="6">
        <v>2893951.1028859001</v>
      </c>
      <c r="G235" s="6">
        <v>282620.79306992999</v>
      </c>
      <c r="H235" s="6">
        <f t="shared" si="3"/>
        <v>21196.559480244749</v>
      </c>
      <c r="I235" s="6">
        <v>64935039.233898997</v>
      </c>
      <c r="J235" s="10"/>
    </row>
    <row r="236" spans="2:10">
      <c r="B236" s="4">
        <v>225</v>
      </c>
      <c r="C236" s="4">
        <v>2037</v>
      </c>
      <c r="D236" s="5" t="s">
        <v>34</v>
      </c>
      <c r="E236" s="6">
        <v>63970388.866268001</v>
      </c>
      <c r="F236" s="6">
        <v>2906009.2324812999</v>
      </c>
      <c r="G236" s="6">
        <v>266543.28694278997</v>
      </c>
      <c r="H236" s="6">
        <f t="shared" si="3"/>
        <v>19990.746520709246</v>
      </c>
      <c r="I236" s="6">
        <v>61064379.633786999</v>
      </c>
      <c r="J236" s="10"/>
    </row>
    <row r="237" spans="2:10">
      <c r="B237" s="4">
        <v>226</v>
      </c>
      <c r="C237" s="4">
        <v>2037</v>
      </c>
      <c r="D237" s="5" t="s">
        <v>35</v>
      </c>
      <c r="E237" s="6">
        <v>60095709.889627002</v>
      </c>
      <c r="F237" s="6">
        <v>2918117.6042833002</v>
      </c>
      <c r="G237" s="6">
        <v>250398.79120678001</v>
      </c>
      <c r="H237" s="6">
        <f t="shared" si="3"/>
        <v>18779.9093405085</v>
      </c>
      <c r="I237" s="6">
        <v>57177592.285343997</v>
      </c>
      <c r="J237" s="10"/>
    </row>
    <row r="238" spans="2:10">
      <c r="B238" s="4">
        <v>227</v>
      </c>
      <c r="C238" s="4">
        <v>2037</v>
      </c>
      <c r="D238" s="5" t="s">
        <v>36</v>
      </c>
      <c r="E238" s="6">
        <v>56204886.41725</v>
      </c>
      <c r="F238" s="6">
        <v>2930276.4276345</v>
      </c>
      <c r="G238" s="6">
        <v>234187.02673854001</v>
      </c>
      <c r="H238" s="6">
        <f t="shared" si="3"/>
        <v>17564.027005390501</v>
      </c>
      <c r="I238" s="6">
        <v>53274609.989615001</v>
      </c>
      <c r="J238" s="10"/>
    </row>
    <row r="239" spans="2:10">
      <c r="B239" s="4">
        <v>228</v>
      </c>
      <c r="C239" s="4">
        <v>2037</v>
      </c>
      <c r="D239" s="5" t="s">
        <v>37</v>
      </c>
      <c r="E239" s="6">
        <v>52297851.180402003</v>
      </c>
      <c r="F239" s="6">
        <v>2942485.9127496001</v>
      </c>
      <c r="G239" s="6">
        <v>217907.71325167999</v>
      </c>
      <c r="H239" s="6">
        <f t="shared" si="3"/>
        <v>16343.078493875999</v>
      </c>
      <c r="I239" s="6">
        <v>49355365.267651998</v>
      </c>
      <c r="J239" s="10"/>
    </row>
    <row r="240" spans="2:10">
      <c r="B240" s="4">
        <v>229</v>
      </c>
      <c r="C240" s="4">
        <v>2037</v>
      </c>
      <c r="D240" s="5" t="s">
        <v>26</v>
      </c>
      <c r="E240" s="6">
        <v>48374536.630070001</v>
      </c>
      <c r="F240" s="6">
        <v>2954746.2707194001</v>
      </c>
      <c r="G240" s="6">
        <v>201560.56929196001</v>
      </c>
      <c r="H240" s="6">
        <f t="shared" si="3"/>
        <v>15117.042696897</v>
      </c>
      <c r="I240" s="6">
        <v>45419790.359351002</v>
      </c>
      <c r="J240" s="10"/>
    </row>
    <row r="241" spans="2:10">
      <c r="B241" s="4">
        <v>230</v>
      </c>
      <c r="C241" s="4">
        <v>2037</v>
      </c>
      <c r="D241" s="5" t="s">
        <v>27</v>
      </c>
      <c r="E241" s="6">
        <v>44434874.935777999</v>
      </c>
      <c r="F241" s="6">
        <v>2967057.7135140998</v>
      </c>
      <c r="G241" s="6">
        <v>185145.31223241001</v>
      </c>
      <c r="H241" s="6">
        <f t="shared" si="3"/>
        <v>13885.89841743075</v>
      </c>
      <c r="I241" s="6">
        <v>41467817.222263999</v>
      </c>
      <c r="J241" s="10"/>
    </row>
    <row r="242" spans="2:10">
      <c r="B242" s="4">
        <v>231</v>
      </c>
      <c r="C242" s="4">
        <v>2037</v>
      </c>
      <c r="D242" s="5" t="s">
        <v>28</v>
      </c>
      <c r="E242" s="6">
        <v>40478797.984425001</v>
      </c>
      <c r="F242" s="6">
        <v>2979420.4539871002</v>
      </c>
      <c r="G242" s="6">
        <v>168661.65826843999</v>
      </c>
      <c r="H242" s="6">
        <f t="shared" si="3"/>
        <v>12649.624370132999</v>
      </c>
      <c r="I242" s="6">
        <v>37499377.530437998</v>
      </c>
      <c r="J242" s="10"/>
    </row>
    <row r="243" spans="2:10">
      <c r="B243" s="4">
        <v>232</v>
      </c>
      <c r="C243" s="4">
        <v>2037</v>
      </c>
      <c r="D243" s="5" t="s">
        <v>29</v>
      </c>
      <c r="E243" s="6">
        <v>36506237.379109003</v>
      </c>
      <c r="F243" s="6">
        <v>2991834.7058787001</v>
      </c>
      <c r="G243" s="6">
        <v>152109.32241294999</v>
      </c>
      <c r="H243" s="6">
        <f t="shared" si="3"/>
        <v>11408.199180971249</v>
      </c>
      <c r="I243" s="6">
        <v>33514402.673230998</v>
      </c>
      <c r="J243" s="10"/>
    </row>
    <row r="244" spans="2:10">
      <c r="B244" s="4">
        <v>233</v>
      </c>
      <c r="C244" s="4">
        <v>2037</v>
      </c>
      <c r="D244" s="5" t="s">
        <v>30</v>
      </c>
      <c r="E244" s="6">
        <v>32517124.437938001</v>
      </c>
      <c r="F244" s="6">
        <v>3004300.6838198998</v>
      </c>
      <c r="G244" s="6">
        <v>135488.01849141001</v>
      </c>
      <c r="H244" s="6">
        <f t="shared" si="3"/>
        <v>10161.601386855751</v>
      </c>
      <c r="I244" s="6">
        <v>29512823.754117999</v>
      </c>
      <c r="J244" s="10"/>
    </row>
    <row r="245" spans="2:10">
      <c r="B245" s="4">
        <v>234</v>
      </c>
      <c r="C245" s="4">
        <v>2038</v>
      </c>
      <c r="D245" s="5" t="s">
        <v>31</v>
      </c>
      <c r="E245" s="6">
        <v>28511390.192845002</v>
      </c>
      <c r="F245" s="6">
        <v>3016818.6033358001</v>
      </c>
      <c r="G245" s="6">
        <v>118797.45913685</v>
      </c>
      <c r="H245" s="6">
        <f t="shared" si="3"/>
        <v>8909.809435263749</v>
      </c>
      <c r="I245" s="6">
        <v>25494571.589508999</v>
      </c>
      <c r="J245" s="10"/>
    </row>
    <row r="246" spans="2:10">
      <c r="B246" s="4">
        <v>235</v>
      </c>
      <c r="C246" s="4">
        <v>2038</v>
      </c>
      <c r="D246" s="5" t="s">
        <v>32</v>
      </c>
      <c r="E246" s="6">
        <v>24488965.388397001</v>
      </c>
      <c r="F246" s="6">
        <v>3029388.6808496001</v>
      </c>
      <c r="G246" s="6">
        <v>102037.35578499</v>
      </c>
      <c r="H246" s="6">
        <f t="shared" si="3"/>
        <v>7652.8016838742496</v>
      </c>
      <c r="I246" s="6">
        <v>21459576.707547002</v>
      </c>
      <c r="J246" s="10"/>
    </row>
    <row r="247" spans="2:10">
      <c r="B247" s="4">
        <v>236</v>
      </c>
      <c r="C247" s="4">
        <v>2038</v>
      </c>
      <c r="D247" s="5" t="s">
        <v>33</v>
      </c>
      <c r="E247" s="6">
        <v>20449780.480597001</v>
      </c>
      <c r="F247" s="6">
        <v>3042011.1336865001</v>
      </c>
      <c r="G247" s="6">
        <v>85207.418669156003</v>
      </c>
      <c r="H247" s="6">
        <f t="shared" si="3"/>
        <v>6390.5564001866996</v>
      </c>
      <c r="I247" s="6">
        <v>17407769.346910998</v>
      </c>
      <c r="J247" s="10"/>
    </row>
    <row r="248" spans="2:10">
      <c r="B248" s="4">
        <v>237</v>
      </c>
      <c r="C248" s="4">
        <v>2038</v>
      </c>
      <c r="D248" s="5" t="s">
        <v>34</v>
      </c>
      <c r="E248" s="6">
        <v>16393765.635682</v>
      </c>
      <c r="F248" s="6">
        <v>3054686.1800768999</v>
      </c>
      <c r="G248" s="6">
        <v>68307.356815342006</v>
      </c>
      <c r="H248" s="6">
        <f t="shared" si="3"/>
        <v>5123.0517611506502</v>
      </c>
      <c r="I248" s="6">
        <v>13339079.455605</v>
      </c>
      <c r="J248" s="10"/>
    </row>
    <row r="249" spans="2:10">
      <c r="B249" s="4">
        <v>238</v>
      </c>
      <c r="C249" s="4">
        <v>2038</v>
      </c>
      <c r="D249" s="5" t="s">
        <v>35</v>
      </c>
      <c r="E249" s="6">
        <v>12320850.728913</v>
      </c>
      <c r="F249" s="6">
        <v>3067414.0391604998</v>
      </c>
      <c r="G249" s="6">
        <v>51336.878037137001</v>
      </c>
      <c r="H249" s="6">
        <f t="shared" si="3"/>
        <v>3850.265852785275</v>
      </c>
      <c r="I249" s="6">
        <v>9253436.6897523999</v>
      </c>
      <c r="J249" s="10"/>
    </row>
    <row r="250" spans="2:10">
      <c r="B250" s="4">
        <v>239</v>
      </c>
      <c r="C250" s="4">
        <v>2038</v>
      </c>
      <c r="D250" s="5" t="s">
        <v>36</v>
      </c>
      <c r="E250" s="6">
        <v>8230965.3433653004</v>
      </c>
      <c r="F250" s="6">
        <v>3080194.9309903998</v>
      </c>
      <c r="G250" s="6">
        <v>34295.688930689001</v>
      </c>
      <c r="H250" s="6">
        <f t="shared" si="3"/>
        <v>2572.176669801675</v>
      </c>
      <c r="I250" s="6">
        <v>5150770.4123748997</v>
      </c>
      <c r="J250" s="10"/>
    </row>
    <row r="251" spans="2:10">
      <c r="B251" s="4">
        <v>240</v>
      </c>
      <c r="C251" s="4">
        <v>2038</v>
      </c>
      <c r="D251" s="5" t="s">
        <v>37</v>
      </c>
      <c r="E251" s="6">
        <v>4124038.7687116</v>
      </c>
      <c r="F251" s="6">
        <v>3093029.0765362</v>
      </c>
      <c r="G251" s="6">
        <v>17183.494869631999</v>
      </c>
      <c r="H251" s="6">
        <f t="shared" si="3"/>
        <v>1288.7621152223999</v>
      </c>
      <c r="I251" s="6">
        <v>1031009.6921754</v>
      </c>
      <c r="J251" s="10"/>
    </row>
    <row r="252" spans="2:10">
      <c r="B252" s="16" t="s">
        <v>16</v>
      </c>
      <c r="C252" s="17"/>
      <c r="D252" s="5"/>
      <c r="E252" s="6"/>
      <c r="F252" s="7">
        <f>SUM(F12:F251)</f>
        <v>6514500000.0000277</v>
      </c>
      <c r="G252" s="7">
        <f>SUM(G12:G251)</f>
        <v>3481048336.8734074</v>
      </c>
      <c r="H252" s="7">
        <f t="shared" si="3"/>
        <v>261078625.26550555</v>
      </c>
      <c r="I252" s="6"/>
      <c r="J252" s="11"/>
    </row>
    <row r="253" spans="2:10">
      <c r="H253" s="12"/>
      <c r="J253" s="10"/>
    </row>
    <row r="254" spans="2:10">
      <c r="B254" s="8">
        <v>1</v>
      </c>
      <c r="C254" t="s">
        <v>17</v>
      </c>
      <c r="J254" s="11"/>
    </row>
    <row r="255" spans="2:10">
      <c r="B255" s="8">
        <v>2</v>
      </c>
      <c r="C255" t="s">
        <v>18</v>
      </c>
    </row>
    <row r="256" spans="2:10">
      <c r="B256" s="8">
        <v>3</v>
      </c>
      <c r="C256" t="s">
        <v>19</v>
      </c>
    </row>
    <row r="257" spans="2:3">
      <c r="B257" s="8">
        <v>4</v>
      </c>
      <c r="C257" t="s">
        <v>20</v>
      </c>
    </row>
    <row r="258" spans="2:3">
      <c r="B258" s="8"/>
      <c r="C258" t="s">
        <v>21</v>
      </c>
    </row>
    <row r="259" spans="2:3">
      <c r="B259" s="8">
        <v>5</v>
      </c>
      <c r="C259" t="s">
        <v>22</v>
      </c>
    </row>
    <row r="261" spans="2:3" ht="15.75">
      <c r="C261" s="9" t="s">
        <v>23</v>
      </c>
    </row>
    <row r="262" spans="2:3" ht="15.75">
      <c r="C262" s="9" t="s">
        <v>24</v>
      </c>
    </row>
    <row r="263" spans="2:3" ht="15.75">
      <c r="C263" s="9" t="s">
        <v>25</v>
      </c>
    </row>
  </sheetData>
  <mergeCells count="3">
    <mergeCell ref="B2:I2"/>
    <mergeCell ref="C11:D11"/>
    <mergeCell ref="B252:C252"/>
  </mergeCells>
  <pageMargins left="0.7" right="0.7" top="0.75" bottom="0.75" header="0.3" footer="0.3"/>
  <pageSetup paperSize="9" scale="71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2018-09-18T04:10:36Z</cp:lastPrinted>
  <dcterms:created xsi:type="dcterms:W3CDTF">2018-04-27T10:02:44Z</dcterms:created>
  <dcterms:modified xsi:type="dcterms:W3CDTF">2018-09-18T04:33:05Z</dcterms:modified>
</cp:coreProperties>
</file>