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Sheet1!$B$2:$I$206</definedName>
  </definedNames>
  <calcPr calcId="125725"/>
</workbook>
</file>

<file path=xl/calcChain.xml><?xml version="1.0" encoding="utf-8"?>
<calcChain xmlns="http://schemas.openxmlformats.org/spreadsheetml/2006/main">
  <c r="H192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2"/>
  <c r="G192"/>
  <c r="F192"/>
</calcChain>
</file>

<file path=xl/sharedStrings.xml><?xml version="1.0" encoding="utf-8"?>
<sst xmlns="http://schemas.openxmlformats.org/spreadsheetml/2006/main" count="211" uniqueCount="42">
  <si>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</si>
  <si>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</si>
  <si>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</si>
  <si>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</si>
  <si>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</si>
  <si>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</si>
  <si>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</si>
  <si>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</si>
  <si>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</si>
  <si>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</si>
  <si>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</si>
  <si>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</si>
  <si>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</si>
  <si>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</si>
  <si>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</si>
  <si>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</si>
  <si>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</si>
  <si>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</si>
  <si>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</si>
  <si>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</si>
  <si>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</si>
  <si>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</si>
  <si>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</si>
  <si>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</si>
  <si>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</si>
  <si>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: 745379943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</si>
  <si>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</si>
  <si>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</si>
  <si>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</si>
  <si>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</si>
  <si>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</si>
  <si>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</si>
  <si>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</si>
  <si>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</si>
  <si>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</si>
  <si>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</si>
  <si>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</si>
  <si>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</si>
  <si>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Pencairan Tanggal 12 Oktober 2018</t>
  </si>
  <si>
    <t>: Rp 707.700.000,-</t>
  </si>
  <si>
    <t>Rekap Jadwal Angsuran Pembayaran Dana FLPP XLII - 8 Debitur</t>
  </si>
  <si>
    <t>: 180 Bulan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</si>
</sst>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03"/>
  <sheetViews>
    <sheetView tabSelected="1" view="pageBreakPreview" topLeftCell="A164" zoomScale="60" zoomScaleNormal="100" workbookViewId="0">
      <selection activeCell="B2" sqref="B2:I20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40</v>
      </c>
      <c r="C2" s="10"/>
      <c r="D2" s="10"/>
      <c r="E2" s="10"/>
      <c r="F2" s="10"/>
      <c r="G2" s="10"/>
      <c r="H2" s="10"/>
      <c r="I2" s="10"/>
    </row>
    <row r="3" spans="2:9">
      <c r="B3" s="1" t="s">
        <v>38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25</v>
      </c>
    </row>
    <row r="6" spans="2:9">
      <c r="B6" t="s">
        <v>3</v>
      </c>
      <c r="C6" s="2"/>
      <c r="D6" s="2"/>
      <c r="E6" s="2"/>
      <c r="F6" s="2" t="s">
        <v>39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41</v>
      </c>
    </row>
    <row r="10" spans="2:9">
      <c r="B10" s="3" t="s">
        <v>7</v>
      </c>
      <c r="C10" s="3" t="s">
        <v>8</v>
      </c>
      <c r="D10" s="3" t="s">
        <v>9</v>
      </c>
      <c r="E10" s="3" t="s">
        <v>10</v>
      </c>
      <c r="F10" s="3" t="s">
        <v>11</v>
      </c>
      <c r="G10" s="3" t="s">
        <v>12</v>
      </c>
      <c r="H10" s="3" t="s">
        <v>12</v>
      </c>
      <c r="I10" s="3" t="s">
        <v>13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14</v>
      </c>
    </row>
    <row r="12" spans="2:9">
      <c r="B12" s="4">
        <v>1</v>
      </c>
      <c r="C12" s="4">
        <v>2018</v>
      </c>
      <c r="D12" s="5" t="s">
        <v>26</v>
      </c>
      <c r="E12" s="6">
        <v>943600000</v>
      </c>
      <c r="F12" s="6">
        <v>3574585.0853702002</v>
      </c>
      <c r="G12" s="6">
        <v>3931666.6666667</v>
      </c>
      <c r="H12" s="6">
        <f>75%*(0.5%/5%)*G12</f>
        <v>294875.0000000025</v>
      </c>
      <c r="I12" s="6">
        <v>940025414.91463006</v>
      </c>
    </row>
    <row r="13" spans="2:9">
      <c r="B13" s="4">
        <v>2</v>
      </c>
      <c r="C13" s="4">
        <v>2018</v>
      </c>
      <c r="D13" s="5" t="s">
        <v>27</v>
      </c>
      <c r="E13" s="6">
        <v>938833886.55281997</v>
      </c>
      <c r="F13" s="6">
        <v>3589479.1898925998</v>
      </c>
      <c r="G13" s="6">
        <v>3911807.8606368001</v>
      </c>
      <c r="H13" s="6">
        <f t="shared" ref="H13:H76" si="0">75%*(0.5%/5%)*G13</f>
        <v>293385.58954775997</v>
      </c>
      <c r="I13" s="6">
        <v>935244407.36293006</v>
      </c>
    </row>
    <row r="14" spans="2:9">
      <c r="B14" s="4">
        <v>3</v>
      </c>
      <c r="C14" s="4">
        <v>2018</v>
      </c>
      <c r="D14" s="5" t="s">
        <v>28</v>
      </c>
      <c r="E14" s="6">
        <v>934047914.29965997</v>
      </c>
      <c r="F14" s="6">
        <v>3604435.3531837999</v>
      </c>
      <c r="G14" s="6">
        <v>3891866.3095819</v>
      </c>
      <c r="H14" s="6">
        <f t="shared" si="0"/>
        <v>291889.97321864247</v>
      </c>
      <c r="I14" s="6">
        <v>930443478.94648004</v>
      </c>
    </row>
    <row r="15" spans="2:9">
      <c r="B15" s="4">
        <v>4</v>
      </c>
      <c r="C15" s="4">
        <v>2018</v>
      </c>
      <c r="D15" s="5" t="s">
        <v>29</v>
      </c>
      <c r="E15" s="6">
        <v>929242000.49540997</v>
      </c>
      <c r="F15" s="6">
        <v>3619453.8338221</v>
      </c>
      <c r="G15" s="6">
        <v>3871841.6687309002</v>
      </c>
      <c r="H15" s="6">
        <f t="shared" si="0"/>
        <v>290388.12515481748</v>
      </c>
      <c r="I15" s="6">
        <v>925622546.66158998</v>
      </c>
    </row>
    <row r="16" spans="2:9">
      <c r="B16" s="4">
        <v>5</v>
      </c>
      <c r="C16" s="4">
        <v>2019</v>
      </c>
      <c r="D16" s="5" t="s">
        <v>30</v>
      </c>
      <c r="E16" s="6">
        <v>924416062.05031002</v>
      </c>
      <c r="F16" s="6">
        <v>3634534.8914629999</v>
      </c>
      <c r="G16" s="6">
        <v>3851733.5918763001</v>
      </c>
      <c r="H16" s="6">
        <f t="shared" si="0"/>
        <v>288880.0193907225</v>
      </c>
      <c r="I16" s="6">
        <v>920781527.15884995</v>
      </c>
    </row>
    <row r="17" spans="2:9">
      <c r="B17" s="4">
        <v>6</v>
      </c>
      <c r="C17" s="4">
        <v>2019</v>
      </c>
      <c r="D17" s="5" t="s">
        <v>31</v>
      </c>
      <c r="E17" s="6">
        <v>919570015.52835</v>
      </c>
      <c r="F17" s="6">
        <v>3649678.7868440999</v>
      </c>
      <c r="G17" s="6">
        <v>3831541.7313681999</v>
      </c>
      <c r="H17" s="6">
        <f t="shared" si="0"/>
        <v>287365.62985261501</v>
      </c>
      <c r="I17" s="6">
        <v>915920336.74151003</v>
      </c>
    </row>
    <row r="18" spans="2:9">
      <c r="B18" s="4">
        <v>7</v>
      </c>
      <c r="C18" s="4">
        <v>2019</v>
      </c>
      <c r="D18" s="5" t="s">
        <v>32</v>
      </c>
      <c r="E18" s="6">
        <v>914703777.14591002</v>
      </c>
      <c r="F18" s="6">
        <v>3664885.7817893</v>
      </c>
      <c r="G18" s="6">
        <v>3811265.7381079001</v>
      </c>
      <c r="H18" s="6">
        <f t="shared" si="0"/>
        <v>285844.93035809248</v>
      </c>
      <c r="I18" s="6">
        <v>911038891.36412001</v>
      </c>
    </row>
    <row r="19" spans="2:9">
      <c r="B19" s="4">
        <v>8</v>
      </c>
      <c r="C19" s="4">
        <v>2019</v>
      </c>
      <c r="D19" s="5" t="s">
        <v>33</v>
      </c>
      <c r="E19" s="6">
        <v>909817262.77016997</v>
      </c>
      <c r="F19" s="6">
        <v>3680156.1392134</v>
      </c>
      <c r="G19" s="6">
        <v>3790905.2615423999</v>
      </c>
      <c r="H19" s="6">
        <f t="shared" si="0"/>
        <v>284317.89461567998</v>
      </c>
      <c r="I19" s="6">
        <v>906137106.63095999</v>
      </c>
    </row>
    <row r="20" spans="2:9">
      <c r="B20" s="4">
        <v>9</v>
      </c>
      <c r="C20" s="4">
        <v>2019</v>
      </c>
      <c r="D20" s="5" t="s">
        <v>34</v>
      </c>
      <c r="E20" s="6">
        <v>904910387.91790998</v>
      </c>
      <c r="F20" s="6">
        <v>3695490.1231268002</v>
      </c>
      <c r="G20" s="6">
        <v>3770459.9496578998</v>
      </c>
      <c r="H20" s="6">
        <f t="shared" si="0"/>
        <v>282784.4962243425</v>
      </c>
      <c r="I20" s="6">
        <v>901214897.79478002</v>
      </c>
    </row>
    <row r="21" spans="2:9">
      <c r="B21" s="4">
        <v>10</v>
      </c>
      <c r="C21" s="4">
        <v>2019</v>
      </c>
      <c r="D21" s="5" t="s">
        <v>35</v>
      </c>
      <c r="E21" s="6">
        <v>899983067.75372005</v>
      </c>
      <c r="F21" s="6">
        <v>3710887.9986398001</v>
      </c>
      <c r="G21" s="6">
        <v>3749929.4489739002</v>
      </c>
      <c r="H21" s="6">
        <f t="shared" si="0"/>
        <v>281244.70867304248</v>
      </c>
      <c r="I21" s="6">
        <v>896272179.75507998</v>
      </c>
    </row>
    <row r="22" spans="2:9">
      <c r="B22" s="4">
        <v>11</v>
      </c>
      <c r="C22" s="4">
        <v>2019</v>
      </c>
      <c r="D22" s="5" t="s">
        <v>36</v>
      </c>
      <c r="E22" s="6">
        <v>895035217.08886003</v>
      </c>
      <c r="F22" s="6">
        <v>3726350.0319675002</v>
      </c>
      <c r="G22" s="6">
        <v>3729313.4045370002</v>
      </c>
      <c r="H22" s="6">
        <f t="shared" si="0"/>
        <v>279698.50534027501</v>
      </c>
      <c r="I22" s="6">
        <v>891308867.05689001</v>
      </c>
    </row>
    <row r="23" spans="2:9">
      <c r="B23" s="4">
        <v>12</v>
      </c>
      <c r="C23" s="4">
        <v>2019</v>
      </c>
      <c r="D23" s="5" t="s">
        <v>37</v>
      </c>
      <c r="E23" s="6">
        <v>890066750.37958002</v>
      </c>
      <c r="F23" s="6">
        <v>3741876.4904339998</v>
      </c>
      <c r="G23" s="6">
        <v>3708611.4599148999</v>
      </c>
      <c r="H23" s="6">
        <f t="shared" si="0"/>
        <v>278145.85949361749</v>
      </c>
      <c r="I23" s="6">
        <v>886324873.88915002</v>
      </c>
    </row>
    <row r="24" spans="2:9">
      <c r="B24" s="4">
        <v>13</v>
      </c>
      <c r="C24" s="4">
        <v>2019</v>
      </c>
      <c r="D24" s="5" t="s">
        <v>26</v>
      </c>
      <c r="E24" s="6">
        <v>885077581.72567999</v>
      </c>
      <c r="F24" s="6">
        <v>3757467.6424774998</v>
      </c>
      <c r="G24" s="6">
        <v>3687823.2571903002</v>
      </c>
      <c r="H24" s="6">
        <f t="shared" si="0"/>
        <v>276586.74428927252</v>
      </c>
      <c r="I24" s="6">
        <v>881320114.08319998</v>
      </c>
    </row>
    <row r="25" spans="2:9">
      <c r="B25" s="4">
        <v>14</v>
      </c>
      <c r="C25" s="4">
        <v>2019</v>
      </c>
      <c r="D25" s="5" t="s">
        <v>27</v>
      </c>
      <c r="E25" s="6">
        <v>880067624.86904001</v>
      </c>
      <c r="F25" s="6">
        <v>3773123.7576545002</v>
      </c>
      <c r="G25" s="6">
        <v>3666948.4369542999</v>
      </c>
      <c r="H25" s="6">
        <f t="shared" si="0"/>
        <v>275021.13277157251</v>
      </c>
      <c r="I25" s="6">
        <v>876294501.11138999</v>
      </c>
    </row>
    <row r="26" spans="2:9">
      <c r="B26" s="4">
        <v>15</v>
      </c>
      <c r="C26" s="4">
        <v>2019</v>
      </c>
      <c r="D26" s="5" t="s">
        <v>28</v>
      </c>
      <c r="E26" s="6">
        <v>875036793.19216001</v>
      </c>
      <c r="F26" s="6">
        <v>3788845.1066446998</v>
      </c>
      <c r="G26" s="6">
        <v>3645986.6383007001</v>
      </c>
      <c r="H26" s="6">
        <f t="shared" si="0"/>
        <v>273448.99787255249</v>
      </c>
      <c r="I26" s="6">
        <v>871247948.08552003</v>
      </c>
    </row>
    <row r="27" spans="2:9">
      <c r="B27" s="4">
        <v>16</v>
      </c>
      <c r="C27" s="4">
        <v>2019</v>
      </c>
      <c r="D27" s="5" t="s">
        <v>29</v>
      </c>
      <c r="E27" s="6">
        <v>869984999.71664</v>
      </c>
      <c r="F27" s="6">
        <v>3804631.9612556999</v>
      </c>
      <c r="G27" s="6">
        <v>3624937.4988193</v>
      </c>
      <c r="H27" s="6">
        <f t="shared" si="0"/>
        <v>271870.31241144746</v>
      </c>
      <c r="I27" s="6">
        <v>866180367.75538003</v>
      </c>
    </row>
    <row r="28" spans="2:9">
      <c r="B28" s="4">
        <v>17</v>
      </c>
      <c r="C28" s="4">
        <v>2020</v>
      </c>
      <c r="D28" s="5" t="s">
        <v>30</v>
      </c>
      <c r="E28" s="6">
        <v>864912157.10162997</v>
      </c>
      <c r="F28" s="6">
        <v>3820484.5944277002</v>
      </c>
      <c r="G28" s="6">
        <v>3603800.6545901</v>
      </c>
      <c r="H28" s="6">
        <f t="shared" si="0"/>
        <v>270285.04909425747</v>
      </c>
      <c r="I28" s="6">
        <v>861091672.5072</v>
      </c>
    </row>
    <row r="29" spans="2:9">
      <c r="B29" s="4">
        <v>18</v>
      </c>
      <c r="C29" s="4">
        <v>2020</v>
      </c>
      <c r="D29" s="5" t="s">
        <v>31</v>
      </c>
      <c r="E29" s="6">
        <v>859818177.64238</v>
      </c>
      <c r="F29" s="6">
        <v>3836403.2802378</v>
      </c>
      <c r="G29" s="6">
        <v>3582575.7401765999</v>
      </c>
      <c r="H29" s="6">
        <f t="shared" si="0"/>
        <v>268693.180513245</v>
      </c>
      <c r="I29" s="6">
        <v>855981774.36214006</v>
      </c>
    </row>
    <row r="30" spans="2:9">
      <c r="B30" s="4">
        <v>19</v>
      </c>
      <c r="C30" s="4">
        <v>2020</v>
      </c>
      <c r="D30" s="5" t="s">
        <v>32</v>
      </c>
      <c r="E30" s="6">
        <v>854702973.26874006</v>
      </c>
      <c r="F30" s="6">
        <v>3852388.2939054002</v>
      </c>
      <c r="G30" s="6">
        <v>3561262.3886197</v>
      </c>
      <c r="H30" s="6">
        <f t="shared" si="0"/>
        <v>267094.67914647749</v>
      </c>
      <c r="I30" s="6">
        <v>850850584.97483003</v>
      </c>
    </row>
    <row r="31" spans="2:9">
      <c r="B31" s="4">
        <v>20</v>
      </c>
      <c r="C31" s="4">
        <v>2020</v>
      </c>
      <c r="D31" s="5" t="s">
        <v>33</v>
      </c>
      <c r="E31" s="6">
        <v>849566455.54351997</v>
      </c>
      <c r="F31" s="6">
        <v>3868439.9117967002</v>
      </c>
      <c r="G31" s="6">
        <v>3539860.2314313999</v>
      </c>
      <c r="H31" s="6">
        <f t="shared" si="0"/>
        <v>265489.51735735498</v>
      </c>
      <c r="I31" s="6">
        <v>845698015.63171995</v>
      </c>
    </row>
    <row r="32" spans="2:9">
      <c r="B32" s="4">
        <v>21</v>
      </c>
      <c r="C32" s="4">
        <v>2020</v>
      </c>
      <c r="D32" s="5" t="s">
        <v>34</v>
      </c>
      <c r="E32" s="6">
        <v>844408535.66112995</v>
      </c>
      <c r="F32" s="6">
        <v>3884558.4114291999</v>
      </c>
      <c r="G32" s="6">
        <v>3518368.8985881</v>
      </c>
      <c r="H32" s="6">
        <f t="shared" si="0"/>
        <v>263877.6673941075</v>
      </c>
      <c r="I32" s="6">
        <v>840523977.24969995</v>
      </c>
    </row>
    <row r="33" spans="2:9">
      <c r="B33" s="4">
        <v>22</v>
      </c>
      <c r="C33" s="4">
        <v>2020</v>
      </c>
      <c r="D33" s="5" t="s">
        <v>35</v>
      </c>
      <c r="E33" s="6">
        <v>839229124.44589996</v>
      </c>
      <c r="F33" s="6">
        <v>3900744.0714767999</v>
      </c>
      <c r="G33" s="6">
        <v>3496788.0185246002</v>
      </c>
      <c r="H33" s="6">
        <f t="shared" si="0"/>
        <v>262259.10138934501</v>
      </c>
      <c r="I33" s="6">
        <v>835328380.37442005</v>
      </c>
    </row>
    <row r="34" spans="2:9">
      <c r="B34" s="4">
        <v>23</v>
      </c>
      <c r="C34" s="4">
        <v>2020</v>
      </c>
      <c r="D34" s="5" t="s">
        <v>36</v>
      </c>
      <c r="E34" s="6">
        <v>834028132.35057998</v>
      </c>
      <c r="F34" s="6">
        <v>3916997.1717746002</v>
      </c>
      <c r="G34" s="6">
        <v>3475117.2181274998</v>
      </c>
      <c r="H34" s="6">
        <f t="shared" si="0"/>
        <v>260633.79135956249</v>
      </c>
      <c r="I34" s="6">
        <v>830111135.17881</v>
      </c>
    </row>
    <row r="35" spans="2:9">
      <c r="B35" s="4">
        <v>24</v>
      </c>
      <c r="C35" s="4">
        <v>2020</v>
      </c>
      <c r="D35" s="5" t="s">
        <v>37</v>
      </c>
      <c r="E35" s="6">
        <v>828805469.45489001</v>
      </c>
      <c r="F35" s="6">
        <v>3933317.9933237</v>
      </c>
      <c r="G35" s="6">
        <v>3453356.1227286998</v>
      </c>
      <c r="H35" s="6">
        <f t="shared" si="0"/>
        <v>259001.70920465246</v>
      </c>
      <c r="I35" s="6">
        <v>824872151.46157002</v>
      </c>
    </row>
    <row r="36" spans="2:9">
      <c r="B36" s="4">
        <v>25</v>
      </c>
      <c r="C36" s="4">
        <v>2020</v>
      </c>
      <c r="D36" s="5" t="s">
        <v>26</v>
      </c>
      <c r="E36" s="6">
        <v>823561045.46381998</v>
      </c>
      <c r="F36" s="6">
        <v>3949706.8182958001</v>
      </c>
      <c r="G36" s="6">
        <v>3431504.3560992</v>
      </c>
      <c r="H36" s="6">
        <f t="shared" si="0"/>
        <v>257362.82670743999</v>
      </c>
      <c r="I36" s="6">
        <v>819611338.64551997</v>
      </c>
    </row>
    <row r="37" spans="2:9">
      <c r="B37" s="4">
        <v>26</v>
      </c>
      <c r="C37" s="4">
        <v>2020</v>
      </c>
      <c r="D37" s="5" t="s">
        <v>27</v>
      </c>
      <c r="E37" s="6">
        <v>818294769.70606995</v>
      </c>
      <c r="F37" s="6">
        <v>3966163.9300388</v>
      </c>
      <c r="G37" s="6">
        <v>3409561.5404420001</v>
      </c>
      <c r="H37" s="6">
        <f t="shared" si="0"/>
        <v>255717.11553315</v>
      </c>
      <c r="I37" s="6">
        <v>814328605.77602994</v>
      </c>
    </row>
    <row r="38" spans="2:9">
      <c r="B38" s="4">
        <v>27</v>
      </c>
      <c r="C38" s="4">
        <v>2020</v>
      </c>
      <c r="D38" s="5" t="s">
        <v>28</v>
      </c>
      <c r="E38" s="6">
        <v>813006551.13269997</v>
      </c>
      <c r="F38" s="6">
        <v>3982689.6130805998</v>
      </c>
      <c r="G38" s="6">
        <v>3387527.2963862</v>
      </c>
      <c r="H38" s="6">
        <f t="shared" si="0"/>
        <v>254064.54722896498</v>
      </c>
      <c r="I38" s="6">
        <v>809023861.51961994</v>
      </c>
    </row>
    <row r="39" spans="2:9">
      <c r="B39" s="4">
        <v>28</v>
      </c>
      <c r="C39" s="4">
        <v>2020</v>
      </c>
      <c r="D39" s="5" t="s">
        <v>29</v>
      </c>
      <c r="E39" s="6">
        <v>807696298.31523001</v>
      </c>
      <c r="F39" s="6">
        <v>3999284.1531350999</v>
      </c>
      <c r="G39" s="6">
        <v>3365401.2429801999</v>
      </c>
      <c r="H39" s="6">
        <f t="shared" si="0"/>
        <v>252405.09322351497</v>
      </c>
      <c r="I39" s="6">
        <v>803697014.16208994</v>
      </c>
    </row>
    <row r="40" spans="2:9">
      <c r="B40" s="4">
        <v>29</v>
      </c>
      <c r="C40" s="4">
        <v>2021</v>
      </c>
      <c r="D40" s="5" t="s">
        <v>30</v>
      </c>
      <c r="E40" s="6">
        <v>802363919.44438004</v>
      </c>
      <c r="F40" s="6">
        <v>4015947.8371064998</v>
      </c>
      <c r="G40" s="6">
        <v>3343182.9976849998</v>
      </c>
      <c r="H40" s="6">
        <f t="shared" si="0"/>
        <v>250738.72482637496</v>
      </c>
      <c r="I40" s="6">
        <v>798347971.60727</v>
      </c>
    </row>
    <row r="41" spans="2:9">
      <c r="B41" s="4">
        <v>30</v>
      </c>
      <c r="C41" s="4">
        <v>2021</v>
      </c>
      <c r="D41" s="5" t="s">
        <v>31</v>
      </c>
      <c r="E41" s="6">
        <v>797009322.32824004</v>
      </c>
      <c r="F41" s="6">
        <v>4032680.9530944</v>
      </c>
      <c r="G41" s="6">
        <v>3320872.1763677001</v>
      </c>
      <c r="H41" s="6">
        <f t="shared" si="0"/>
        <v>249065.41322757749</v>
      </c>
      <c r="I41" s="6">
        <v>792976641.37513995</v>
      </c>
    </row>
    <row r="42" spans="2:9">
      <c r="B42" s="4">
        <v>31</v>
      </c>
      <c r="C42" s="4">
        <v>2021</v>
      </c>
      <c r="D42" s="5" t="s">
        <v>32</v>
      </c>
      <c r="E42" s="6">
        <v>791632414.3908</v>
      </c>
      <c r="F42" s="6">
        <v>4049483.790399</v>
      </c>
      <c r="G42" s="6">
        <v>3298468.3932949998</v>
      </c>
      <c r="H42" s="6">
        <f t="shared" si="0"/>
        <v>247385.12949712499</v>
      </c>
      <c r="I42" s="6">
        <v>787582930.60040998</v>
      </c>
    </row>
    <row r="43" spans="2:9">
      <c r="B43" s="4">
        <v>32</v>
      </c>
      <c r="C43" s="4">
        <v>2021</v>
      </c>
      <c r="D43" s="5" t="s">
        <v>33</v>
      </c>
      <c r="E43" s="6">
        <v>786233102.67025995</v>
      </c>
      <c r="F43" s="6">
        <v>4066356.6395256999</v>
      </c>
      <c r="G43" s="6">
        <v>3275971.2611261001</v>
      </c>
      <c r="H43" s="6">
        <f t="shared" si="0"/>
        <v>245697.84458445749</v>
      </c>
      <c r="I43" s="6">
        <v>782166746.03074002</v>
      </c>
    </row>
    <row r="44" spans="2:9">
      <c r="B44" s="4">
        <v>33</v>
      </c>
      <c r="C44" s="4">
        <v>2021</v>
      </c>
      <c r="D44" s="5" t="s">
        <v>34</v>
      </c>
      <c r="E44" s="6">
        <v>780811293.81756997</v>
      </c>
      <c r="F44" s="6">
        <v>4083299.7921902998</v>
      </c>
      <c r="G44" s="6">
        <v>3253380.3909065002</v>
      </c>
      <c r="H44" s="6">
        <f t="shared" si="0"/>
        <v>244003.5293179875</v>
      </c>
      <c r="I44" s="6">
        <v>776727994.02538002</v>
      </c>
    </row>
    <row r="45" spans="2:9">
      <c r="B45" s="4">
        <v>34</v>
      </c>
      <c r="C45" s="4">
        <v>2021</v>
      </c>
      <c r="D45" s="5" t="s">
        <v>35</v>
      </c>
      <c r="E45" s="6">
        <v>775366894.09464002</v>
      </c>
      <c r="F45" s="6">
        <v>4100313.5413245</v>
      </c>
      <c r="G45" s="6">
        <v>3230695.3920610002</v>
      </c>
      <c r="H45" s="6">
        <f t="shared" si="0"/>
        <v>242302.15440457501</v>
      </c>
      <c r="I45" s="6">
        <v>771266580.55331004</v>
      </c>
    </row>
    <row r="46" spans="2:9">
      <c r="B46" s="4">
        <v>35</v>
      </c>
      <c r="C46" s="4">
        <v>2021</v>
      </c>
      <c r="D46" s="5" t="s">
        <v>36</v>
      </c>
      <c r="E46" s="6">
        <v>769899809.37285995</v>
      </c>
      <c r="F46" s="6">
        <v>4117398.18108</v>
      </c>
      <c r="G46" s="6">
        <v>3207915.8723869999</v>
      </c>
      <c r="H46" s="6">
        <f t="shared" si="0"/>
        <v>240593.69042902498</v>
      </c>
      <c r="I46" s="6">
        <v>765782411.19177997</v>
      </c>
    </row>
    <row r="47" spans="2:9">
      <c r="B47" s="4">
        <v>36</v>
      </c>
      <c r="C47" s="4">
        <v>2021</v>
      </c>
      <c r="D47" s="5" t="s">
        <v>37</v>
      </c>
      <c r="E47" s="6">
        <v>764409945.13144004</v>
      </c>
      <c r="F47" s="6">
        <v>4134554.0068345</v>
      </c>
      <c r="G47" s="6">
        <v>3185041.4380477001</v>
      </c>
      <c r="H47" s="6">
        <f t="shared" si="0"/>
        <v>238878.1078535775</v>
      </c>
      <c r="I47" s="6">
        <v>760275391.12460995</v>
      </c>
    </row>
    <row r="48" spans="2:9">
      <c r="B48" s="4">
        <v>37</v>
      </c>
      <c r="C48" s="4">
        <v>2021</v>
      </c>
      <c r="D48" s="5" t="s">
        <v>26</v>
      </c>
      <c r="E48" s="6">
        <v>758897206.45565999</v>
      </c>
      <c r="F48" s="6">
        <v>4151781.3151962999</v>
      </c>
      <c r="G48" s="6">
        <v>3162071.6935652001</v>
      </c>
      <c r="H48" s="6">
        <f t="shared" si="0"/>
        <v>237155.37701738998</v>
      </c>
      <c r="I48" s="6">
        <v>754745425.14046001</v>
      </c>
    </row>
    <row r="49" spans="2:9">
      <c r="B49" s="4">
        <v>38</v>
      </c>
      <c r="C49" s="4">
        <v>2021</v>
      </c>
      <c r="D49" s="5" t="s">
        <v>27</v>
      </c>
      <c r="E49" s="6">
        <v>753361498.03540003</v>
      </c>
      <c r="F49" s="6">
        <v>4169080.4040096002</v>
      </c>
      <c r="G49" s="6">
        <v>3139006.2418141998</v>
      </c>
      <c r="H49" s="6">
        <f t="shared" si="0"/>
        <v>235425.46813606497</v>
      </c>
      <c r="I49" s="6">
        <v>749192417.63138998</v>
      </c>
    </row>
    <row r="50" spans="2:9">
      <c r="B50" s="4">
        <v>39</v>
      </c>
      <c r="C50" s="4">
        <v>2021</v>
      </c>
      <c r="D50" s="5" t="s">
        <v>28</v>
      </c>
      <c r="E50" s="6">
        <v>747802724.16338003</v>
      </c>
      <c r="F50" s="6">
        <v>4186451.5723597002</v>
      </c>
      <c r="G50" s="6">
        <v>3115844.6840141001</v>
      </c>
      <c r="H50" s="6">
        <f t="shared" si="0"/>
        <v>233688.3513010575</v>
      </c>
      <c r="I50" s="6">
        <v>743616272.59101999</v>
      </c>
    </row>
    <row r="51" spans="2:9">
      <c r="B51" s="4">
        <v>40</v>
      </c>
      <c r="C51" s="4">
        <v>2021</v>
      </c>
      <c r="D51" s="5" t="s">
        <v>29</v>
      </c>
      <c r="E51" s="6">
        <v>742220788.73356998</v>
      </c>
      <c r="F51" s="6">
        <v>4203895.1205778001</v>
      </c>
      <c r="G51" s="6">
        <v>3092586.6197231999</v>
      </c>
      <c r="H51" s="6">
        <f t="shared" si="0"/>
        <v>231943.99647923998</v>
      </c>
      <c r="I51" s="6">
        <v>738016893.61299002</v>
      </c>
    </row>
    <row r="52" spans="2:9">
      <c r="B52" s="4">
        <v>41</v>
      </c>
      <c r="C52" s="4">
        <v>2022</v>
      </c>
      <c r="D52" s="5" t="s">
        <v>30</v>
      </c>
      <c r="E52" s="6">
        <v>736615595.23947001</v>
      </c>
      <c r="F52" s="6">
        <v>4221411.3502468998</v>
      </c>
      <c r="G52" s="6">
        <v>3069231.6468310999</v>
      </c>
      <c r="H52" s="6">
        <f t="shared" si="0"/>
        <v>230192.37351233247</v>
      </c>
      <c r="I52" s="6">
        <v>732394183.88922</v>
      </c>
    </row>
    <row r="53" spans="2:9">
      <c r="B53" s="4">
        <v>42</v>
      </c>
      <c r="C53" s="4">
        <v>2022</v>
      </c>
      <c r="D53" s="5" t="s">
        <v>31</v>
      </c>
      <c r="E53" s="6">
        <v>730987046.77247</v>
      </c>
      <c r="F53" s="6">
        <v>4239000.5642063003</v>
      </c>
      <c r="G53" s="6">
        <v>3045779.361552</v>
      </c>
      <c r="H53" s="6">
        <f t="shared" si="0"/>
        <v>228433.4521164</v>
      </c>
      <c r="I53" s="6">
        <v>726748046.20826995</v>
      </c>
    </row>
    <row r="54" spans="2:9">
      <c r="B54" s="4">
        <v>43</v>
      </c>
      <c r="C54" s="4">
        <v>2022</v>
      </c>
      <c r="D54" s="5" t="s">
        <v>32</v>
      </c>
      <c r="E54" s="6">
        <v>725335046.02020001</v>
      </c>
      <c r="F54" s="6">
        <v>4256663.0665571</v>
      </c>
      <c r="G54" s="6">
        <v>3022229.3584174998</v>
      </c>
      <c r="H54" s="6">
        <f t="shared" si="0"/>
        <v>226667.20188131247</v>
      </c>
      <c r="I54" s="6">
        <v>721078382.95363998</v>
      </c>
    </row>
    <row r="55" spans="2:9">
      <c r="B55" s="4">
        <v>44</v>
      </c>
      <c r="C55" s="4">
        <v>2022</v>
      </c>
      <c r="D55" s="5" t="s">
        <v>33</v>
      </c>
      <c r="E55" s="6">
        <v>719659495.26479006</v>
      </c>
      <c r="F55" s="6">
        <v>4274399.1626677997</v>
      </c>
      <c r="G55" s="6">
        <v>2998581.2302699001</v>
      </c>
      <c r="H55" s="6">
        <f t="shared" si="0"/>
        <v>224893.59227024249</v>
      </c>
      <c r="I55" s="6">
        <v>715385096.10212004</v>
      </c>
    </row>
    <row r="56" spans="2:9">
      <c r="B56" s="4">
        <v>45</v>
      </c>
      <c r="C56" s="4">
        <v>2022</v>
      </c>
      <c r="D56" s="5" t="s">
        <v>34</v>
      </c>
      <c r="E56" s="6">
        <v>713960296.38123</v>
      </c>
      <c r="F56" s="6">
        <v>4292209.1591788996</v>
      </c>
      <c r="G56" s="6">
        <v>2974834.5682550999</v>
      </c>
      <c r="H56" s="6">
        <f t="shared" si="0"/>
        <v>223112.59261913248</v>
      </c>
      <c r="I56" s="6">
        <v>709668087.22204995</v>
      </c>
    </row>
    <row r="57" spans="2:9">
      <c r="B57" s="4">
        <v>46</v>
      </c>
      <c r="C57" s="4">
        <v>2022</v>
      </c>
      <c r="D57" s="5" t="s">
        <v>35</v>
      </c>
      <c r="E57" s="6">
        <v>708237350.83565998</v>
      </c>
      <c r="F57" s="6">
        <v>4310093.3640088001</v>
      </c>
      <c r="G57" s="6">
        <v>2950988.9618151998</v>
      </c>
      <c r="H57" s="6">
        <f t="shared" si="0"/>
        <v>221324.17213613997</v>
      </c>
      <c r="I57" s="6">
        <v>703927257.47165</v>
      </c>
    </row>
    <row r="58" spans="2:9">
      <c r="B58" s="4">
        <v>47</v>
      </c>
      <c r="C58" s="4">
        <v>2022</v>
      </c>
      <c r="D58" s="5" t="s">
        <v>36</v>
      </c>
      <c r="E58" s="6">
        <v>702490559.68365002</v>
      </c>
      <c r="F58" s="6">
        <v>4328052.0863587996</v>
      </c>
      <c r="G58" s="6">
        <v>2927043.9986819001</v>
      </c>
      <c r="H58" s="6">
        <f t="shared" si="0"/>
        <v>219528.29990114251</v>
      </c>
      <c r="I58" s="6">
        <v>698162507.59729004</v>
      </c>
    </row>
    <row r="59" spans="2:9">
      <c r="B59" s="4">
        <v>48</v>
      </c>
      <c r="C59" s="4">
        <v>2022</v>
      </c>
      <c r="D59" s="5" t="s">
        <v>37</v>
      </c>
      <c r="E59" s="6">
        <v>696719823.56850004</v>
      </c>
      <c r="F59" s="6">
        <v>4346085.6367186997</v>
      </c>
      <c r="G59" s="6">
        <v>2902999.2648688001</v>
      </c>
      <c r="H59" s="6">
        <f t="shared" si="0"/>
        <v>217724.94486516001</v>
      </c>
      <c r="I59" s="6">
        <v>692373737.93177998</v>
      </c>
    </row>
    <row r="60" spans="2:9">
      <c r="B60" s="4">
        <v>49</v>
      </c>
      <c r="C60" s="4">
        <v>2022</v>
      </c>
      <c r="D60" s="5" t="s">
        <v>26</v>
      </c>
      <c r="E60" s="6">
        <v>690925042.71954</v>
      </c>
      <c r="F60" s="6">
        <v>4364194.3268716</v>
      </c>
      <c r="G60" s="6">
        <v>2878854.3446646999</v>
      </c>
      <c r="H60" s="6">
        <f t="shared" si="0"/>
        <v>215914.0758498525</v>
      </c>
      <c r="I60" s="6">
        <v>686560848.39267004</v>
      </c>
    </row>
    <row r="61" spans="2:9">
      <c r="B61" s="4">
        <v>50</v>
      </c>
      <c r="C61" s="4">
        <v>2022</v>
      </c>
      <c r="D61" s="5" t="s">
        <v>27</v>
      </c>
      <c r="E61" s="6">
        <v>685106116.95037997</v>
      </c>
      <c r="F61" s="6">
        <v>4382378.4699002998</v>
      </c>
      <c r="G61" s="6">
        <v>2854608.8206266002</v>
      </c>
      <c r="H61" s="6">
        <f t="shared" si="0"/>
        <v>214095.66154699502</v>
      </c>
      <c r="I61" s="6">
        <v>680723738.48047996</v>
      </c>
    </row>
    <row r="62" spans="2:9">
      <c r="B62" s="4">
        <v>51</v>
      </c>
      <c r="C62" s="4">
        <v>2022</v>
      </c>
      <c r="D62" s="5" t="s">
        <v>28</v>
      </c>
      <c r="E62" s="6">
        <v>679262945.65717995</v>
      </c>
      <c r="F62" s="6">
        <v>4400638.3801916</v>
      </c>
      <c r="G62" s="6">
        <v>2830262.2735716002</v>
      </c>
      <c r="H62" s="6">
        <f t="shared" si="0"/>
        <v>212269.67051787002</v>
      </c>
      <c r="I62" s="6">
        <v>674862307.27699006</v>
      </c>
    </row>
    <row r="63" spans="2:9">
      <c r="B63" s="4">
        <v>52</v>
      </c>
      <c r="C63" s="4">
        <v>2022</v>
      </c>
      <c r="D63" s="5" t="s">
        <v>29</v>
      </c>
      <c r="E63" s="6">
        <v>673395427.81692004</v>
      </c>
      <c r="F63" s="6">
        <v>4418974.3734424002</v>
      </c>
      <c r="G63" s="6">
        <v>2805814.2825704999</v>
      </c>
      <c r="H63" s="6">
        <f t="shared" si="0"/>
        <v>210436.07119278749</v>
      </c>
      <c r="I63" s="6">
        <v>668976453.44348001</v>
      </c>
    </row>
    <row r="64" spans="2:9">
      <c r="B64" s="4">
        <v>53</v>
      </c>
      <c r="C64" s="4">
        <v>2023</v>
      </c>
      <c r="D64" s="5" t="s">
        <v>30</v>
      </c>
      <c r="E64" s="6">
        <v>667503461.98566997</v>
      </c>
      <c r="F64" s="6">
        <v>4437386.7666649995</v>
      </c>
      <c r="G64" s="6">
        <v>2781264.4249403002</v>
      </c>
      <c r="H64" s="6">
        <f t="shared" si="0"/>
        <v>208594.8318705225</v>
      </c>
      <c r="I64" s="6">
        <v>663066075.21899998</v>
      </c>
    </row>
    <row r="65" spans="2:9">
      <c r="B65" s="4">
        <v>54</v>
      </c>
      <c r="C65" s="4">
        <v>2023</v>
      </c>
      <c r="D65" s="5" t="s">
        <v>31</v>
      </c>
      <c r="E65" s="6">
        <v>661586946.29677999</v>
      </c>
      <c r="F65" s="6">
        <v>4455875.8781928001</v>
      </c>
      <c r="G65" s="6">
        <v>2756612.2762365998</v>
      </c>
      <c r="H65" s="6">
        <f t="shared" si="0"/>
        <v>206745.92071774497</v>
      </c>
      <c r="I65" s="6">
        <v>657131070.41858995</v>
      </c>
    </row>
    <row r="66" spans="2:9">
      <c r="B66" s="4">
        <v>55</v>
      </c>
      <c r="C66" s="4">
        <v>2023</v>
      </c>
      <c r="D66" s="5" t="s">
        <v>32</v>
      </c>
      <c r="E66" s="6">
        <v>655645778.45919001</v>
      </c>
      <c r="F66" s="6">
        <v>4474442.0276853004</v>
      </c>
      <c r="G66" s="6">
        <v>2731857.4102465999</v>
      </c>
      <c r="H66" s="6">
        <f t="shared" si="0"/>
        <v>204889.30576849499</v>
      </c>
      <c r="I66" s="6">
        <v>651171336.43150997</v>
      </c>
    </row>
    <row r="67" spans="2:9">
      <c r="B67" s="4">
        <v>56</v>
      </c>
      <c r="C67" s="4">
        <v>2023</v>
      </c>
      <c r="D67" s="5" t="s">
        <v>33</v>
      </c>
      <c r="E67" s="6">
        <v>649679855.75560999</v>
      </c>
      <c r="F67" s="6">
        <v>4493085.5361339999</v>
      </c>
      <c r="G67" s="6">
        <v>2706999.3989817002</v>
      </c>
      <c r="H67" s="6">
        <f t="shared" si="0"/>
        <v>203024.95492362752</v>
      </c>
      <c r="I67" s="6">
        <v>645186770.21948004</v>
      </c>
    </row>
    <row r="68" spans="2:9">
      <c r="B68" s="4">
        <v>57</v>
      </c>
      <c r="C68" s="4">
        <v>2023</v>
      </c>
      <c r="D68" s="5" t="s">
        <v>34</v>
      </c>
      <c r="E68" s="6">
        <v>643689075.04076004</v>
      </c>
      <c r="F68" s="6">
        <v>4511806.7258678004</v>
      </c>
      <c r="G68" s="6">
        <v>2682037.8126698001</v>
      </c>
      <c r="H68" s="6">
        <f t="shared" si="0"/>
        <v>201152.83595023499</v>
      </c>
      <c r="I68" s="6">
        <v>639177268.31490004</v>
      </c>
    </row>
    <row r="69" spans="2:9">
      <c r="B69" s="4">
        <v>58</v>
      </c>
      <c r="C69" s="4">
        <v>2023</v>
      </c>
      <c r="D69" s="5" t="s">
        <v>35</v>
      </c>
      <c r="E69" s="6">
        <v>637673332.73960996</v>
      </c>
      <c r="F69" s="6">
        <v>4530605.9205590002</v>
      </c>
      <c r="G69" s="6">
        <v>2656972.2197484002</v>
      </c>
      <c r="H69" s="6">
        <f t="shared" si="0"/>
        <v>199272.91648113</v>
      </c>
      <c r="I69" s="6">
        <v>633142726.81904995</v>
      </c>
    </row>
    <row r="70" spans="2:9">
      <c r="B70" s="4">
        <v>59</v>
      </c>
      <c r="C70" s="4">
        <v>2023</v>
      </c>
      <c r="D70" s="5" t="s">
        <v>36</v>
      </c>
      <c r="E70" s="6">
        <v>631632524.84553003</v>
      </c>
      <c r="F70" s="6">
        <v>4549483.4452278996</v>
      </c>
      <c r="G70" s="6">
        <v>2631802.1868564002</v>
      </c>
      <c r="H70" s="6">
        <f t="shared" si="0"/>
        <v>197385.16401423002</v>
      </c>
      <c r="I70" s="6">
        <v>627083041.40030003</v>
      </c>
    </row>
    <row r="71" spans="2:9">
      <c r="B71" s="4">
        <v>60</v>
      </c>
      <c r="C71" s="4">
        <v>2023</v>
      </c>
      <c r="D71" s="5" t="s">
        <v>37</v>
      </c>
      <c r="E71" s="6">
        <v>625566546.91856003</v>
      </c>
      <c r="F71" s="6">
        <v>4568439.6262496999</v>
      </c>
      <c r="G71" s="6">
        <v>2606527.2788272998</v>
      </c>
      <c r="H71" s="6">
        <f t="shared" si="0"/>
        <v>195489.54591204747</v>
      </c>
      <c r="I71" s="6">
        <v>620998107.29231</v>
      </c>
    </row>
    <row r="72" spans="2:9">
      <c r="B72" s="4">
        <v>61</v>
      </c>
      <c r="C72" s="4">
        <v>2023</v>
      </c>
      <c r="D72" s="5" t="s">
        <v>26</v>
      </c>
      <c r="E72" s="6">
        <v>619475294.08355999</v>
      </c>
      <c r="F72" s="6">
        <v>4587474.7913590996</v>
      </c>
      <c r="G72" s="6">
        <v>2581147.0586815001</v>
      </c>
      <c r="H72" s="6">
        <f t="shared" si="0"/>
        <v>193586.02940111249</v>
      </c>
      <c r="I72" s="6">
        <v>614887819.29219997</v>
      </c>
    </row>
    <row r="73" spans="2:9">
      <c r="B73" s="4">
        <v>62</v>
      </c>
      <c r="C73" s="4">
        <v>2023</v>
      </c>
      <c r="D73" s="5" t="s">
        <v>27</v>
      </c>
      <c r="E73" s="6">
        <v>613358661.02840996</v>
      </c>
      <c r="F73" s="6">
        <v>4606589.2696564002</v>
      </c>
      <c r="G73" s="6">
        <v>2555661.0876183999</v>
      </c>
      <c r="H73" s="6">
        <f t="shared" si="0"/>
        <v>191674.58157138</v>
      </c>
      <c r="I73" s="6">
        <v>608752071.75875998</v>
      </c>
    </row>
    <row r="74" spans="2:9">
      <c r="B74" s="4">
        <v>63</v>
      </c>
      <c r="C74" s="4">
        <v>2023</v>
      </c>
      <c r="D74" s="5" t="s">
        <v>28</v>
      </c>
      <c r="E74" s="6">
        <v>607216542.00221002</v>
      </c>
      <c r="F74" s="6">
        <v>4625783.3916133996</v>
      </c>
      <c r="G74" s="6">
        <v>2530068.9250091999</v>
      </c>
      <c r="H74" s="6">
        <f t="shared" si="0"/>
        <v>189755.16937568999</v>
      </c>
      <c r="I74" s="6">
        <v>602590758.61058998</v>
      </c>
    </row>
    <row r="75" spans="2:9">
      <c r="B75" s="4">
        <v>64</v>
      </c>
      <c r="C75" s="4">
        <v>2023</v>
      </c>
      <c r="D75" s="5" t="s">
        <v>29</v>
      </c>
      <c r="E75" s="6">
        <v>601048830.81339002</v>
      </c>
      <c r="F75" s="6">
        <v>4645057.4890783997</v>
      </c>
      <c r="G75" s="6">
        <v>2504370.1283891001</v>
      </c>
      <c r="H75" s="6">
        <f t="shared" si="0"/>
        <v>187827.75962918249</v>
      </c>
      <c r="I75" s="6">
        <v>596403773.32430995</v>
      </c>
    </row>
    <row r="76" spans="2:9">
      <c r="B76" s="4">
        <v>65</v>
      </c>
      <c r="C76" s="4">
        <v>2024</v>
      </c>
      <c r="D76" s="5" t="s">
        <v>30</v>
      </c>
      <c r="E76" s="6">
        <v>594855420.82795</v>
      </c>
      <c r="F76" s="6">
        <v>4664411.8952829</v>
      </c>
      <c r="G76" s="6">
        <v>2478564.2534498</v>
      </c>
      <c r="H76" s="6">
        <f t="shared" si="0"/>
        <v>185892.31900873498</v>
      </c>
      <c r="I76" s="6">
        <v>590191008.93267</v>
      </c>
    </row>
    <row r="77" spans="2:9">
      <c r="B77" s="4">
        <v>66</v>
      </c>
      <c r="C77" s="4">
        <v>2024</v>
      </c>
      <c r="D77" s="5" t="s">
        <v>31</v>
      </c>
      <c r="E77" s="6">
        <v>588636204.96756995</v>
      </c>
      <c r="F77" s="6">
        <v>4683846.9448464997</v>
      </c>
      <c r="G77" s="6">
        <v>2452650.8540314999</v>
      </c>
      <c r="H77" s="6">
        <f t="shared" ref="H77:H140" si="1">75%*(0.5%/5%)*G77</f>
        <v>183948.81405236249</v>
      </c>
      <c r="I77" s="6">
        <v>583952358.02272999</v>
      </c>
    </row>
    <row r="78" spans="2:9">
      <c r="B78" s="4">
        <v>67</v>
      </c>
      <c r="C78" s="4">
        <v>2024</v>
      </c>
      <c r="D78" s="5" t="s">
        <v>32</v>
      </c>
      <c r="E78" s="6">
        <v>582391075.70778</v>
      </c>
      <c r="F78" s="6">
        <v>4703362.9737833999</v>
      </c>
      <c r="G78" s="6">
        <v>2426629.4821156999</v>
      </c>
      <c r="H78" s="6">
        <f t="shared" si="1"/>
        <v>181997.2111586775</v>
      </c>
      <c r="I78" s="6">
        <v>577687712.73398995</v>
      </c>
    </row>
    <row r="79" spans="2:9">
      <c r="B79" s="4">
        <v>68</v>
      </c>
      <c r="C79" s="4">
        <v>2024</v>
      </c>
      <c r="D79" s="5" t="s">
        <v>33</v>
      </c>
      <c r="E79" s="6">
        <v>576119925.07606995</v>
      </c>
      <c r="F79" s="6">
        <v>4722960.3195075002</v>
      </c>
      <c r="G79" s="6">
        <v>2400499.6878169002</v>
      </c>
      <c r="H79" s="6">
        <f t="shared" si="1"/>
        <v>180037.4765862675</v>
      </c>
      <c r="I79" s="6">
        <v>571396964.75655997</v>
      </c>
    </row>
    <row r="80" spans="2:9">
      <c r="B80" s="4">
        <v>69</v>
      </c>
      <c r="C80" s="4">
        <v>2024</v>
      </c>
      <c r="D80" s="5" t="s">
        <v>34</v>
      </c>
      <c r="E80" s="6">
        <v>569822644.65006006</v>
      </c>
      <c r="F80" s="6">
        <v>4742639.3208387997</v>
      </c>
      <c r="G80" s="6">
        <v>2374261.0193751999</v>
      </c>
      <c r="H80" s="6">
        <f t="shared" si="1"/>
        <v>178069.57645313998</v>
      </c>
      <c r="I80" s="6">
        <v>565080005.32922006</v>
      </c>
    </row>
    <row r="81" spans="2:9">
      <c r="B81" s="4">
        <v>70</v>
      </c>
      <c r="C81" s="4">
        <v>2024</v>
      </c>
      <c r="D81" s="5" t="s">
        <v>35</v>
      </c>
      <c r="E81" s="6">
        <v>563499125.55560005</v>
      </c>
      <c r="F81" s="6">
        <v>4762400.3180088997</v>
      </c>
      <c r="G81" s="6">
        <v>2347913.0231483998</v>
      </c>
      <c r="H81" s="6">
        <f t="shared" si="1"/>
        <v>176093.47673612999</v>
      </c>
      <c r="I81" s="6">
        <v>558736725.23759997</v>
      </c>
    </row>
    <row r="82" spans="2:9">
      <c r="B82" s="4">
        <v>71</v>
      </c>
      <c r="C82" s="4">
        <v>2024</v>
      </c>
      <c r="D82" s="5" t="s">
        <v>36</v>
      </c>
      <c r="E82" s="6">
        <v>557149258.46493006</v>
      </c>
      <c r="F82" s="6">
        <v>4782243.6526672998</v>
      </c>
      <c r="G82" s="6">
        <v>2321455.2436039001</v>
      </c>
      <c r="H82" s="6">
        <f t="shared" si="1"/>
        <v>174109.14327029249</v>
      </c>
      <c r="I82" s="6">
        <v>552367014.81226003</v>
      </c>
    </row>
    <row r="83" spans="2:9">
      <c r="B83" s="4">
        <v>72</v>
      </c>
      <c r="C83" s="4">
        <v>2024</v>
      </c>
      <c r="D83" s="5" t="s">
        <v>37</v>
      </c>
      <c r="E83" s="6">
        <v>550772933.59469998</v>
      </c>
      <c r="F83" s="6">
        <v>4802169.6678866995</v>
      </c>
      <c r="G83" s="6">
        <v>2294887.2233112999</v>
      </c>
      <c r="H83" s="6">
        <f t="shared" si="1"/>
        <v>172116.54174834749</v>
      </c>
      <c r="I83" s="6">
        <v>545970763.92682004</v>
      </c>
    </row>
    <row r="84" spans="2:9">
      <c r="B84" s="4">
        <v>73</v>
      </c>
      <c r="C84" s="4">
        <v>2024</v>
      </c>
      <c r="D84" s="5" t="s">
        <v>26</v>
      </c>
      <c r="E84" s="6">
        <v>544370040.70419002</v>
      </c>
      <c r="F84" s="6">
        <v>4822178.7081696</v>
      </c>
      <c r="G84" s="6">
        <v>2268208.5029341001</v>
      </c>
      <c r="H84" s="6">
        <f t="shared" si="1"/>
        <v>170115.63772005751</v>
      </c>
      <c r="I84" s="6">
        <v>539547861.99601996</v>
      </c>
    </row>
    <row r="85" spans="2:9">
      <c r="B85" s="4">
        <v>74</v>
      </c>
      <c r="C85" s="4">
        <v>2024</v>
      </c>
      <c r="D85" s="5" t="s">
        <v>27</v>
      </c>
      <c r="E85" s="6">
        <v>537940469.09328997</v>
      </c>
      <c r="F85" s="6">
        <v>4842271.1194537003</v>
      </c>
      <c r="G85" s="6">
        <v>2241418.6212221002</v>
      </c>
      <c r="H85" s="6">
        <f t="shared" si="1"/>
        <v>168106.39659165751</v>
      </c>
      <c r="I85" s="6">
        <v>533098197.97384</v>
      </c>
    </row>
    <row r="86" spans="2:9">
      <c r="B86" s="4">
        <v>75</v>
      </c>
      <c r="C86" s="4">
        <v>2024</v>
      </c>
      <c r="D86" s="5" t="s">
        <v>28</v>
      </c>
      <c r="E86" s="6">
        <v>531484107.60069001</v>
      </c>
      <c r="F86" s="6">
        <v>4862447.2491180999</v>
      </c>
      <c r="G86" s="6">
        <v>2214517.1150028999</v>
      </c>
      <c r="H86" s="6">
        <f t="shared" si="1"/>
        <v>166088.78362521747</v>
      </c>
      <c r="I86" s="6">
        <v>526621660.35157001</v>
      </c>
    </row>
    <row r="87" spans="2:9">
      <c r="B87" s="4">
        <v>76</v>
      </c>
      <c r="C87" s="4">
        <v>2024</v>
      </c>
      <c r="D87" s="5" t="s">
        <v>29</v>
      </c>
      <c r="E87" s="6">
        <v>525000844.60187</v>
      </c>
      <c r="F87" s="6">
        <v>4882707.4459894001</v>
      </c>
      <c r="G87" s="6">
        <v>2187503.5191744999</v>
      </c>
      <c r="H87" s="6">
        <f t="shared" si="1"/>
        <v>164062.76393808748</v>
      </c>
      <c r="I87" s="6">
        <v>520118137.15587997</v>
      </c>
    </row>
    <row r="88" spans="2:9">
      <c r="B88" s="4">
        <v>77</v>
      </c>
      <c r="C88" s="4">
        <v>2025</v>
      </c>
      <c r="D88" s="5" t="s">
        <v>30</v>
      </c>
      <c r="E88" s="6">
        <v>518490568.00721002</v>
      </c>
      <c r="F88" s="6">
        <v>4903052.0603476996</v>
      </c>
      <c r="G88" s="6">
        <v>2160377.3666967</v>
      </c>
      <c r="H88" s="6">
        <f t="shared" si="1"/>
        <v>162028.30250225248</v>
      </c>
      <c r="I88" s="6">
        <v>513587515.94686002</v>
      </c>
    </row>
    <row r="89" spans="2:9">
      <c r="B89" s="4">
        <v>78</v>
      </c>
      <c r="C89" s="4">
        <v>2025</v>
      </c>
      <c r="D89" s="5" t="s">
        <v>31</v>
      </c>
      <c r="E89" s="6">
        <v>511953165.26007998</v>
      </c>
      <c r="F89" s="6">
        <v>4923481.4439324001</v>
      </c>
      <c r="G89" s="6">
        <v>2133138.1885837</v>
      </c>
      <c r="H89" s="6">
        <f t="shared" si="1"/>
        <v>159985.36414377749</v>
      </c>
      <c r="I89" s="6">
        <v>507029683.81615001</v>
      </c>
    </row>
    <row r="90" spans="2:9">
      <c r="B90" s="4">
        <v>79</v>
      </c>
      <c r="C90" s="4">
        <v>2025</v>
      </c>
      <c r="D90" s="5" t="s">
        <v>32</v>
      </c>
      <c r="E90" s="6">
        <v>505388523.33484</v>
      </c>
      <c r="F90" s="6">
        <v>4943995.9499489004</v>
      </c>
      <c r="G90" s="6">
        <v>2105785.5138952001</v>
      </c>
      <c r="H90" s="6">
        <f t="shared" si="1"/>
        <v>157933.91354214001</v>
      </c>
      <c r="I90" s="6">
        <v>500444527.38489002</v>
      </c>
    </row>
    <row r="91" spans="2:9">
      <c r="B91" s="4">
        <v>80</v>
      </c>
      <c r="C91" s="4">
        <v>2025</v>
      </c>
      <c r="D91" s="5" t="s">
        <v>33</v>
      </c>
      <c r="E91" s="6">
        <v>498796528.73491001</v>
      </c>
      <c r="F91" s="6">
        <v>4964595.9330735998</v>
      </c>
      <c r="G91" s="6">
        <v>2078318.8697287999</v>
      </c>
      <c r="H91" s="6">
        <f t="shared" si="1"/>
        <v>155873.91522965999</v>
      </c>
      <c r="I91" s="6">
        <v>493831932.80182999</v>
      </c>
    </row>
    <row r="92" spans="2:9">
      <c r="B92" s="4">
        <v>81</v>
      </c>
      <c r="C92" s="4">
        <v>2025</v>
      </c>
      <c r="D92" s="5" t="s">
        <v>34</v>
      </c>
      <c r="E92" s="6">
        <v>492177067.49080998</v>
      </c>
      <c r="F92" s="6">
        <v>4985281.7494614003</v>
      </c>
      <c r="G92" s="6">
        <v>2050737.7812117001</v>
      </c>
      <c r="H92" s="6">
        <f t="shared" si="1"/>
        <v>153805.3335908775</v>
      </c>
      <c r="I92" s="6">
        <v>487191785.74135</v>
      </c>
    </row>
    <row r="93" spans="2:9">
      <c r="B93" s="4">
        <v>82</v>
      </c>
      <c r="C93" s="4">
        <v>2025</v>
      </c>
      <c r="D93" s="5" t="s">
        <v>35</v>
      </c>
      <c r="E93" s="6">
        <v>485530025.15819001</v>
      </c>
      <c r="F93" s="6">
        <v>5006053.7567509003</v>
      </c>
      <c r="G93" s="6">
        <v>2023041.7714925001</v>
      </c>
      <c r="H93" s="6">
        <f t="shared" si="1"/>
        <v>151728.13286193751</v>
      </c>
      <c r="I93" s="6">
        <v>480523971.40144002</v>
      </c>
    </row>
    <row r="94" spans="2:9">
      <c r="B94" s="4">
        <v>83</v>
      </c>
      <c r="C94" s="4">
        <v>2025</v>
      </c>
      <c r="D94" s="5" t="s">
        <v>36</v>
      </c>
      <c r="E94" s="6">
        <v>478855286.81585997</v>
      </c>
      <c r="F94" s="6">
        <v>5026912.3140706001</v>
      </c>
      <c r="G94" s="6">
        <v>1995230.3617328</v>
      </c>
      <c r="H94" s="6">
        <f t="shared" si="1"/>
        <v>149642.27712995998</v>
      </c>
      <c r="I94" s="6">
        <v>473828374.50178999</v>
      </c>
    </row>
    <row r="95" spans="2:9">
      <c r="B95" s="4">
        <v>84</v>
      </c>
      <c r="C95" s="4">
        <v>2025</v>
      </c>
      <c r="D95" s="5" t="s">
        <v>37</v>
      </c>
      <c r="E95" s="6">
        <v>472152737.06377</v>
      </c>
      <c r="F95" s="6">
        <v>5047857.7820458999</v>
      </c>
      <c r="G95" s="6">
        <v>1967303.0710990001</v>
      </c>
      <c r="H95" s="6">
        <f t="shared" si="1"/>
        <v>147547.73033242501</v>
      </c>
      <c r="I95" s="6">
        <v>467104879.28171998</v>
      </c>
    </row>
    <row r="96" spans="2:9">
      <c r="B96" s="4">
        <v>85</v>
      </c>
      <c r="C96" s="4">
        <v>2025</v>
      </c>
      <c r="D96" s="5" t="s">
        <v>26</v>
      </c>
      <c r="E96" s="6">
        <v>465422260.02104002</v>
      </c>
      <c r="F96" s="6">
        <v>5068890.5228044996</v>
      </c>
      <c r="G96" s="6">
        <v>1939259.4167543</v>
      </c>
      <c r="H96" s="6">
        <f t="shared" si="1"/>
        <v>145444.45625657251</v>
      </c>
      <c r="I96" s="6">
        <v>460353369.49822998</v>
      </c>
    </row>
    <row r="97" spans="2:9">
      <c r="B97" s="4">
        <v>86</v>
      </c>
      <c r="C97" s="4">
        <v>2025</v>
      </c>
      <c r="D97" s="5" t="s">
        <v>27</v>
      </c>
      <c r="E97" s="6">
        <v>458663739.32397002</v>
      </c>
      <c r="F97" s="6">
        <v>5090010.8999827998</v>
      </c>
      <c r="G97" s="6">
        <v>1911098.9138499</v>
      </c>
      <c r="H97" s="6">
        <f t="shared" si="1"/>
        <v>143332.4185387425</v>
      </c>
      <c r="I97" s="6">
        <v>453573728.42398</v>
      </c>
    </row>
    <row r="98" spans="2:9">
      <c r="B98" s="4">
        <v>87</v>
      </c>
      <c r="C98" s="4">
        <v>2025</v>
      </c>
      <c r="D98" s="5" t="s">
        <v>28</v>
      </c>
      <c r="E98" s="6">
        <v>451877058.12399</v>
      </c>
      <c r="F98" s="6">
        <v>5111219.2787327999</v>
      </c>
      <c r="G98" s="6">
        <v>1882821.0755165999</v>
      </c>
      <c r="H98" s="6">
        <f t="shared" si="1"/>
        <v>141211.580663745</v>
      </c>
      <c r="I98" s="6">
        <v>446765838.84526002</v>
      </c>
    </row>
    <row r="99" spans="2:9">
      <c r="B99" s="4">
        <v>88</v>
      </c>
      <c r="C99" s="4">
        <v>2025</v>
      </c>
      <c r="D99" s="5" t="s">
        <v>29</v>
      </c>
      <c r="E99" s="6">
        <v>445062099.08568001</v>
      </c>
      <c r="F99" s="6">
        <v>5132516.0257275002</v>
      </c>
      <c r="G99" s="6">
        <v>1854425.412857</v>
      </c>
      <c r="H99" s="6">
        <f t="shared" si="1"/>
        <v>139081.90596427501</v>
      </c>
      <c r="I99" s="6">
        <v>439929583.05994999</v>
      </c>
    </row>
    <row r="100" spans="2:9">
      <c r="B100" s="4">
        <v>89</v>
      </c>
      <c r="C100" s="4">
        <v>2026</v>
      </c>
      <c r="D100" s="5" t="s">
        <v>30</v>
      </c>
      <c r="E100" s="6">
        <v>438218744.38471001</v>
      </c>
      <c r="F100" s="6">
        <v>5153901.5091680996</v>
      </c>
      <c r="G100" s="6">
        <v>1825911.4349362999</v>
      </c>
      <c r="H100" s="6">
        <f t="shared" si="1"/>
        <v>136943.35762022249</v>
      </c>
      <c r="I100" s="6">
        <v>433064842.87554002</v>
      </c>
    </row>
    <row r="101" spans="2:9">
      <c r="B101" s="4">
        <v>90</v>
      </c>
      <c r="C101" s="4">
        <v>2026</v>
      </c>
      <c r="D101" s="5" t="s">
        <v>31</v>
      </c>
      <c r="E101" s="6">
        <v>431346875.70582002</v>
      </c>
      <c r="F101" s="6">
        <v>5175376.0987895001</v>
      </c>
      <c r="G101" s="6">
        <v>1797278.6487741999</v>
      </c>
      <c r="H101" s="6">
        <f t="shared" si="1"/>
        <v>134795.89865806498</v>
      </c>
      <c r="I101" s="6">
        <v>426171499.60702997</v>
      </c>
    </row>
    <row r="102" spans="2:9">
      <c r="B102" s="4">
        <v>91</v>
      </c>
      <c r="C102" s="4">
        <v>2026</v>
      </c>
      <c r="D102" s="5" t="s">
        <v>32</v>
      </c>
      <c r="E102" s="6">
        <v>424446374.24076003</v>
      </c>
      <c r="F102" s="6">
        <v>5196940.1658678995</v>
      </c>
      <c r="G102" s="6">
        <v>1768526.5593365</v>
      </c>
      <c r="H102" s="6">
        <f t="shared" si="1"/>
        <v>132639.49195023748</v>
      </c>
      <c r="I102" s="6">
        <v>419249434.07489997</v>
      </c>
    </row>
    <row r="103" spans="2:9">
      <c r="B103" s="4">
        <v>92</v>
      </c>
      <c r="C103" s="4">
        <v>2026</v>
      </c>
      <c r="D103" s="5" t="s">
        <v>33</v>
      </c>
      <c r="E103" s="6">
        <v>417517120.68627</v>
      </c>
      <c r="F103" s="6">
        <v>5218594.0832257001</v>
      </c>
      <c r="G103" s="6">
        <v>1739654.6695260999</v>
      </c>
      <c r="H103" s="6">
        <f t="shared" si="1"/>
        <v>130474.10021445749</v>
      </c>
      <c r="I103" s="6">
        <v>412298526.60304999</v>
      </c>
    </row>
    <row r="104" spans="2:9">
      <c r="B104" s="4">
        <v>93</v>
      </c>
      <c r="C104" s="4">
        <v>2026</v>
      </c>
      <c r="D104" s="5" t="s">
        <v>34</v>
      </c>
      <c r="E104" s="6">
        <v>410558995.24197</v>
      </c>
      <c r="F104" s="6">
        <v>5240338.2252390999</v>
      </c>
      <c r="G104" s="6">
        <v>1710662.4801749</v>
      </c>
      <c r="H104" s="6">
        <f t="shared" si="1"/>
        <v>128299.68601311749</v>
      </c>
      <c r="I104" s="6">
        <v>405318657.01673001</v>
      </c>
    </row>
    <row r="105" spans="2:9">
      <c r="B105" s="4">
        <v>94</v>
      </c>
      <c r="C105" s="4">
        <v>2026</v>
      </c>
      <c r="D105" s="5" t="s">
        <v>35</v>
      </c>
      <c r="E105" s="6">
        <v>403571877.60832</v>
      </c>
      <c r="F105" s="6">
        <v>5262172.9678442003</v>
      </c>
      <c r="G105" s="6">
        <v>1681549.4900346999</v>
      </c>
      <c r="H105" s="6">
        <f t="shared" si="1"/>
        <v>126116.21175260248</v>
      </c>
      <c r="I105" s="6">
        <v>398309704.64047998</v>
      </c>
    </row>
    <row r="106" spans="2:9">
      <c r="B106" s="4">
        <v>95</v>
      </c>
      <c r="C106" s="4">
        <v>2026</v>
      </c>
      <c r="D106" s="5" t="s">
        <v>36</v>
      </c>
      <c r="E106" s="6">
        <v>396555646.98452997</v>
      </c>
      <c r="F106" s="6">
        <v>5284098.6885436</v>
      </c>
      <c r="G106" s="6">
        <v>1652315.1957689</v>
      </c>
      <c r="H106" s="6">
        <f t="shared" si="1"/>
        <v>123923.63968266749</v>
      </c>
      <c r="I106" s="6">
        <v>391271548.29597998</v>
      </c>
    </row>
    <row r="107" spans="2:9">
      <c r="B107" s="4">
        <v>96</v>
      </c>
      <c r="C107" s="4">
        <v>2026</v>
      </c>
      <c r="D107" s="5" t="s">
        <v>37</v>
      </c>
      <c r="E107" s="6">
        <v>389510182.06647003</v>
      </c>
      <c r="F107" s="6">
        <v>5306115.7664125003</v>
      </c>
      <c r="G107" s="6">
        <v>1622959.0919436</v>
      </c>
      <c r="H107" s="6">
        <f t="shared" si="1"/>
        <v>121721.93189576999</v>
      </c>
      <c r="I107" s="6">
        <v>384204066.30005997</v>
      </c>
    </row>
    <row r="108" spans="2:9">
      <c r="B108" s="4">
        <v>97</v>
      </c>
      <c r="C108" s="4">
        <v>2026</v>
      </c>
      <c r="D108" s="5" t="s">
        <v>26</v>
      </c>
      <c r="E108" s="6">
        <v>382435361.04459</v>
      </c>
      <c r="F108" s="6">
        <v>5328224.5821059002</v>
      </c>
      <c r="G108" s="6">
        <v>1593480.6710190999</v>
      </c>
      <c r="H108" s="6">
        <f t="shared" si="1"/>
        <v>119511.05032643248</v>
      </c>
      <c r="I108" s="6">
        <v>377107136.46248001</v>
      </c>
    </row>
    <row r="109" spans="2:9">
      <c r="B109" s="4">
        <v>98</v>
      </c>
      <c r="C109" s="4">
        <v>2026</v>
      </c>
      <c r="D109" s="5" t="s">
        <v>27</v>
      </c>
      <c r="E109" s="6">
        <v>375331061.60178</v>
      </c>
      <c r="F109" s="6">
        <v>5350425.5178645998</v>
      </c>
      <c r="G109" s="6">
        <v>1563879.4233407001</v>
      </c>
      <c r="H109" s="6">
        <f t="shared" si="1"/>
        <v>117290.9567505525</v>
      </c>
      <c r="I109" s="6">
        <v>369980636.08390999</v>
      </c>
    </row>
    <row r="110" spans="2:9">
      <c r="B110" s="4">
        <v>99</v>
      </c>
      <c r="C110" s="4">
        <v>2026</v>
      </c>
      <c r="D110" s="5" t="s">
        <v>28</v>
      </c>
      <c r="E110" s="6">
        <v>368197160.91128999</v>
      </c>
      <c r="F110" s="6">
        <v>5372718.9575223997</v>
      </c>
      <c r="G110" s="6">
        <v>1534154.8371303999</v>
      </c>
      <c r="H110" s="6">
        <f t="shared" si="1"/>
        <v>115061.61278477999</v>
      </c>
      <c r="I110" s="6">
        <v>362824441.95376998</v>
      </c>
    </row>
    <row r="111" spans="2:9">
      <c r="B111" s="4">
        <v>100</v>
      </c>
      <c r="C111" s="4">
        <v>2026</v>
      </c>
      <c r="D111" s="5" t="s">
        <v>29</v>
      </c>
      <c r="E111" s="6">
        <v>361033535.63459998</v>
      </c>
      <c r="F111" s="6">
        <v>5395105.2865121001</v>
      </c>
      <c r="G111" s="6">
        <v>1504306.3984775001</v>
      </c>
      <c r="H111" s="6">
        <f t="shared" si="1"/>
        <v>112822.9798858125</v>
      </c>
      <c r="I111" s="6">
        <v>355638430.34807998</v>
      </c>
    </row>
    <row r="112" spans="2:9">
      <c r="B112" s="4">
        <v>101</v>
      </c>
      <c r="C112" s="4">
        <v>2027</v>
      </c>
      <c r="D112" s="5" t="s">
        <v>30</v>
      </c>
      <c r="E112" s="6">
        <v>353840061.91925001</v>
      </c>
      <c r="F112" s="6">
        <v>5417584.8918725997</v>
      </c>
      <c r="G112" s="6">
        <v>1474333.5913302</v>
      </c>
      <c r="H112" s="6">
        <f t="shared" si="1"/>
        <v>110575.01934976499</v>
      </c>
      <c r="I112" s="6">
        <v>348422477.02736998</v>
      </c>
    </row>
    <row r="113" spans="2:9">
      <c r="B113" s="4">
        <v>102</v>
      </c>
      <c r="C113" s="4">
        <v>2027</v>
      </c>
      <c r="D113" s="5" t="s">
        <v>31</v>
      </c>
      <c r="E113" s="6">
        <v>346616615.39674997</v>
      </c>
      <c r="F113" s="6">
        <v>5440158.1622553999</v>
      </c>
      <c r="G113" s="6">
        <v>1444235.8974865</v>
      </c>
      <c r="H113" s="6">
        <f t="shared" si="1"/>
        <v>108317.6923114875</v>
      </c>
      <c r="I113" s="6">
        <v>341176457.23448998</v>
      </c>
    </row>
    <row r="114" spans="2:9">
      <c r="B114" s="4">
        <v>103</v>
      </c>
      <c r="C114" s="4">
        <v>2027</v>
      </c>
      <c r="D114" s="5" t="s">
        <v>32</v>
      </c>
      <c r="E114" s="6">
        <v>339363071.18041003</v>
      </c>
      <c r="F114" s="6">
        <v>5462825.4879315002</v>
      </c>
      <c r="G114" s="6">
        <v>1414012.7965849999</v>
      </c>
      <c r="H114" s="6">
        <f t="shared" si="1"/>
        <v>106050.95974387499</v>
      </c>
      <c r="I114" s="6">
        <v>333900245.69248003</v>
      </c>
    </row>
    <row r="115" spans="2:9">
      <c r="B115" s="4">
        <v>104</v>
      </c>
      <c r="C115" s="4">
        <v>2027</v>
      </c>
      <c r="D115" s="5" t="s">
        <v>33</v>
      </c>
      <c r="E115" s="6">
        <v>332079303.86317003</v>
      </c>
      <c r="F115" s="6">
        <v>5485587.2607977996</v>
      </c>
      <c r="G115" s="6">
        <v>1383663.7660965</v>
      </c>
      <c r="H115" s="6">
        <f t="shared" si="1"/>
        <v>103774.7824572375</v>
      </c>
      <c r="I115" s="6">
        <v>326593716.60237002</v>
      </c>
    </row>
    <row r="116" spans="2:9">
      <c r="B116" s="4">
        <v>105</v>
      </c>
      <c r="C116" s="4">
        <v>2027</v>
      </c>
      <c r="D116" s="5" t="s">
        <v>34</v>
      </c>
      <c r="E116" s="6">
        <v>324765187.51543999</v>
      </c>
      <c r="F116" s="6">
        <v>5508443.8743845001</v>
      </c>
      <c r="G116" s="6">
        <v>1353188.2813142999</v>
      </c>
      <c r="H116" s="6">
        <f t="shared" si="1"/>
        <v>101489.12109857249</v>
      </c>
      <c r="I116" s="6">
        <v>319256743.64104998</v>
      </c>
    </row>
    <row r="117" spans="2:9">
      <c r="B117" s="4">
        <v>106</v>
      </c>
      <c r="C117" s="4">
        <v>2027</v>
      </c>
      <c r="D117" s="5" t="s">
        <v>35</v>
      </c>
      <c r="E117" s="6">
        <v>317420595.68292999</v>
      </c>
      <c r="F117" s="6">
        <v>5531395.7238611002</v>
      </c>
      <c r="G117" s="6">
        <v>1322585.8153454999</v>
      </c>
      <c r="H117" s="6">
        <f t="shared" si="1"/>
        <v>99193.936150912486</v>
      </c>
      <c r="I117" s="6">
        <v>311889199.95906001</v>
      </c>
    </row>
    <row r="118" spans="2:9">
      <c r="B118" s="4">
        <v>107</v>
      </c>
      <c r="C118" s="4">
        <v>2027</v>
      </c>
      <c r="D118" s="5" t="s">
        <v>36</v>
      </c>
      <c r="E118" s="6">
        <v>310045401.38444</v>
      </c>
      <c r="F118" s="6">
        <v>5554443.2060438003</v>
      </c>
      <c r="G118" s="6">
        <v>1291855.8391018</v>
      </c>
      <c r="H118" s="6">
        <f t="shared" si="1"/>
        <v>96889.187932635003</v>
      </c>
      <c r="I118" s="6">
        <v>304490958.17839998</v>
      </c>
    </row>
    <row r="119" spans="2:9">
      <c r="B119" s="4">
        <v>108</v>
      </c>
      <c r="C119" s="4">
        <v>2027</v>
      </c>
      <c r="D119" s="5" t="s">
        <v>37</v>
      </c>
      <c r="E119" s="6">
        <v>302639477.10971999</v>
      </c>
      <c r="F119" s="6">
        <v>5577586.7194023998</v>
      </c>
      <c r="G119" s="6">
        <v>1260997.8212905</v>
      </c>
      <c r="H119" s="6">
        <f t="shared" si="1"/>
        <v>94574.8365967875</v>
      </c>
      <c r="I119" s="6">
        <v>297061890.39032</v>
      </c>
    </row>
    <row r="120" spans="2:9">
      <c r="B120" s="4">
        <v>109</v>
      </c>
      <c r="C120" s="4">
        <v>2027</v>
      </c>
      <c r="D120" s="5" t="s">
        <v>26</v>
      </c>
      <c r="E120" s="6">
        <v>295202694.81717998</v>
      </c>
      <c r="F120" s="6">
        <v>4594504.9209807003</v>
      </c>
      <c r="G120" s="6">
        <v>1230011.2284049001</v>
      </c>
      <c r="H120" s="6">
        <f t="shared" si="1"/>
        <v>92250.842130367499</v>
      </c>
      <c r="I120" s="6">
        <v>290608189.8962</v>
      </c>
    </row>
    <row r="121" spans="2:9">
      <c r="B121" s="4">
        <v>110</v>
      </c>
      <c r="C121" s="4">
        <v>2027</v>
      </c>
      <c r="D121" s="5" t="s">
        <v>27</v>
      </c>
      <c r="E121" s="6">
        <v>289076688.25586998</v>
      </c>
      <c r="F121" s="6">
        <v>4613648.6914847</v>
      </c>
      <c r="G121" s="6">
        <v>1204486.2010661</v>
      </c>
      <c r="H121" s="6">
        <f t="shared" si="1"/>
        <v>90336.465079957503</v>
      </c>
      <c r="I121" s="6">
        <v>284463039.56439</v>
      </c>
    </row>
    <row r="122" spans="2:9">
      <c r="B122" s="4">
        <v>111</v>
      </c>
      <c r="C122" s="4">
        <v>2027</v>
      </c>
      <c r="D122" s="5" t="s">
        <v>28</v>
      </c>
      <c r="E122" s="6">
        <v>282925156.66723001</v>
      </c>
      <c r="F122" s="6">
        <v>4632872.2276993003</v>
      </c>
      <c r="G122" s="6">
        <v>1178854.8194468</v>
      </c>
      <c r="H122" s="6">
        <f t="shared" si="1"/>
        <v>88414.11145851</v>
      </c>
      <c r="I122" s="6">
        <v>278292284.43953001</v>
      </c>
    </row>
    <row r="123" spans="2:9">
      <c r="B123" s="4">
        <v>112</v>
      </c>
      <c r="C123" s="4">
        <v>2027</v>
      </c>
      <c r="D123" s="5" t="s">
        <v>29</v>
      </c>
      <c r="E123" s="6">
        <v>276747993.69695997</v>
      </c>
      <c r="F123" s="6">
        <v>4652175.8619814003</v>
      </c>
      <c r="G123" s="6">
        <v>1153116.6404039999</v>
      </c>
      <c r="H123" s="6">
        <f t="shared" si="1"/>
        <v>86483.74803029999</v>
      </c>
      <c r="I123" s="6">
        <v>272095817.83498001</v>
      </c>
    </row>
    <row r="124" spans="2:9">
      <c r="B124" s="4">
        <v>113</v>
      </c>
      <c r="C124" s="4">
        <v>2028</v>
      </c>
      <c r="D124" s="5" t="s">
        <v>30</v>
      </c>
      <c r="E124" s="6">
        <v>270545092.54764998</v>
      </c>
      <c r="F124" s="6">
        <v>4671559.9280728996</v>
      </c>
      <c r="G124" s="6">
        <v>1127271.2189486001</v>
      </c>
      <c r="H124" s="6">
        <f t="shared" si="1"/>
        <v>84545.341421145</v>
      </c>
      <c r="I124" s="6">
        <v>265873532.61958</v>
      </c>
    </row>
    <row r="125" spans="2:9">
      <c r="B125" s="4">
        <v>114</v>
      </c>
      <c r="C125" s="4">
        <v>2028</v>
      </c>
      <c r="D125" s="5" t="s">
        <v>31</v>
      </c>
      <c r="E125" s="6">
        <v>264316345.97689</v>
      </c>
      <c r="F125" s="6">
        <v>4691024.7611066001</v>
      </c>
      <c r="G125" s="6">
        <v>1101318.1082369999</v>
      </c>
      <c r="H125" s="6">
        <f t="shared" si="1"/>
        <v>82598.858117774987</v>
      </c>
      <c r="I125" s="6">
        <v>259625321.21577999</v>
      </c>
    </row>
    <row r="126" spans="2:9">
      <c r="B126" s="4">
        <v>115</v>
      </c>
      <c r="C126" s="4">
        <v>2028</v>
      </c>
      <c r="D126" s="5" t="s">
        <v>32</v>
      </c>
      <c r="E126" s="6">
        <v>258061646.29541999</v>
      </c>
      <c r="F126" s="6">
        <v>4710570.6976113003</v>
      </c>
      <c r="G126" s="6">
        <v>1075256.8595642</v>
      </c>
      <c r="H126" s="6">
        <f t="shared" si="1"/>
        <v>80644.264467315006</v>
      </c>
      <c r="I126" s="6">
        <v>253351075.59779999</v>
      </c>
    </row>
    <row r="127" spans="2:9">
      <c r="B127" s="4">
        <v>116</v>
      </c>
      <c r="C127" s="4">
        <v>2028</v>
      </c>
      <c r="D127" s="5" t="s">
        <v>33</v>
      </c>
      <c r="E127" s="6">
        <v>251780885.36526999</v>
      </c>
      <c r="F127" s="6">
        <v>4730198.0755179003</v>
      </c>
      <c r="G127" s="6">
        <v>1049087.0223552999</v>
      </c>
      <c r="H127" s="6">
        <f t="shared" si="1"/>
        <v>78681.526676647496</v>
      </c>
      <c r="I127" s="6">
        <v>247050687.28975001</v>
      </c>
    </row>
    <row r="128" spans="2:9">
      <c r="B128" s="4">
        <v>117</v>
      </c>
      <c r="C128" s="4">
        <v>2028</v>
      </c>
      <c r="D128" s="5" t="s">
        <v>34</v>
      </c>
      <c r="E128" s="6">
        <v>245473954.59790999</v>
      </c>
      <c r="F128" s="6">
        <v>4749907.2341659004</v>
      </c>
      <c r="G128" s="6">
        <v>1022808.1441579</v>
      </c>
      <c r="H128" s="6">
        <f t="shared" si="1"/>
        <v>76710.610811842504</v>
      </c>
      <c r="I128" s="6">
        <v>240724047.36374</v>
      </c>
    </row>
    <row r="129" spans="2:9">
      <c r="B129" s="4">
        <v>118</v>
      </c>
      <c r="C129" s="4">
        <v>2028</v>
      </c>
      <c r="D129" s="5" t="s">
        <v>35</v>
      </c>
      <c r="E129" s="6">
        <v>239140744.95234999</v>
      </c>
      <c r="F129" s="6">
        <v>4769698.5143082002</v>
      </c>
      <c r="G129" s="6">
        <v>996419.77063481999</v>
      </c>
      <c r="H129" s="6">
        <f t="shared" si="1"/>
        <v>74731.48279761149</v>
      </c>
      <c r="I129" s="6">
        <v>234371046.43803999</v>
      </c>
    </row>
    <row r="130" spans="2:9">
      <c r="B130" s="4">
        <v>119</v>
      </c>
      <c r="C130" s="4">
        <v>2028</v>
      </c>
      <c r="D130" s="5" t="s">
        <v>36</v>
      </c>
      <c r="E130" s="6">
        <v>232781146.93327999</v>
      </c>
      <c r="F130" s="6">
        <v>4789572.2581179002</v>
      </c>
      <c r="G130" s="6">
        <v>969921.44555533002</v>
      </c>
      <c r="H130" s="6">
        <f t="shared" si="1"/>
        <v>72744.108416649746</v>
      </c>
      <c r="I130" s="6">
        <v>227991574.67515999</v>
      </c>
    </row>
    <row r="131" spans="2:9">
      <c r="B131" s="4">
        <v>120</v>
      </c>
      <c r="C131" s="4">
        <v>2028</v>
      </c>
      <c r="D131" s="5" t="s">
        <v>37</v>
      </c>
      <c r="E131" s="6">
        <v>226395050.58912</v>
      </c>
      <c r="F131" s="6">
        <v>4809528.8091933001</v>
      </c>
      <c r="G131" s="6">
        <v>943312.71078799001</v>
      </c>
      <c r="H131" s="6">
        <f t="shared" si="1"/>
        <v>70748.453309099248</v>
      </c>
      <c r="I131" s="6">
        <v>221585521.77993</v>
      </c>
    </row>
    <row r="132" spans="2:9">
      <c r="B132" s="4">
        <v>121</v>
      </c>
      <c r="C132" s="4">
        <v>2028</v>
      </c>
      <c r="D132" s="5" t="s">
        <v>26</v>
      </c>
      <c r="E132" s="6">
        <v>219982345.51019001</v>
      </c>
      <c r="F132" s="6">
        <v>2884592.1268684999</v>
      </c>
      <c r="G132" s="6">
        <v>916593.10629247001</v>
      </c>
      <c r="H132" s="6">
        <f t="shared" si="1"/>
        <v>68744.482971935242</v>
      </c>
      <c r="I132" s="6">
        <v>217097753.38332999</v>
      </c>
    </row>
    <row r="133" spans="2:9">
      <c r="B133" s="4">
        <v>122</v>
      </c>
      <c r="C133" s="4">
        <v>2028</v>
      </c>
      <c r="D133" s="5" t="s">
        <v>27</v>
      </c>
      <c r="E133" s="6">
        <v>216136222.67436999</v>
      </c>
      <c r="F133" s="6">
        <v>2896611.2607304002</v>
      </c>
      <c r="G133" s="6">
        <v>900567.59447656001</v>
      </c>
      <c r="H133" s="6">
        <f t="shared" si="1"/>
        <v>67542.569585741992</v>
      </c>
      <c r="I133" s="6">
        <v>213239611.41363999</v>
      </c>
    </row>
    <row r="134" spans="2:9">
      <c r="B134" s="4">
        <v>123</v>
      </c>
      <c r="C134" s="4">
        <v>2028</v>
      </c>
      <c r="D134" s="5" t="s">
        <v>28</v>
      </c>
      <c r="E134" s="6">
        <v>212274074.32673001</v>
      </c>
      <c r="F134" s="6">
        <v>2908680.4743168</v>
      </c>
      <c r="G134" s="6">
        <v>884475.30969471997</v>
      </c>
      <c r="H134" s="6">
        <f t="shared" si="1"/>
        <v>66335.648227104</v>
      </c>
      <c r="I134" s="6">
        <v>209365393.85240999</v>
      </c>
    </row>
    <row r="135" spans="2:9">
      <c r="B135" s="4">
        <v>124</v>
      </c>
      <c r="C135" s="4">
        <v>2028</v>
      </c>
      <c r="D135" s="5" t="s">
        <v>29</v>
      </c>
      <c r="E135" s="6">
        <v>208395833.69431001</v>
      </c>
      <c r="F135" s="6">
        <v>2920799.9762931</v>
      </c>
      <c r="G135" s="6">
        <v>868315.97372628003</v>
      </c>
      <c r="H135" s="6">
        <f t="shared" si="1"/>
        <v>65123.698029471001</v>
      </c>
      <c r="I135" s="6">
        <v>205475033.71801999</v>
      </c>
    </row>
    <row r="136" spans="2:9">
      <c r="B136" s="4">
        <v>125</v>
      </c>
      <c r="C136" s="4">
        <v>2029</v>
      </c>
      <c r="D136" s="5" t="s">
        <v>30</v>
      </c>
      <c r="E136" s="6">
        <v>204501433.72591999</v>
      </c>
      <c r="F136" s="6">
        <v>2932969.9761943002</v>
      </c>
      <c r="G136" s="6">
        <v>852089.30719133001</v>
      </c>
      <c r="H136" s="6">
        <f t="shared" si="1"/>
        <v>63906.698039349751</v>
      </c>
      <c r="I136" s="6">
        <v>201568463.74972001</v>
      </c>
    </row>
    <row r="137" spans="2:9">
      <c r="B137" s="4">
        <v>126</v>
      </c>
      <c r="C137" s="4">
        <v>2029</v>
      </c>
      <c r="D137" s="5" t="s">
        <v>31</v>
      </c>
      <c r="E137" s="6">
        <v>200590807.09099001</v>
      </c>
      <c r="F137" s="6">
        <v>2945190.6844285</v>
      </c>
      <c r="G137" s="6">
        <v>835795.02954579995</v>
      </c>
      <c r="H137" s="6">
        <f t="shared" si="1"/>
        <v>62684.62721593499</v>
      </c>
      <c r="I137" s="6">
        <v>197645616.40656</v>
      </c>
    </row>
    <row r="138" spans="2:9">
      <c r="B138" s="4">
        <v>127</v>
      </c>
      <c r="C138" s="4">
        <v>2029</v>
      </c>
      <c r="D138" s="5" t="s">
        <v>32</v>
      </c>
      <c r="E138" s="6">
        <v>196663886.17842001</v>
      </c>
      <c r="F138" s="6">
        <v>2957462.3122803001</v>
      </c>
      <c r="G138" s="6">
        <v>819432.85907673999</v>
      </c>
      <c r="H138" s="6">
        <f t="shared" si="1"/>
        <v>61457.464430755499</v>
      </c>
      <c r="I138" s="6">
        <v>193706423.86614001</v>
      </c>
    </row>
    <row r="139" spans="2:9">
      <c r="B139" s="4">
        <v>128</v>
      </c>
      <c r="C139" s="4">
        <v>2029</v>
      </c>
      <c r="D139" s="5" t="s">
        <v>33</v>
      </c>
      <c r="E139" s="6">
        <v>192720603.09538001</v>
      </c>
      <c r="F139" s="6">
        <v>2969785.0719146999</v>
      </c>
      <c r="G139" s="6">
        <v>803002.51289742999</v>
      </c>
      <c r="H139" s="6">
        <f t="shared" si="1"/>
        <v>60225.188467307249</v>
      </c>
      <c r="I139" s="6">
        <v>189750818.02347001</v>
      </c>
    </row>
    <row r="140" spans="2:9">
      <c r="B140" s="4">
        <v>129</v>
      </c>
      <c r="C140" s="4">
        <v>2029</v>
      </c>
      <c r="D140" s="5" t="s">
        <v>34</v>
      </c>
      <c r="E140" s="6">
        <v>188760889.66615999</v>
      </c>
      <c r="F140" s="6">
        <v>2982159.1763809999</v>
      </c>
      <c r="G140" s="6">
        <v>786503.70694234001</v>
      </c>
      <c r="H140" s="6">
        <f t="shared" si="1"/>
        <v>58987.778020675498</v>
      </c>
      <c r="I140" s="6">
        <v>185778730.48978001</v>
      </c>
    </row>
    <row r="141" spans="2:9">
      <c r="B141" s="4">
        <v>130</v>
      </c>
      <c r="C141" s="4">
        <v>2029</v>
      </c>
      <c r="D141" s="5" t="s">
        <v>35</v>
      </c>
      <c r="E141" s="6">
        <v>184784677.43099001</v>
      </c>
      <c r="F141" s="6">
        <v>2994584.8396160002</v>
      </c>
      <c r="G141" s="6">
        <v>769936.15596243995</v>
      </c>
      <c r="H141" s="6">
        <f t="shared" ref="H141:H192" si="2">75%*(0.5%/5%)*G141</f>
        <v>57745.211697182996</v>
      </c>
      <c r="I141" s="6">
        <v>181790092.59136999</v>
      </c>
    </row>
    <row r="142" spans="2:9">
      <c r="B142" s="4">
        <v>131</v>
      </c>
      <c r="C142" s="4">
        <v>2029</v>
      </c>
      <c r="D142" s="5" t="s">
        <v>36</v>
      </c>
      <c r="E142" s="6">
        <v>180791897.64482999</v>
      </c>
      <c r="F142" s="6">
        <v>3007062.2764476999</v>
      </c>
      <c r="G142" s="6">
        <v>753299.57352013001</v>
      </c>
      <c r="H142" s="6">
        <f t="shared" si="2"/>
        <v>56497.468014009748</v>
      </c>
      <c r="I142" s="6">
        <v>177784835.36838001</v>
      </c>
    </row>
    <row r="143" spans="2:9">
      <c r="B143" s="4">
        <v>132</v>
      </c>
      <c r="C143" s="4">
        <v>2029</v>
      </c>
      <c r="D143" s="5" t="s">
        <v>37</v>
      </c>
      <c r="E143" s="6">
        <v>176782481.27623001</v>
      </c>
      <c r="F143" s="6">
        <v>3019591.7025996</v>
      </c>
      <c r="G143" s="6">
        <v>736593.67198432004</v>
      </c>
      <c r="H143" s="6">
        <f t="shared" si="2"/>
        <v>55244.525398824</v>
      </c>
      <c r="I143" s="6">
        <v>173762889.57363001</v>
      </c>
    </row>
    <row r="144" spans="2:9">
      <c r="B144" s="4">
        <v>133</v>
      </c>
      <c r="C144" s="4">
        <v>2029</v>
      </c>
      <c r="D144" s="5" t="s">
        <v>26</v>
      </c>
      <c r="E144" s="6">
        <v>172756359.0061</v>
      </c>
      <c r="F144" s="6">
        <v>3032173.3346938002</v>
      </c>
      <c r="G144" s="6">
        <v>719818.16252540995</v>
      </c>
      <c r="H144" s="6">
        <f t="shared" si="2"/>
        <v>53986.362189405743</v>
      </c>
      <c r="I144" s="6">
        <v>169724185.67140999</v>
      </c>
    </row>
    <row r="145" spans="2:9">
      <c r="B145" s="4">
        <v>134</v>
      </c>
      <c r="C145" s="4">
        <v>2029</v>
      </c>
      <c r="D145" s="5" t="s">
        <v>27</v>
      </c>
      <c r="E145" s="6">
        <v>168713461.22650999</v>
      </c>
      <c r="F145" s="6">
        <v>3044807.390255</v>
      </c>
      <c r="G145" s="6">
        <v>702972.75511044997</v>
      </c>
      <c r="H145" s="6">
        <f t="shared" si="2"/>
        <v>52722.956633283749</v>
      </c>
      <c r="I145" s="6">
        <v>165668653.83625001</v>
      </c>
    </row>
    <row r="146" spans="2:9">
      <c r="B146" s="4">
        <v>135</v>
      </c>
      <c r="C146" s="4">
        <v>2029</v>
      </c>
      <c r="D146" s="5" t="s">
        <v>28</v>
      </c>
      <c r="E146" s="6">
        <v>164653718.0395</v>
      </c>
      <c r="F146" s="6">
        <v>3057494.0877144001</v>
      </c>
      <c r="G146" s="6">
        <v>686057.15849794995</v>
      </c>
      <c r="H146" s="6">
        <f t="shared" si="2"/>
        <v>51454.286887346243</v>
      </c>
      <c r="I146" s="6">
        <v>161596223.95179</v>
      </c>
    </row>
    <row r="147" spans="2:9">
      <c r="B147" s="4">
        <v>136</v>
      </c>
      <c r="C147" s="4">
        <v>2029</v>
      </c>
      <c r="D147" s="5" t="s">
        <v>29</v>
      </c>
      <c r="E147" s="6">
        <v>160577059.25588</v>
      </c>
      <c r="F147" s="6">
        <v>3070233.6464132001</v>
      </c>
      <c r="G147" s="6">
        <v>669071.08023285004</v>
      </c>
      <c r="H147" s="6">
        <f t="shared" si="2"/>
        <v>50180.331017463752</v>
      </c>
      <c r="I147" s="6">
        <v>157506825.60947001</v>
      </c>
    </row>
    <row r="148" spans="2:9">
      <c r="B148" s="4">
        <v>137</v>
      </c>
      <c r="C148" s="4">
        <v>2030</v>
      </c>
      <c r="D148" s="5" t="s">
        <v>30</v>
      </c>
      <c r="E148" s="6">
        <v>156483414.39399999</v>
      </c>
      <c r="F148" s="6">
        <v>3083026.2866064999</v>
      </c>
      <c r="G148" s="6">
        <v>652014.22664166999</v>
      </c>
      <c r="H148" s="6">
        <f t="shared" si="2"/>
        <v>48901.06699812525</v>
      </c>
      <c r="I148" s="6">
        <v>153400388.10738999</v>
      </c>
    </row>
    <row r="149" spans="2:9">
      <c r="B149" s="4">
        <v>138</v>
      </c>
      <c r="C149" s="4">
        <v>2030</v>
      </c>
      <c r="D149" s="5" t="s">
        <v>31</v>
      </c>
      <c r="E149" s="6">
        <v>152372712.67851999</v>
      </c>
      <c r="F149" s="6">
        <v>3095872.2294673999</v>
      </c>
      <c r="G149" s="6">
        <v>634886.30282717</v>
      </c>
      <c r="H149" s="6">
        <f t="shared" si="2"/>
        <v>47616.47271203775</v>
      </c>
      <c r="I149" s="6">
        <v>149276840.44905999</v>
      </c>
    </row>
    <row r="150" spans="2:9">
      <c r="B150" s="4">
        <v>139</v>
      </c>
      <c r="C150" s="4">
        <v>2030</v>
      </c>
      <c r="D150" s="5" t="s">
        <v>32</v>
      </c>
      <c r="E150" s="6">
        <v>148244883.03924</v>
      </c>
      <c r="F150" s="6">
        <v>3108771.6970902001</v>
      </c>
      <c r="G150" s="6">
        <v>617687.01266348001</v>
      </c>
      <c r="H150" s="6">
        <f t="shared" si="2"/>
        <v>46326.525949761002</v>
      </c>
      <c r="I150" s="6">
        <v>145136111.34215</v>
      </c>
    </row>
    <row r="151" spans="2:9">
      <c r="B151" s="4">
        <v>140</v>
      </c>
      <c r="C151" s="4">
        <v>2030</v>
      </c>
      <c r="D151" s="5" t="s">
        <v>33</v>
      </c>
      <c r="E151" s="6">
        <v>144099854.10978001</v>
      </c>
      <c r="F151" s="6">
        <v>3121724.9124946999</v>
      </c>
      <c r="G151" s="6">
        <v>600416.05879076</v>
      </c>
      <c r="H151" s="6">
        <f t="shared" si="2"/>
        <v>45031.204409307</v>
      </c>
      <c r="I151" s="6">
        <v>140978129.19729</v>
      </c>
    </row>
    <row r="152" spans="2:9">
      <c r="B152" s="4">
        <v>141</v>
      </c>
      <c r="C152" s="4">
        <v>2030</v>
      </c>
      <c r="D152" s="5" t="s">
        <v>34</v>
      </c>
      <c r="E152" s="6">
        <v>139937554.22646001</v>
      </c>
      <c r="F152" s="6">
        <v>3134732.0996301002</v>
      </c>
      <c r="G152" s="6">
        <v>583073.14261020999</v>
      </c>
      <c r="H152" s="6">
        <f t="shared" si="2"/>
        <v>43730.485695765747</v>
      </c>
      <c r="I152" s="6">
        <v>136802822.12682</v>
      </c>
    </row>
    <row r="153" spans="2:9">
      <c r="B153" s="4">
        <v>142</v>
      </c>
      <c r="C153" s="4">
        <v>2030</v>
      </c>
      <c r="D153" s="5" t="s">
        <v>35</v>
      </c>
      <c r="E153" s="6">
        <v>135757911.42695001</v>
      </c>
      <c r="F153" s="6">
        <v>3147793.4833785999</v>
      </c>
      <c r="G153" s="6">
        <v>565657.96427893999</v>
      </c>
      <c r="H153" s="6">
        <f t="shared" si="2"/>
        <v>42424.347320920497</v>
      </c>
      <c r="I153" s="6">
        <v>132610117.94357</v>
      </c>
    </row>
    <row r="154" spans="2:9">
      <c r="B154" s="4">
        <v>143</v>
      </c>
      <c r="C154" s="4">
        <v>2030</v>
      </c>
      <c r="D154" s="5" t="s">
        <v>36</v>
      </c>
      <c r="E154" s="6">
        <v>131560853.44911</v>
      </c>
      <c r="F154" s="6">
        <v>3160909.2895593001</v>
      </c>
      <c r="G154" s="6">
        <v>548170.22270460997</v>
      </c>
      <c r="H154" s="6">
        <f t="shared" si="2"/>
        <v>41112.766702845744</v>
      </c>
      <c r="I154" s="6">
        <v>128399944.15955</v>
      </c>
    </row>
    <row r="155" spans="2:9">
      <c r="B155" s="4">
        <v>144</v>
      </c>
      <c r="C155" s="4">
        <v>2030</v>
      </c>
      <c r="D155" s="5" t="s">
        <v>37</v>
      </c>
      <c r="E155" s="6">
        <v>127346307.7297</v>
      </c>
      <c r="F155" s="6">
        <v>3174079.7449325002</v>
      </c>
      <c r="G155" s="6">
        <v>530609.61554040003</v>
      </c>
      <c r="H155" s="6">
        <f t="shared" si="2"/>
        <v>39795.721165529998</v>
      </c>
      <c r="I155" s="6">
        <v>124172227.98476</v>
      </c>
    </row>
    <row r="156" spans="2:9">
      <c r="B156" s="4">
        <v>145</v>
      </c>
      <c r="C156" s="4">
        <v>2030</v>
      </c>
      <c r="D156" s="5" t="s">
        <v>26</v>
      </c>
      <c r="E156" s="6">
        <v>123114201.40312</v>
      </c>
      <c r="F156" s="6">
        <v>2382650.4173972998</v>
      </c>
      <c r="G156" s="6">
        <v>512975.83917966002</v>
      </c>
      <c r="H156" s="6">
        <f t="shared" si="2"/>
        <v>38473.187938474497</v>
      </c>
      <c r="I156" s="6">
        <v>120731550.98571999</v>
      </c>
    </row>
    <row r="157" spans="2:9">
      <c r="B157" s="4">
        <v>146</v>
      </c>
      <c r="C157" s="4">
        <v>2030</v>
      </c>
      <c r="D157" s="5" t="s">
        <v>27</v>
      </c>
      <c r="E157" s="6">
        <v>119937334.17992</v>
      </c>
      <c r="F157" s="6">
        <v>2392578.1274697999</v>
      </c>
      <c r="G157" s="6">
        <v>499738.89241635997</v>
      </c>
      <c r="H157" s="6">
        <f t="shared" si="2"/>
        <v>37480.416931226995</v>
      </c>
      <c r="I157" s="6">
        <v>117544756.05245</v>
      </c>
    </row>
    <row r="158" spans="2:9">
      <c r="B158" s="4">
        <v>147</v>
      </c>
      <c r="C158" s="4">
        <v>2030</v>
      </c>
      <c r="D158" s="5" t="s">
        <v>28</v>
      </c>
      <c r="E158" s="6">
        <v>116747230.00996999</v>
      </c>
      <c r="F158" s="6">
        <v>2402547.2030008999</v>
      </c>
      <c r="G158" s="6">
        <v>486446.79170820001</v>
      </c>
      <c r="H158" s="6">
        <f t="shared" si="2"/>
        <v>36483.509378114999</v>
      </c>
      <c r="I158" s="6">
        <v>114344682.80697</v>
      </c>
    </row>
    <row r="159" spans="2:9">
      <c r="B159" s="4">
        <v>148</v>
      </c>
      <c r="C159" s="4">
        <v>2030</v>
      </c>
      <c r="D159" s="5" t="s">
        <v>29</v>
      </c>
      <c r="E159" s="6">
        <v>113543833.7393</v>
      </c>
      <c r="F159" s="6">
        <v>2412557.8163466998</v>
      </c>
      <c r="G159" s="6">
        <v>473099.30724706</v>
      </c>
      <c r="H159" s="6">
        <f t="shared" si="2"/>
        <v>35482.448043529497</v>
      </c>
      <c r="I159" s="6">
        <v>111131275.92295</v>
      </c>
    </row>
    <row r="160" spans="2:9">
      <c r="B160" s="4">
        <v>149</v>
      </c>
      <c r="C160" s="4">
        <v>2031</v>
      </c>
      <c r="D160" s="5" t="s">
        <v>30</v>
      </c>
      <c r="E160" s="6">
        <v>110327089.98417</v>
      </c>
      <c r="F160" s="6">
        <v>2422610.1405814998</v>
      </c>
      <c r="G160" s="6">
        <v>459696.20826735999</v>
      </c>
      <c r="H160" s="6">
        <f t="shared" si="2"/>
        <v>34477.215620051997</v>
      </c>
      <c r="I160" s="6">
        <v>107904479.84359001</v>
      </c>
    </row>
    <row r="161" spans="2:9">
      <c r="B161" s="4">
        <v>150</v>
      </c>
      <c r="C161" s="4">
        <v>2031</v>
      </c>
      <c r="D161" s="5" t="s">
        <v>31</v>
      </c>
      <c r="E161" s="6">
        <v>107096943.13006</v>
      </c>
      <c r="F161" s="6">
        <v>2432704.3495005998</v>
      </c>
      <c r="G161" s="6">
        <v>446237.26304192003</v>
      </c>
      <c r="H161" s="6">
        <f t="shared" si="2"/>
        <v>33467.794728143999</v>
      </c>
      <c r="I161" s="6">
        <v>104664238.78056</v>
      </c>
    </row>
    <row r="162" spans="2:9">
      <c r="B162" s="4">
        <v>151</v>
      </c>
      <c r="C162" s="4">
        <v>2031</v>
      </c>
      <c r="D162" s="5" t="s">
        <v>32</v>
      </c>
      <c r="E162" s="6">
        <v>103853337.33073001</v>
      </c>
      <c r="F162" s="6">
        <v>2442840.6176235001</v>
      </c>
      <c r="G162" s="6">
        <v>432722.23887802003</v>
      </c>
      <c r="H162" s="6">
        <f t="shared" si="2"/>
        <v>32454.1679158515</v>
      </c>
      <c r="I162" s="6">
        <v>101410496.7131</v>
      </c>
    </row>
    <row r="163" spans="2:9">
      <c r="B163" s="4">
        <v>152</v>
      </c>
      <c r="C163" s="4">
        <v>2031</v>
      </c>
      <c r="D163" s="5" t="s">
        <v>33</v>
      </c>
      <c r="E163" s="6">
        <v>100596216.50723</v>
      </c>
      <c r="F163" s="6">
        <v>2453019.120197</v>
      </c>
      <c r="G163" s="6">
        <v>419150.90211346</v>
      </c>
      <c r="H163" s="6">
        <f t="shared" si="2"/>
        <v>31436.317658509499</v>
      </c>
      <c r="I163" s="6">
        <v>98143197.387031004</v>
      </c>
    </row>
    <row r="164" spans="2:9">
      <c r="B164" s="4">
        <v>153</v>
      </c>
      <c r="C164" s="4">
        <v>2031</v>
      </c>
      <c r="D164" s="5" t="s">
        <v>34</v>
      </c>
      <c r="E164" s="6">
        <v>97325524.346964002</v>
      </c>
      <c r="F164" s="6">
        <v>2463240.0331978002</v>
      </c>
      <c r="G164" s="6">
        <v>405523.01811235998</v>
      </c>
      <c r="H164" s="6">
        <f t="shared" si="2"/>
        <v>30414.226358426997</v>
      </c>
      <c r="I164" s="6">
        <v>94862284.313766003</v>
      </c>
    </row>
    <row r="165" spans="2:9">
      <c r="B165" s="4">
        <v>154</v>
      </c>
      <c r="C165" s="4">
        <v>2031</v>
      </c>
      <c r="D165" s="5" t="s">
        <v>35</v>
      </c>
      <c r="E165" s="6">
        <v>94041204.302699998</v>
      </c>
      <c r="F165" s="6">
        <v>2473503.5333361002</v>
      </c>
      <c r="G165" s="6">
        <v>391838.35126124998</v>
      </c>
      <c r="H165" s="6">
        <f t="shared" si="2"/>
        <v>29387.876344593747</v>
      </c>
      <c r="I165" s="6">
        <v>91567700.769363999</v>
      </c>
    </row>
    <row r="166" spans="2:9">
      <c r="B166" s="4">
        <v>155</v>
      </c>
      <c r="C166" s="4">
        <v>2031</v>
      </c>
      <c r="D166" s="5" t="s">
        <v>36</v>
      </c>
      <c r="E166" s="6">
        <v>90743199.591585994</v>
      </c>
      <c r="F166" s="6">
        <v>2483809.7980582998</v>
      </c>
      <c r="G166" s="6">
        <v>378096.66496493999</v>
      </c>
      <c r="H166" s="6">
        <f t="shared" si="2"/>
        <v>28357.249872370499</v>
      </c>
      <c r="I166" s="6">
        <v>88259389.793528005</v>
      </c>
    </row>
    <row r="167" spans="2:9">
      <c r="B167" s="4">
        <v>156</v>
      </c>
      <c r="C167" s="4">
        <v>2031</v>
      </c>
      <c r="D167" s="5" t="s">
        <v>37</v>
      </c>
      <c r="E167" s="6">
        <v>87431453.194174007</v>
      </c>
      <c r="F167" s="6">
        <v>2494159.0055502001</v>
      </c>
      <c r="G167" s="6">
        <v>364297.72164240002</v>
      </c>
      <c r="H167" s="6">
        <f t="shared" si="2"/>
        <v>27322.329123179999</v>
      </c>
      <c r="I167" s="6">
        <v>84937294.188623995</v>
      </c>
    </row>
    <row r="168" spans="2:9">
      <c r="B168" s="4">
        <v>157</v>
      </c>
      <c r="C168" s="4">
        <v>2031</v>
      </c>
      <c r="D168" s="5" t="s">
        <v>26</v>
      </c>
      <c r="E168" s="6">
        <v>84105907.853440002</v>
      </c>
      <c r="F168" s="6">
        <v>2504551.3347399998</v>
      </c>
      <c r="G168" s="6">
        <v>350441.28272267</v>
      </c>
      <c r="H168" s="6">
        <f t="shared" si="2"/>
        <v>26283.09620420025</v>
      </c>
      <c r="I168" s="6">
        <v>81601356.518700004</v>
      </c>
    </row>
    <row r="169" spans="2:9">
      <c r="B169" s="4">
        <v>158</v>
      </c>
      <c r="C169" s="4">
        <v>2031</v>
      </c>
      <c r="D169" s="5" t="s">
        <v>27</v>
      </c>
      <c r="E169" s="6">
        <v>80766506.073788002</v>
      </c>
      <c r="F169" s="6">
        <v>2514986.9653015002</v>
      </c>
      <c r="G169" s="6">
        <v>336527.10864077997</v>
      </c>
      <c r="H169" s="6">
        <f t="shared" si="2"/>
        <v>25239.533148058497</v>
      </c>
      <c r="I169" s="6">
        <v>78251519.108486995</v>
      </c>
    </row>
    <row r="170" spans="2:9">
      <c r="B170" s="4">
        <v>159</v>
      </c>
      <c r="C170" s="4">
        <v>2031</v>
      </c>
      <c r="D170" s="5" t="s">
        <v>28</v>
      </c>
      <c r="E170" s="6">
        <v>77413190.120051995</v>
      </c>
      <c r="F170" s="6">
        <v>2525466.0776569</v>
      </c>
      <c r="G170" s="6">
        <v>322554.95883354999</v>
      </c>
      <c r="H170" s="6">
        <f t="shared" si="2"/>
        <v>24191.62191251625</v>
      </c>
      <c r="I170" s="6">
        <v>74887724.042394996</v>
      </c>
    </row>
    <row r="171" spans="2:9">
      <c r="B171" s="4">
        <v>160</v>
      </c>
      <c r="C171" s="4">
        <v>2031</v>
      </c>
      <c r="D171" s="5" t="s">
        <v>29</v>
      </c>
      <c r="E171" s="6">
        <v>74045902.016509995</v>
      </c>
      <c r="F171" s="6">
        <v>2535988.8529805001</v>
      </c>
      <c r="G171" s="6">
        <v>308524.59173545998</v>
      </c>
      <c r="H171" s="6">
        <f t="shared" si="2"/>
        <v>23139.344380159499</v>
      </c>
      <c r="I171" s="6">
        <v>71509913.163530007</v>
      </c>
    </row>
    <row r="172" spans="2:9">
      <c r="B172" s="4">
        <v>161</v>
      </c>
      <c r="C172" s="4">
        <v>2032</v>
      </c>
      <c r="D172" s="5" t="s">
        <v>30</v>
      </c>
      <c r="E172" s="6">
        <v>70664583.545870006</v>
      </c>
      <c r="F172" s="6">
        <v>2546555.4732011999</v>
      </c>
      <c r="G172" s="6">
        <v>294435.76477444998</v>
      </c>
      <c r="H172" s="6">
        <f t="shared" si="2"/>
        <v>22082.682358083748</v>
      </c>
      <c r="I172" s="6">
        <v>68118028.072668999</v>
      </c>
    </row>
    <row r="173" spans="2:9">
      <c r="B173" s="4">
        <v>162</v>
      </c>
      <c r="C173" s="4">
        <v>2032</v>
      </c>
      <c r="D173" s="5" t="s">
        <v>31</v>
      </c>
      <c r="E173" s="6">
        <v>67269176.248267993</v>
      </c>
      <c r="F173" s="6">
        <v>2557166.1210062001</v>
      </c>
      <c r="G173" s="6">
        <v>280288.23436777998</v>
      </c>
      <c r="H173" s="6">
        <f t="shared" si="2"/>
        <v>21021.617577583496</v>
      </c>
      <c r="I173" s="6">
        <v>64712010.127262004</v>
      </c>
    </row>
    <row r="174" spans="2:9">
      <c r="B174" s="4">
        <v>163</v>
      </c>
      <c r="C174" s="4">
        <v>2032</v>
      </c>
      <c r="D174" s="5" t="s">
        <v>32</v>
      </c>
      <c r="E174" s="6">
        <v>63859621.420259997</v>
      </c>
      <c r="F174" s="6">
        <v>2567820.9798436998</v>
      </c>
      <c r="G174" s="6">
        <v>266081.75591775001</v>
      </c>
      <c r="H174" s="6">
        <f t="shared" si="2"/>
        <v>19956.131693831248</v>
      </c>
      <c r="I174" s="6">
        <v>61291800.440416001</v>
      </c>
    </row>
    <row r="175" spans="2:9">
      <c r="B175" s="4">
        <v>164</v>
      </c>
      <c r="C175" s="4">
        <v>2032</v>
      </c>
      <c r="D175" s="5" t="s">
        <v>33</v>
      </c>
      <c r="E175" s="6">
        <v>60435860.113799997</v>
      </c>
      <c r="F175" s="6">
        <v>2578520.2339264001</v>
      </c>
      <c r="G175" s="6">
        <v>251816.08380751</v>
      </c>
      <c r="H175" s="6">
        <f t="shared" si="2"/>
        <v>18886.20628556325</v>
      </c>
      <c r="I175" s="6">
        <v>57857339.879873998</v>
      </c>
    </row>
    <row r="176" spans="2:9">
      <c r="B176" s="4">
        <v>165</v>
      </c>
      <c r="C176" s="4">
        <v>2032</v>
      </c>
      <c r="D176" s="5" t="s">
        <v>34</v>
      </c>
      <c r="E176" s="6">
        <v>56997833.135233998</v>
      </c>
      <c r="F176" s="6">
        <v>2589264.0682343999</v>
      </c>
      <c r="G176" s="6">
        <v>237490.97139680001</v>
      </c>
      <c r="H176" s="6">
        <f t="shared" si="2"/>
        <v>17811.822854760001</v>
      </c>
      <c r="I176" s="6">
        <v>54408569.067000002</v>
      </c>
    </row>
    <row r="177" spans="2:9">
      <c r="B177" s="4">
        <v>166</v>
      </c>
      <c r="C177" s="4">
        <v>2032</v>
      </c>
      <c r="D177" s="5" t="s">
        <v>35</v>
      </c>
      <c r="E177" s="6">
        <v>53545481.044252001</v>
      </c>
      <c r="F177" s="6">
        <v>2600052.6685187002</v>
      </c>
      <c r="G177" s="6">
        <v>223106.17101771999</v>
      </c>
      <c r="H177" s="6">
        <f t="shared" si="2"/>
        <v>16732.962826329</v>
      </c>
      <c r="I177" s="6">
        <v>50945428.375733003</v>
      </c>
    </row>
    <row r="178" spans="2:9">
      <c r="B178" s="4">
        <v>167</v>
      </c>
      <c r="C178" s="4">
        <v>2032</v>
      </c>
      <c r="D178" s="5" t="s">
        <v>36</v>
      </c>
      <c r="E178" s="6">
        <v>50078744.152896002</v>
      </c>
      <c r="F178" s="6">
        <v>2610886.2213042001</v>
      </c>
      <c r="G178" s="6">
        <v>208661.43397039999</v>
      </c>
      <c r="H178" s="6">
        <f t="shared" si="2"/>
        <v>15649.607547779999</v>
      </c>
      <c r="I178" s="6">
        <v>47467857.931592003</v>
      </c>
    </row>
    <row r="179" spans="2:9">
      <c r="B179" s="4">
        <v>168</v>
      </c>
      <c r="C179" s="4">
        <v>2032</v>
      </c>
      <c r="D179" s="5" t="s">
        <v>37</v>
      </c>
      <c r="E179" s="6">
        <v>46597562.524488002</v>
      </c>
      <c r="F179" s="6">
        <v>2621764.9138930002</v>
      </c>
      <c r="G179" s="6">
        <v>194156.51051871001</v>
      </c>
      <c r="H179" s="6">
        <f t="shared" si="2"/>
        <v>14561.738288903251</v>
      </c>
      <c r="I179" s="6">
        <v>43975797.610595003</v>
      </c>
    </row>
    <row r="180" spans="2:9">
      <c r="B180" s="4">
        <v>169</v>
      </c>
      <c r="C180" s="4">
        <v>2032</v>
      </c>
      <c r="D180" s="5" t="s">
        <v>26</v>
      </c>
      <c r="E180" s="6">
        <v>43101875.972631998</v>
      </c>
      <c r="F180" s="6">
        <v>2632688.9343675999</v>
      </c>
      <c r="G180" s="6">
        <v>179591.14988596999</v>
      </c>
      <c r="H180" s="6">
        <f t="shared" si="2"/>
        <v>13469.336241447749</v>
      </c>
      <c r="I180" s="6">
        <v>40469187.038263999</v>
      </c>
    </row>
    <row r="181" spans="2:9">
      <c r="B181" s="4">
        <v>170</v>
      </c>
      <c r="C181" s="4">
        <v>2032</v>
      </c>
      <c r="D181" s="5" t="s">
        <v>27</v>
      </c>
      <c r="E181" s="6">
        <v>39591624.060142003</v>
      </c>
      <c r="F181" s="6">
        <v>2643658.4715940999</v>
      </c>
      <c r="G181" s="6">
        <v>164965.10025059001</v>
      </c>
      <c r="H181" s="6">
        <f t="shared" si="2"/>
        <v>12372.382518794251</v>
      </c>
      <c r="I181" s="6">
        <v>36947965.588547997</v>
      </c>
    </row>
    <row r="182" spans="2:9">
      <c r="B182" s="4">
        <v>171</v>
      </c>
      <c r="C182" s="4">
        <v>2032</v>
      </c>
      <c r="D182" s="5" t="s">
        <v>28</v>
      </c>
      <c r="E182" s="6">
        <v>36066746.098017</v>
      </c>
      <c r="F182" s="6">
        <v>2654673.7152256998</v>
      </c>
      <c r="G182" s="6">
        <v>150278.10874172999</v>
      </c>
      <c r="H182" s="6">
        <f t="shared" si="2"/>
        <v>11270.858155629749</v>
      </c>
      <c r="I182" s="6">
        <v>33412072.382791001</v>
      </c>
    </row>
    <row r="183" spans="2:9">
      <c r="B183" s="4">
        <v>172</v>
      </c>
      <c r="C183" s="4">
        <v>2032</v>
      </c>
      <c r="D183" s="5" t="s">
        <v>29</v>
      </c>
      <c r="E183" s="6">
        <v>32527181.144382</v>
      </c>
      <c r="F183" s="6">
        <v>2665734.8557058</v>
      </c>
      <c r="G183" s="6">
        <v>135529.92143493</v>
      </c>
      <c r="H183" s="6">
        <f t="shared" si="2"/>
        <v>10164.74410761975</v>
      </c>
      <c r="I183" s="6">
        <v>29861446.288676001</v>
      </c>
    </row>
    <row r="184" spans="2:9">
      <c r="B184" s="4">
        <v>173</v>
      </c>
      <c r="C184" s="4">
        <v>2033</v>
      </c>
      <c r="D184" s="5" t="s">
        <v>30</v>
      </c>
      <c r="E184" s="6">
        <v>28972868.003440998</v>
      </c>
      <c r="F184" s="6">
        <v>2676842.0842713001</v>
      </c>
      <c r="G184" s="6">
        <v>120720.28334767</v>
      </c>
      <c r="H184" s="6">
        <f t="shared" si="2"/>
        <v>9054.0212510752499</v>
      </c>
      <c r="I184" s="6">
        <v>26296025.91917</v>
      </c>
    </row>
    <row r="185" spans="2:9">
      <c r="B185" s="4">
        <v>174</v>
      </c>
      <c r="C185" s="4">
        <v>2033</v>
      </c>
      <c r="D185" s="5" t="s">
        <v>31</v>
      </c>
      <c r="E185" s="6">
        <v>25403745.224413</v>
      </c>
      <c r="F185" s="6">
        <v>2687995.5929557001</v>
      </c>
      <c r="G185" s="6">
        <v>105848.93843505</v>
      </c>
      <c r="H185" s="6">
        <f t="shared" si="2"/>
        <v>7938.6703826287503</v>
      </c>
      <c r="I185" s="6">
        <v>22715749.631457001</v>
      </c>
    </row>
    <row r="186" spans="2:9">
      <c r="B186" s="4">
        <v>175</v>
      </c>
      <c r="C186" s="4">
        <v>2033</v>
      </c>
      <c r="D186" s="5" t="s">
        <v>32</v>
      </c>
      <c r="E186" s="6">
        <v>21819751.100471999</v>
      </c>
      <c r="F186" s="6">
        <v>2699195.5745931002</v>
      </c>
      <c r="G186" s="6">
        <v>90915.629585300005</v>
      </c>
      <c r="H186" s="6">
        <f t="shared" si="2"/>
        <v>6818.6722188975</v>
      </c>
      <c r="I186" s="6">
        <v>19120555.525878999</v>
      </c>
    </row>
    <row r="187" spans="2:9">
      <c r="B187" s="4">
        <v>176</v>
      </c>
      <c r="C187" s="4">
        <v>2033</v>
      </c>
      <c r="D187" s="5" t="s">
        <v>33</v>
      </c>
      <c r="E187" s="6">
        <v>18220823.667681001</v>
      </c>
      <c r="F187" s="6">
        <v>2710442.2228204999</v>
      </c>
      <c r="G187" s="6">
        <v>75920.098615335999</v>
      </c>
      <c r="H187" s="6">
        <f t="shared" si="2"/>
        <v>5694.0073961501994</v>
      </c>
      <c r="I187" s="6">
        <v>15510381.44486</v>
      </c>
    </row>
    <row r="188" spans="2:9">
      <c r="B188" s="4">
        <v>177</v>
      </c>
      <c r="C188" s="4">
        <v>2033</v>
      </c>
      <c r="D188" s="5" t="s">
        <v>34</v>
      </c>
      <c r="E188" s="6">
        <v>14606900.703919999</v>
      </c>
      <c r="F188" s="6">
        <v>2721735.7320822999</v>
      </c>
      <c r="G188" s="6">
        <v>60862.086266334001</v>
      </c>
      <c r="H188" s="6">
        <f t="shared" si="2"/>
        <v>4564.6564699750497</v>
      </c>
      <c r="I188" s="6">
        <v>11885164.971837999</v>
      </c>
    </row>
    <row r="189" spans="2:9">
      <c r="B189" s="4">
        <v>178</v>
      </c>
      <c r="C189" s="4">
        <v>2033</v>
      </c>
      <c r="D189" s="5" t="s">
        <v>35</v>
      </c>
      <c r="E189" s="6">
        <v>10977919.727809999</v>
      </c>
      <c r="F189" s="6">
        <v>2733076.2976326002</v>
      </c>
      <c r="G189" s="6">
        <v>45741.332199210003</v>
      </c>
      <c r="H189" s="6">
        <f t="shared" si="2"/>
        <v>3430.5999149407503</v>
      </c>
      <c r="I189" s="6">
        <v>8244843.4301778004</v>
      </c>
    </row>
    <row r="190" spans="2:9">
      <c r="B190" s="4">
        <v>179</v>
      </c>
      <c r="C190" s="4">
        <v>2033</v>
      </c>
      <c r="D190" s="5" t="s">
        <v>36</v>
      </c>
      <c r="E190" s="6">
        <v>7333817.9976335997</v>
      </c>
      <c r="F190" s="6">
        <v>2744464.1155393999</v>
      </c>
      <c r="G190" s="6">
        <v>30557.574990140001</v>
      </c>
      <c r="H190" s="6">
        <f t="shared" si="2"/>
        <v>2291.8181242605001</v>
      </c>
      <c r="I190" s="6">
        <v>4589353.8820941998</v>
      </c>
    </row>
    <row r="191" spans="2:9">
      <c r="B191" s="4">
        <v>180</v>
      </c>
      <c r="C191" s="4">
        <v>2033</v>
      </c>
      <c r="D191" s="5" t="s">
        <v>37</v>
      </c>
      <c r="E191" s="6">
        <v>3674532.5102476999</v>
      </c>
      <c r="F191" s="6">
        <v>2755899.3826875002</v>
      </c>
      <c r="G191" s="6">
        <v>15310.552126032</v>
      </c>
      <c r="H191" s="6">
        <f t="shared" si="2"/>
        <v>1148.2914094523999</v>
      </c>
      <c r="I191" s="6">
        <v>918633.12756019004</v>
      </c>
    </row>
    <row r="192" spans="2:9">
      <c r="B192" s="13" t="s">
        <v>15</v>
      </c>
      <c r="C192" s="14"/>
      <c r="D192" s="5"/>
      <c r="E192" s="6"/>
      <c r="F192" s="7">
        <f>SUM(F12:F191)</f>
        <v>707700000.00000203</v>
      </c>
      <c r="G192" s="7">
        <f>SUM(G12:G191)</f>
        <v>331171998.62620646</v>
      </c>
      <c r="H192" s="7">
        <f>SUM(H12:H191)</f>
        <v>24837899.896965489</v>
      </c>
      <c r="I192" s="6"/>
    </row>
    <row r="194" spans="2:3">
      <c r="B194" s="8">
        <v>1</v>
      </c>
      <c r="C194" t="s">
        <v>16</v>
      </c>
    </row>
    <row r="195" spans="2:3">
      <c r="B195" s="8">
        <v>2</v>
      </c>
      <c r="C195" t="s">
        <v>17</v>
      </c>
    </row>
    <row r="196" spans="2:3">
      <c r="B196" s="8">
        <v>3</v>
      </c>
      <c r="C196" t="s">
        <v>18</v>
      </c>
    </row>
    <row r="197" spans="2:3">
      <c r="B197" s="8">
        <v>4</v>
      </c>
      <c r="C197" t="s">
        <v>19</v>
      </c>
    </row>
    <row r="198" spans="2:3">
      <c r="B198" s="8"/>
      <c r="C198" t="s">
        <v>20</v>
      </c>
    </row>
    <row r="199" spans="2:3">
      <c r="B199" s="8">
        <v>5</v>
      </c>
      <c r="C199" t="s">
        <v>21</v>
      </c>
    </row>
    <row r="201" spans="2:3" ht="15.75">
      <c r="C201" s="9" t="s">
        <v>22</v>
      </c>
    </row>
    <row r="202" spans="2:3" ht="15.75">
      <c r="C202" s="9" t="s">
        <v>23</v>
      </c>
    </row>
    <row r="203" spans="2:3" ht="15.75">
      <c r="C203" s="9" t="s">
        <v>24</v>
      </c>
    </row>
  </sheetData>
  <mergeCells count="3">
    <mergeCell ref="B2:I2"/>
    <mergeCell ref="C11:D11"/>
    <mergeCell ref="B192:C19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2018-10-17T08:00:16Z</cp:lastPrinted>
  <dcterms:created xsi:type="dcterms:W3CDTF">2018-04-27T10:02:44Z</dcterms:created>
  <dcterms:modified xsi:type="dcterms:W3CDTF">2018-10-17T08:03:17Z</dcterms:modified>
</cp:coreProperties>
</file>