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5725"/>
</workbook>
</file>

<file path=xl/calcChain.xml><?xml version="1.0" encoding="utf-8"?>
<calcChain xmlns="http://schemas.openxmlformats.org/spreadsheetml/2006/main">
  <c r="G252" i="1"/>
  <c r="H25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  <c r="F25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<sst xmlns="http://schemas.openxmlformats.org/spreadsheetml/2006/main" count="271" uniqueCount="42">
  <si>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</si>
  <si>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</si>
  <si>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</si>
  <si>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</si>
  <si>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</si>
  <si>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</si>
  <si>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</si>
  <si>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</si>
  <si>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</si>
  <si>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</si>
  <si>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</si>
  <si>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</si>
  <si>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</si>
  <si>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</si>
  <si>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</si>
  <si>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</si>
  <si>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</si>
  <si>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</si>
  <si>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</si>
  <si>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</si>
  <si>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</si>
  <si>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</si>
  <si>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</si>
  <si>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</si>
  <si>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</si>
  <si>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</si>
  <si>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: 745379943</t>
  </si>
  <si>
    <t>Rekap Jadwal Angsuran Pembayaran Dana FLPP XLII  - 70 Debitur</t>
  </si>
  <si>
    <t>: Rp 6.295.923.750,-</t>
  </si>
  <si>
    <t>Pencairan Tanggal 12 Oktober 2018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</si>
  <si>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</si>
  <si>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</si>
  <si>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</si>
  <si>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</si>
  <si>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</si>
  <si>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</si>
  <si>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</si>
  <si>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</si>
  <si>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</si>
  <si>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</si>
  <si>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</si>
  <si>
    <t>September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</si>
</sst>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topLeftCell="A236" zoomScale="60" zoomScaleNormal="100" workbookViewId="0">
      <selection activeCell="B2" sqref="B2:I266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27</v>
      </c>
      <c r="C2" s="10"/>
      <c r="D2" s="10"/>
      <c r="E2" s="10"/>
      <c r="F2" s="10"/>
      <c r="G2" s="10"/>
      <c r="H2" s="10"/>
      <c r="I2" s="10"/>
    </row>
    <row r="3" spans="2:9">
      <c r="B3" s="1" t="s">
        <v>29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26</v>
      </c>
    </row>
    <row r="6" spans="2:9">
      <c r="B6" t="s">
        <v>3</v>
      </c>
      <c r="C6" s="2"/>
      <c r="D6" s="2"/>
      <c r="E6" s="2"/>
      <c r="F6" s="2" t="s">
        <v>28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7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30</v>
      </c>
      <c r="E12" s="6">
        <v>8394565000</v>
      </c>
      <c r="F12" s="6">
        <v>26148463.062302999</v>
      </c>
      <c r="G12" s="6">
        <v>34977354.166666999</v>
      </c>
      <c r="H12" s="6">
        <f>75%*(0.5%/5%)*G12</f>
        <v>2623301.5625000247</v>
      </c>
      <c r="I12" s="6">
        <v>8368416536.9377003</v>
      </c>
    </row>
    <row r="13" spans="2:9">
      <c r="B13" s="4">
        <v>2</v>
      </c>
      <c r="C13" s="4">
        <v>2018</v>
      </c>
      <c r="D13" s="5" t="s">
        <v>31</v>
      </c>
      <c r="E13" s="6">
        <v>8359700382.5836</v>
      </c>
      <c r="F13" s="6">
        <v>26257414.991728999</v>
      </c>
      <c r="G13" s="6">
        <v>34832084.927432001</v>
      </c>
      <c r="H13" s="6">
        <f t="shared" ref="H13:H76" si="0">75%*(0.5%/5%)*G13</f>
        <v>2612406.3695573998</v>
      </c>
      <c r="I13" s="6">
        <v>8333442967.5918999</v>
      </c>
    </row>
    <row r="14" spans="2:9">
      <c r="B14" s="4">
        <v>3</v>
      </c>
      <c r="C14" s="4">
        <v>2018</v>
      </c>
      <c r="D14" s="5" t="s">
        <v>32</v>
      </c>
      <c r="E14" s="6">
        <v>8324690495.9279003</v>
      </c>
      <c r="F14" s="6">
        <v>26366820.887527999</v>
      </c>
      <c r="G14" s="6">
        <v>34686210.399700001</v>
      </c>
      <c r="H14" s="6">
        <f t="shared" si="0"/>
        <v>2601465.7799775</v>
      </c>
      <c r="I14" s="6">
        <v>8298323675.0403996</v>
      </c>
    </row>
    <row r="15" spans="2:9">
      <c r="B15" s="4">
        <v>4</v>
      </c>
      <c r="C15" s="4">
        <v>2019</v>
      </c>
      <c r="D15" s="5" t="s">
        <v>33</v>
      </c>
      <c r="E15" s="6">
        <v>8289534734.7446003</v>
      </c>
      <c r="F15" s="6">
        <v>26476682.641226001</v>
      </c>
      <c r="G15" s="6">
        <v>34539728.061435997</v>
      </c>
      <c r="H15" s="6">
        <f t="shared" si="0"/>
        <v>2590479.6046076999</v>
      </c>
      <c r="I15" s="6">
        <v>8263058052.1034002</v>
      </c>
    </row>
    <row r="16" spans="2:9">
      <c r="B16" s="4">
        <v>5</v>
      </c>
      <c r="C16" s="4">
        <v>2019</v>
      </c>
      <c r="D16" s="5" t="s">
        <v>34</v>
      </c>
      <c r="E16" s="6">
        <v>8254232491.2229996</v>
      </c>
      <c r="F16" s="6">
        <v>26587002.152231</v>
      </c>
      <c r="G16" s="6">
        <v>34392635.380096003</v>
      </c>
      <c r="H16" s="6">
        <f t="shared" si="0"/>
        <v>2579447.6535072001</v>
      </c>
      <c r="I16" s="6">
        <v>8227645489.0706997</v>
      </c>
    </row>
    <row r="17" spans="2:9">
      <c r="B17" s="4">
        <v>6</v>
      </c>
      <c r="C17" s="4">
        <v>2019</v>
      </c>
      <c r="D17" s="5" t="s">
        <v>35</v>
      </c>
      <c r="E17" s="6">
        <v>8218783155.0199003</v>
      </c>
      <c r="F17" s="6">
        <v>26697781.327865001</v>
      </c>
      <c r="G17" s="6">
        <v>34244929.812582999</v>
      </c>
      <c r="H17" s="6">
        <f t="shared" si="0"/>
        <v>2568369.7359437249</v>
      </c>
      <c r="I17" s="6">
        <v>8192085373.6920996</v>
      </c>
    </row>
    <row r="18" spans="2:9">
      <c r="B18" s="4">
        <v>7</v>
      </c>
      <c r="C18" s="4">
        <v>2019</v>
      </c>
      <c r="D18" s="5" t="s">
        <v>36</v>
      </c>
      <c r="E18" s="6">
        <v>8183186113.2495003</v>
      </c>
      <c r="F18" s="6">
        <v>26809022.083397999</v>
      </c>
      <c r="G18" s="6">
        <v>34096608.805206001</v>
      </c>
      <c r="H18" s="6">
        <f t="shared" si="0"/>
        <v>2557245.6603904502</v>
      </c>
      <c r="I18" s="6">
        <v>8156377091.1660995</v>
      </c>
    </row>
    <row r="19" spans="2:9">
      <c r="B19" s="4">
        <v>8</v>
      </c>
      <c r="C19" s="4">
        <v>2019</v>
      </c>
      <c r="D19" s="5" t="s">
        <v>37</v>
      </c>
      <c r="E19" s="6">
        <v>8147440750.4716997</v>
      </c>
      <c r="F19" s="6">
        <v>26920726.342078999</v>
      </c>
      <c r="G19" s="6">
        <v>33947669.793632001</v>
      </c>
      <c r="H19" s="6">
        <f t="shared" si="0"/>
        <v>2546075.2345224</v>
      </c>
      <c r="I19" s="6">
        <v>8120520024.1295996</v>
      </c>
    </row>
    <row r="20" spans="2:9">
      <c r="B20" s="4">
        <v>9</v>
      </c>
      <c r="C20" s="4">
        <v>2019</v>
      </c>
      <c r="D20" s="5" t="s">
        <v>38</v>
      </c>
      <c r="E20" s="6">
        <v>8111546448.6822004</v>
      </c>
      <c r="F20" s="6">
        <v>27032896.035170998</v>
      </c>
      <c r="G20" s="6">
        <v>33798110.202843003</v>
      </c>
      <c r="H20" s="6">
        <f t="shared" si="0"/>
        <v>2534858.265213225</v>
      </c>
      <c r="I20" s="6">
        <v>8084513552.6470003</v>
      </c>
    </row>
    <row r="21" spans="2:9">
      <c r="B21" s="4">
        <v>10</v>
      </c>
      <c r="C21" s="4">
        <v>2019</v>
      </c>
      <c r="D21" s="5" t="s">
        <v>39</v>
      </c>
      <c r="E21" s="6">
        <v>8075502587.302</v>
      </c>
      <c r="F21" s="6">
        <v>27145533.101984002</v>
      </c>
      <c r="G21" s="6">
        <v>33647927.447090998</v>
      </c>
      <c r="H21" s="6">
        <f t="shared" si="0"/>
        <v>2523594.558531825</v>
      </c>
      <c r="I21" s="6">
        <v>8048357054.1999998</v>
      </c>
    </row>
    <row r="22" spans="2:9">
      <c r="B22" s="4">
        <v>11</v>
      </c>
      <c r="C22" s="4">
        <v>2019</v>
      </c>
      <c r="D22" s="5" t="s">
        <v>40</v>
      </c>
      <c r="E22" s="6">
        <v>8039308543.1660004</v>
      </c>
      <c r="F22" s="6">
        <v>27258639.489909001</v>
      </c>
      <c r="G22" s="6">
        <v>33497118.929857999</v>
      </c>
      <c r="H22" s="6">
        <f t="shared" si="0"/>
        <v>2512283.9197393497</v>
      </c>
      <c r="I22" s="6">
        <v>8012049903.6760998</v>
      </c>
    </row>
    <row r="23" spans="2:9">
      <c r="B23" s="4">
        <v>12</v>
      </c>
      <c r="C23" s="4">
        <v>2019</v>
      </c>
      <c r="D23" s="5" t="s">
        <v>41</v>
      </c>
      <c r="E23" s="6">
        <v>8002963690.5128002</v>
      </c>
      <c r="F23" s="6">
        <v>27372217.154449999</v>
      </c>
      <c r="G23" s="6">
        <v>33345682.043802999</v>
      </c>
      <c r="H23" s="6">
        <f t="shared" si="0"/>
        <v>2500926.1532852249</v>
      </c>
      <c r="I23" s="6">
        <v>7975591473.3583002</v>
      </c>
    </row>
    <row r="24" spans="2:9">
      <c r="B24" s="4">
        <v>13</v>
      </c>
      <c r="C24" s="4">
        <v>2019</v>
      </c>
      <c r="D24" s="5" t="s">
        <v>30</v>
      </c>
      <c r="E24" s="6">
        <v>7966467400.9734001</v>
      </c>
      <c r="F24" s="6">
        <v>27486268.059261002</v>
      </c>
      <c r="G24" s="6">
        <v>33193614.170722999</v>
      </c>
      <c r="H24" s="6">
        <f t="shared" si="0"/>
        <v>2489521.0628042249</v>
      </c>
      <c r="I24" s="6">
        <v>7938981132.9141998</v>
      </c>
    </row>
    <row r="25" spans="2:9">
      <c r="B25" s="4">
        <v>14</v>
      </c>
      <c r="C25" s="4">
        <v>2019</v>
      </c>
      <c r="D25" s="5" t="s">
        <v>31</v>
      </c>
      <c r="E25" s="6">
        <v>7929819043.5611</v>
      </c>
      <c r="F25" s="6">
        <v>27600794.176174</v>
      </c>
      <c r="G25" s="6">
        <v>33040912.681504998</v>
      </c>
      <c r="H25" s="6">
        <f t="shared" si="0"/>
        <v>2478068.4511128748</v>
      </c>
      <c r="I25" s="6">
        <v>7902218249.3849001</v>
      </c>
    </row>
    <row r="26" spans="2:9">
      <c r="B26" s="4">
        <v>15</v>
      </c>
      <c r="C26" s="4">
        <v>2019</v>
      </c>
      <c r="D26" s="5" t="s">
        <v>32</v>
      </c>
      <c r="E26" s="6">
        <v>7893017984.6595001</v>
      </c>
      <c r="F26" s="6">
        <v>27715797.485242002</v>
      </c>
      <c r="G26" s="6">
        <v>32887574.936082002</v>
      </c>
      <c r="H26" s="6">
        <f t="shared" si="0"/>
        <v>2466568.1202061502</v>
      </c>
      <c r="I26" s="6">
        <v>7865302187.1743002</v>
      </c>
    </row>
    <row r="27" spans="2:9">
      <c r="B27" s="4">
        <v>16</v>
      </c>
      <c r="C27" s="4">
        <v>2020</v>
      </c>
      <c r="D27" s="5" t="s">
        <v>33</v>
      </c>
      <c r="E27" s="6">
        <v>7856063588.0125999</v>
      </c>
      <c r="F27" s="6">
        <v>27831279.974762999</v>
      </c>
      <c r="G27" s="6">
        <v>32733598.283386</v>
      </c>
      <c r="H27" s="6">
        <f t="shared" si="0"/>
        <v>2455019.8712539501</v>
      </c>
      <c r="I27" s="6">
        <v>7828232308.0377998</v>
      </c>
    </row>
    <row r="28" spans="2:9">
      <c r="B28" s="4">
        <v>17</v>
      </c>
      <c r="C28" s="4">
        <v>2020</v>
      </c>
      <c r="D28" s="5" t="s">
        <v>34</v>
      </c>
      <c r="E28" s="6">
        <v>7818955214.7128</v>
      </c>
      <c r="F28" s="6">
        <v>27947243.641325001</v>
      </c>
      <c r="G28" s="6">
        <v>32578980.061303999</v>
      </c>
      <c r="H28" s="6">
        <f t="shared" si="0"/>
        <v>2443423.5045977999</v>
      </c>
      <c r="I28" s="6">
        <v>7791007971.0714998</v>
      </c>
    </row>
    <row r="29" spans="2:9">
      <c r="B29" s="4">
        <v>18</v>
      </c>
      <c r="C29" s="4">
        <v>2020</v>
      </c>
      <c r="D29" s="5" t="s">
        <v>35</v>
      </c>
      <c r="E29" s="6">
        <v>7781692223.1911001</v>
      </c>
      <c r="F29" s="6">
        <v>28063690.489829998</v>
      </c>
      <c r="G29" s="6">
        <v>32423717.59663</v>
      </c>
      <c r="H29" s="6">
        <f t="shared" si="0"/>
        <v>2431778.8197472501</v>
      </c>
      <c r="I29" s="6">
        <v>7753628532.7012997</v>
      </c>
    </row>
    <row r="30" spans="2:9">
      <c r="B30" s="4">
        <v>19</v>
      </c>
      <c r="C30" s="4">
        <v>2020</v>
      </c>
      <c r="D30" s="5" t="s">
        <v>36</v>
      </c>
      <c r="E30" s="6">
        <v>7744273969.2047005</v>
      </c>
      <c r="F30" s="6">
        <v>28180622.533537999</v>
      </c>
      <c r="G30" s="6">
        <v>32267808.205019999</v>
      </c>
      <c r="H30" s="6">
        <f t="shared" si="0"/>
        <v>2420085.6153764999</v>
      </c>
      <c r="I30" s="6">
        <v>7716093346.6710997</v>
      </c>
    </row>
    <row r="31" spans="2:9">
      <c r="B31" s="4">
        <v>20</v>
      </c>
      <c r="C31" s="4">
        <v>2020</v>
      </c>
      <c r="D31" s="5" t="s">
        <v>37</v>
      </c>
      <c r="E31" s="6">
        <v>7706699805.8267002</v>
      </c>
      <c r="F31" s="6">
        <v>28298041.794094</v>
      </c>
      <c r="G31" s="6">
        <v>32111249.190944001</v>
      </c>
      <c r="H31" s="6">
        <f t="shared" si="0"/>
        <v>2408343.6893207999</v>
      </c>
      <c r="I31" s="6">
        <v>7678401764.0326004</v>
      </c>
    </row>
    <row r="32" spans="2:9">
      <c r="B32" s="4">
        <v>21</v>
      </c>
      <c r="C32" s="4">
        <v>2020</v>
      </c>
      <c r="D32" s="5" t="s">
        <v>38</v>
      </c>
      <c r="E32" s="6">
        <v>7668969083.4344997</v>
      </c>
      <c r="F32" s="6">
        <v>28415950.301569998</v>
      </c>
      <c r="G32" s="6">
        <v>31954037.847644001</v>
      </c>
      <c r="H32" s="6">
        <f t="shared" si="0"/>
        <v>2396552.8385732998</v>
      </c>
      <c r="I32" s="6">
        <v>7640553133.1329002</v>
      </c>
    </row>
    <row r="33" spans="2:9">
      <c r="B33" s="4">
        <v>22</v>
      </c>
      <c r="C33" s="4">
        <v>2020</v>
      </c>
      <c r="D33" s="5" t="s">
        <v>39</v>
      </c>
      <c r="E33" s="6">
        <v>7631081149.6990995</v>
      </c>
      <c r="F33" s="6">
        <v>28534350.094493002</v>
      </c>
      <c r="G33" s="6">
        <v>31796171.457079999</v>
      </c>
      <c r="H33" s="6">
        <f t="shared" si="0"/>
        <v>2384712.8592809997</v>
      </c>
      <c r="I33" s="6">
        <v>7602546799.6046</v>
      </c>
    </row>
    <row r="34" spans="2:9">
      <c r="B34" s="4">
        <v>23</v>
      </c>
      <c r="C34" s="4">
        <v>2020</v>
      </c>
      <c r="D34" s="5" t="s">
        <v>40</v>
      </c>
      <c r="E34" s="6">
        <v>7593035349.5731001</v>
      </c>
      <c r="F34" s="6">
        <v>28653243.219887</v>
      </c>
      <c r="G34" s="6">
        <v>31637647.289887998</v>
      </c>
      <c r="H34" s="6">
        <f t="shared" si="0"/>
        <v>2372823.5467415997</v>
      </c>
      <c r="I34" s="6">
        <v>7564382106.3532</v>
      </c>
    </row>
    <row r="35" spans="2:9">
      <c r="B35" s="4">
        <v>24</v>
      </c>
      <c r="C35" s="4">
        <v>2020</v>
      </c>
      <c r="D35" s="5" t="s">
        <v>41</v>
      </c>
      <c r="E35" s="6">
        <v>7554831025.2798996</v>
      </c>
      <c r="F35" s="6">
        <v>28772631.733302999</v>
      </c>
      <c r="G35" s="6">
        <v>31478462.605333</v>
      </c>
      <c r="H35" s="6">
        <f t="shared" si="0"/>
        <v>2360884.6953999749</v>
      </c>
      <c r="I35" s="6">
        <v>7526058393.5466003</v>
      </c>
    </row>
    <row r="36" spans="2:9">
      <c r="B36" s="4">
        <v>25</v>
      </c>
      <c r="C36" s="4">
        <v>2020</v>
      </c>
      <c r="D36" s="5" t="s">
        <v>30</v>
      </c>
      <c r="E36" s="6">
        <v>7516467516.3022003</v>
      </c>
      <c r="F36" s="6">
        <v>28892517.698858</v>
      </c>
      <c r="G36" s="6">
        <v>31318614.651259001</v>
      </c>
      <c r="H36" s="6">
        <f t="shared" si="0"/>
        <v>2348896.0988444248</v>
      </c>
      <c r="I36" s="6">
        <v>7487574998.6033001</v>
      </c>
    </row>
    <row r="37" spans="2:9">
      <c r="B37" s="4">
        <v>26</v>
      </c>
      <c r="C37" s="4">
        <v>2020</v>
      </c>
      <c r="D37" s="5" t="s">
        <v>31</v>
      </c>
      <c r="E37" s="6">
        <v>7477944159.3704004</v>
      </c>
      <c r="F37" s="6">
        <v>29012903.189270001</v>
      </c>
      <c r="G37" s="6">
        <v>31158100.664043002</v>
      </c>
      <c r="H37" s="6">
        <f t="shared" si="0"/>
        <v>2336857.5498032249</v>
      </c>
      <c r="I37" s="6">
        <v>7448931256.1812</v>
      </c>
    </row>
    <row r="38" spans="2:9">
      <c r="B38" s="4">
        <v>27</v>
      </c>
      <c r="C38" s="4">
        <v>2020</v>
      </c>
      <c r="D38" s="5" t="s">
        <v>32</v>
      </c>
      <c r="E38" s="6">
        <v>7439260288.4513998</v>
      </c>
      <c r="F38" s="6">
        <v>29133790.285891999</v>
      </c>
      <c r="G38" s="6">
        <v>30996917.868547</v>
      </c>
      <c r="H38" s="6">
        <f t="shared" si="0"/>
        <v>2324768.8401410249</v>
      </c>
      <c r="I38" s="6">
        <v>7410126498.1654997</v>
      </c>
    </row>
    <row r="39" spans="2:9">
      <c r="B39" s="4">
        <v>28</v>
      </c>
      <c r="C39" s="4">
        <v>2021</v>
      </c>
      <c r="D39" s="5" t="s">
        <v>33</v>
      </c>
      <c r="E39" s="6">
        <v>7400415234.7368002</v>
      </c>
      <c r="F39" s="6">
        <v>29255181.078749999</v>
      </c>
      <c r="G39" s="6">
        <v>30835063.478069998</v>
      </c>
      <c r="H39" s="6">
        <f t="shared" si="0"/>
        <v>2312629.7608552496</v>
      </c>
      <c r="I39" s="6">
        <v>7371160053.658</v>
      </c>
    </row>
    <row r="40" spans="2:9">
      <c r="B40" s="4">
        <v>29</v>
      </c>
      <c r="C40" s="4">
        <v>2021</v>
      </c>
      <c r="D40" s="5" t="s">
        <v>34</v>
      </c>
      <c r="E40" s="6">
        <v>7361408326.6317997</v>
      </c>
      <c r="F40" s="6">
        <v>29377077.666577999</v>
      </c>
      <c r="G40" s="6">
        <v>30672534.694299001</v>
      </c>
      <c r="H40" s="6">
        <f t="shared" si="0"/>
        <v>2300440.1020724252</v>
      </c>
      <c r="I40" s="6">
        <v>7332031248.9652004</v>
      </c>
    </row>
    <row r="41" spans="2:9">
      <c r="B41" s="4">
        <v>30</v>
      </c>
      <c r="C41" s="4">
        <v>2021</v>
      </c>
      <c r="D41" s="5" t="s">
        <v>35</v>
      </c>
      <c r="E41" s="6">
        <v>7322238889.7431002</v>
      </c>
      <c r="F41" s="6">
        <v>29499482.156856</v>
      </c>
      <c r="G41" s="6">
        <v>30509328.707263</v>
      </c>
      <c r="H41" s="6">
        <f t="shared" si="0"/>
        <v>2288199.6530447248</v>
      </c>
      <c r="I41" s="6">
        <v>7292739407.5861998</v>
      </c>
    </row>
    <row r="42" spans="2:9">
      <c r="B42" s="4">
        <v>31</v>
      </c>
      <c r="C42" s="4">
        <v>2021</v>
      </c>
      <c r="D42" s="5" t="s">
        <v>36</v>
      </c>
      <c r="E42" s="6">
        <v>7282906246.8673</v>
      </c>
      <c r="F42" s="6">
        <v>29622396.665842999</v>
      </c>
      <c r="G42" s="6">
        <v>30345442.695280001</v>
      </c>
      <c r="H42" s="6">
        <f t="shared" si="0"/>
        <v>2275908.2021459998</v>
      </c>
      <c r="I42" s="6">
        <v>7253283850.2013998</v>
      </c>
    </row>
    <row r="43" spans="2:9">
      <c r="B43" s="4">
        <v>32</v>
      </c>
      <c r="C43" s="4">
        <v>2021</v>
      </c>
      <c r="D43" s="5" t="s">
        <v>37</v>
      </c>
      <c r="E43" s="6">
        <v>7243409717.9794998</v>
      </c>
      <c r="F43" s="6">
        <v>29745823.318617001</v>
      </c>
      <c r="G43" s="6">
        <v>30180873.824914001</v>
      </c>
      <c r="H43" s="6">
        <f t="shared" si="0"/>
        <v>2263565.5368685499</v>
      </c>
      <c r="I43" s="6">
        <v>7213663894.6609001</v>
      </c>
    </row>
    <row r="44" spans="2:9">
      <c r="B44" s="4">
        <v>33</v>
      </c>
      <c r="C44" s="4">
        <v>2021</v>
      </c>
      <c r="D44" s="5" t="s">
        <v>38</v>
      </c>
      <c r="E44" s="6">
        <v>7203748620.2213001</v>
      </c>
      <c r="F44" s="6">
        <v>29869764.249111</v>
      </c>
      <c r="G44" s="6">
        <v>30015619.250921998</v>
      </c>
      <c r="H44" s="6">
        <f t="shared" si="0"/>
        <v>2251171.4438191499</v>
      </c>
      <c r="I44" s="6">
        <v>7173878855.9722004</v>
      </c>
    </row>
    <row r="45" spans="2:9">
      <c r="B45" s="4">
        <v>34</v>
      </c>
      <c r="C45" s="4">
        <v>2021</v>
      </c>
      <c r="D45" s="5" t="s">
        <v>39</v>
      </c>
      <c r="E45" s="6">
        <v>7163922267.8891001</v>
      </c>
      <c r="F45" s="6">
        <v>29994221.600148998</v>
      </c>
      <c r="G45" s="6">
        <v>29849676.116204999</v>
      </c>
      <c r="H45" s="6">
        <f t="shared" si="0"/>
        <v>2238725.708715375</v>
      </c>
      <c r="I45" s="6">
        <v>7133928046.2889996</v>
      </c>
    </row>
    <row r="46" spans="2:9">
      <c r="B46" s="4">
        <v>35</v>
      </c>
      <c r="C46" s="4">
        <v>2021</v>
      </c>
      <c r="D46" s="5" t="s">
        <v>40</v>
      </c>
      <c r="E46" s="6">
        <v>7123929972.4223003</v>
      </c>
      <c r="F46" s="6">
        <v>30119197.523483001</v>
      </c>
      <c r="G46" s="6">
        <v>29683041.551759999</v>
      </c>
      <c r="H46" s="6">
        <f t="shared" si="0"/>
        <v>2226228.116382</v>
      </c>
      <c r="I46" s="6">
        <v>7093810774.8987999</v>
      </c>
    </row>
    <row r="47" spans="2:9">
      <c r="B47" s="4">
        <v>36</v>
      </c>
      <c r="C47" s="4">
        <v>2021</v>
      </c>
      <c r="D47" s="5" t="s">
        <v>41</v>
      </c>
      <c r="E47" s="6">
        <v>7083771042.3909998</v>
      </c>
      <c r="F47" s="6">
        <v>30244694.179830998</v>
      </c>
      <c r="G47" s="6">
        <v>29515712.676628999</v>
      </c>
      <c r="H47" s="6">
        <f t="shared" si="0"/>
        <v>2213678.4507471747</v>
      </c>
      <c r="I47" s="6">
        <v>7053526348.2111998</v>
      </c>
    </row>
    <row r="48" spans="2:9">
      <c r="B48" s="4">
        <v>37</v>
      </c>
      <c r="C48" s="4">
        <v>2021</v>
      </c>
      <c r="D48" s="5" t="s">
        <v>30</v>
      </c>
      <c r="E48" s="6">
        <v>7043444783.4846001</v>
      </c>
      <c r="F48" s="6">
        <v>30370713.738914002</v>
      </c>
      <c r="G48" s="6">
        <v>29347686.597851999</v>
      </c>
      <c r="H48" s="6">
        <f t="shared" si="0"/>
        <v>2201076.4948388999</v>
      </c>
      <c r="I48" s="6">
        <v>7013074069.7456999</v>
      </c>
    </row>
    <row r="49" spans="2:9">
      <c r="B49" s="4">
        <v>38</v>
      </c>
      <c r="C49" s="4">
        <v>2021</v>
      </c>
      <c r="D49" s="5" t="s">
        <v>31</v>
      </c>
      <c r="E49" s="6">
        <v>7002950498.4994001</v>
      </c>
      <c r="F49" s="6">
        <v>30497258.379493002</v>
      </c>
      <c r="G49" s="6">
        <v>29178960.410413999</v>
      </c>
      <c r="H49" s="6">
        <f t="shared" si="0"/>
        <v>2188422.0307810497</v>
      </c>
      <c r="I49" s="6">
        <v>6972453240.1198997</v>
      </c>
    </row>
    <row r="50" spans="2:9">
      <c r="B50" s="4">
        <v>39</v>
      </c>
      <c r="C50" s="4">
        <v>2021</v>
      </c>
      <c r="D50" s="5" t="s">
        <v>32</v>
      </c>
      <c r="E50" s="6">
        <v>6962287487.3267002</v>
      </c>
      <c r="F50" s="6">
        <v>30624330.289407</v>
      </c>
      <c r="G50" s="6">
        <v>29009531.197193999</v>
      </c>
      <c r="H50" s="6">
        <f t="shared" si="0"/>
        <v>2175714.8397895498</v>
      </c>
      <c r="I50" s="6">
        <v>6931663157.0373001</v>
      </c>
    </row>
    <row r="51" spans="2:9">
      <c r="B51" s="4">
        <v>40</v>
      </c>
      <c r="C51" s="4">
        <v>2022</v>
      </c>
      <c r="D51" s="5" t="s">
        <v>33</v>
      </c>
      <c r="E51" s="6">
        <v>6921455046.9407997</v>
      </c>
      <c r="F51" s="6">
        <v>30751931.665612999</v>
      </c>
      <c r="G51" s="6">
        <v>28839396.028919999</v>
      </c>
      <c r="H51" s="6">
        <f t="shared" si="0"/>
        <v>2162954.7021689997</v>
      </c>
      <c r="I51" s="6">
        <v>6890703115.2751999</v>
      </c>
    </row>
    <row r="52" spans="2:9">
      <c r="B52" s="4">
        <v>41</v>
      </c>
      <c r="C52" s="4">
        <v>2022</v>
      </c>
      <c r="D52" s="5" t="s">
        <v>34</v>
      </c>
      <c r="E52" s="6">
        <v>6880452471.3865995</v>
      </c>
      <c r="F52" s="6">
        <v>30880064.714219999</v>
      </c>
      <c r="G52" s="6">
        <v>28668551.964111</v>
      </c>
      <c r="H52" s="6">
        <f t="shared" si="0"/>
        <v>2150141.3973083249</v>
      </c>
      <c r="I52" s="6">
        <v>6849572406.6724005</v>
      </c>
    </row>
    <row r="53" spans="2:9">
      <c r="B53" s="4">
        <v>42</v>
      </c>
      <c r="C53" s="4">
        <v>2022</v>
      </c>
      <c r="D53" s="5" t="s">
        <v>35</v>
      </c>
      <c r="E53" s="6">
        <v>6839279051.7677002</v>
      </c>
      <c r="F53" s="6">
        <v>31008731.650529001</v>
      </c>
      <c r="G53" s="6">
        <v>28496996.049031999</v>
      </c>
      <c r="H53" s="6">
        <f t="shared" si="0"/>
        <v>2137274.7036774</v>
      </c>
      <c r="I53" s="6">
        <v>6808270320.1171999</v>
      </c>
    </row>
    <row r="54" spans="2:9">
      <c r="B54" s="4">
        <v>43</v>
      </c>
      <c r="C54" s="4">
        <v>2022</v>
      </c>
      <c r="D54" s="5" t="s">
        <v>36</v>
      </c>
      <c r="E54" s="6">
        <v>6797934076.2335997</v>
      </c>
      <c r="F54" s="6">
        <v>31137934.699073002</v>
      </c>
      <c r="G54" s="6">
        <v>28324725.317639999</v>
      </c>
      <c r="H54" s="6">
        <f t="shared" si="0"/>
        <v>2124354.398823</v>
      </c>
      <c r="I54" s="6">
        <v>6766796141.5345001</v>
      </c>
    </row>
    <row r="55" spans="2:9">
      <c r="B55" s="4">
        <v>44</v>
      </c>
      <c r="C55" s="4">
        <v>2022</v>
      </c>
      <c r="D55" s="5" t="s">
        <v>37</v>
      </c>
      <c r="E55" s="6">
        <v>6756416829.9681997</v>
      </c>
      <c r="F55" s="6">
        <v>31267676.093651999</v>
      </c>
      <c r="G55" s="6">
        <v>28151736.791533999</v>
      </c>
      <c r="H55" s="6">
        <f t="shared" si="0"/>
        <v>2111380.2593650497</v>
      </c>
      <c r="I55" s="6">
        <v>6725149153.8745003</v>
      </c>
    </row>
    <row r="56" spans="2:9">
      <c r="B56" s="4">
        <v>45</v>
      </c>
      <c r="C56" s="4">
        <v>2022</v>
      </c>
      <c r="D56" s="5" t="s">
        <v>38</v>
      </c>
      <c r="E56" s="6">
        <v>6714726595.1766996</v>
      </c>
      <c r="F56" s="6">
        <v>31397958.077376001</v>
      </c>
      <c r="G56" s="6">
        <v>27978027.479903001</v>
      </c>
      <c r="H56" s="6">
        <f t="shared" si="0"/>
        <v>2098352.0609927252</v>
      </c>
      <c r="I56" s="6">
        <v>6683328637.0993004</v>
      </c>
    </row>
    <row r="57" spans="2:9">
      <c r="B57" s="4">
        <v>46</v>
      </c>
      <c r="C57" s="4">
        <v>2022</v>
      </c>
      <c r="D57" s="5" t="s">
        <v>39</v>
      </c>
      <c r="E57" s="6">
        <v>6672862651.0734997</v>
      </c>
      <c r="F57" s="6">
        <v>31528782.902697999</v>
      </c>
      <c r="G57" s="6">
        <v>27803594.379473001</v>
      </c>
      <c r="H57" s="6">
        <f t="shared" si="0"/>
        <v>2085269.578460475</v>
      </c>
      <c r="I57" s="6">
        <v>6641333868.1708002</v>
      </c>
    </row>
    <row r="58" spans="2:9">
      <c r="B58" s="4">
        <v>47</v>
      </c>
      <c r="C58" s="4">
        <v>2022</v>
      </c>
      <c r="D58" s="5" t="s">
        <v>40</v>
      </c>
      <c r="E58" s="6">
        <v>6630824273.8698997</v>
      </c>
      <c r="F58" s="6">
        <v>31660152.831459001</v>
      </c>
      <c r="G58" s="6">
        <v>27628434.474458002</v>
      </c>
      <c r="H58" s="6">
        <f t="shared" si="0"/>
        <v>2072132.5855843499</v>
      </c>
      <c r="I58" s="6">
        <v>6599164121.0383997</v>
      </c>
    </row>
    <row r="59" spans="2:9">
      <c r="B59" s="4">
        <v>48</v>
      </c>
      <c r="C59" s="4">
        <v>2022</v>
      </c>
      <c r="D59" s="5" t="s">
        <v>41</v>
      </c>
      <c r="E59" s="6">
        <v>6588610736.7613001</v>
      </c>
      <c r="F59" s="6">
        <v>31792070.134923998</v>
      </c>
      <c r="G59" s="6">
        <v>27452544.736505002</v>
      </c>
      <c r="H59" s="6">
        <f t="shared" si="0"/>
        <v>2058940.8552378751</v>
      </c>
      <c r="I59" s="6">
        <v>6556818666.6264</v>
      </c>
    </row>
    <row r="60" spans="2:9">
      <c r="B60" s="4">
        <v>49</v>
      </c>
      <c r="C60" s="4">
        <v>2022</v>
      </c>
      <c r="D60" s="5" t="s">
        <v>30</v>
      </c>
      <c r="E60" s="6">
        <v>6546221309.9147997</v>
      </c>
      <c r="F60" s="6">
        <v>31924537.093819</v>
      </c>
      <c r="G60" s="6">
        <v>27275922.124644998</v>
      </c>
      <c r="H60" s="6">
        <f t="shared" si="0"/>
        <v>2045694.1593483747</v>
      </c>
      <c r="I60" s="6">
        <v>6514296772.8210001</v>
      </c>
    </row>
    <row r="61" spans="2:9">
      <c r="B61" s="4">
        <v>50</v>
      </c>
      <c r="C61" s="4">
        <v>2022</v>
      </c>
      <c r="D61" s="5" t="s">
        <v>31</v>
      </c>
      <c r="E61" s="6">
        <v>6503655260.4562998</v>
      </c>
      <c r="F61" s="6">
        <v>32057555.998376999</v>
      </c>
      <c r="G61" s="6">
        <v>27098563.585235</v>
      </c>
      <c r="H61" s="6">
        <f t="shared" si="0"/>
        <v>2032392.2688926249</v>
      </c>
      <c r="I61" s="6">
        <v>6471597704.4579</v>
      </c>
    </row>
    <row r="62" spans="2:9">
      <c r="B62" s="4">
        <v>51</v>
      </c>
      <c r="C62" s="4">
        <v>2022</v>
      </c>
      <c r="D62" s="5" t="s">
        <v>32</v>
      </c>
      <c r="E62" s="6">
        <v>6460911852.4584999</v>
      </c>
      <c r="F62" s="6">
        <v>32191129.148370001</v>
      </c>
      <c r="G62" s="6">
        <v>26920466.051910002</v>
      </c>
      <c r="H62" s="6">
        <f t="shared" si="0"/>
        <v>2019034.9538932501</v>
      </c>
      <c r="I62" s="6">
        <v>6428720723.3100996</v>
      </c>
    </row>
    <row r="63" spans="2:9">
      <c r="B63" s="4">
        <v>52</v>
      </c>
      <c r="C63" s="4">
        <v>2023</v>
      </c>
      <c r="D63" s="5" t="s">
        <v>33</v>
      </c>
      <c r="E63" s="6">
        <v>6417990346.9273005</v>
      </c>
      <c r="F63" s="6">
        <v>32325258.853154998</v>
      </c>
      <c r="G63" s="6">
        <v>26741626.445530001</v>
      </c>
      <c r="H63" s="6">
        <f t="shared" si="0"/>
        <v>2005621.9834147501</v>
      </c>
      <c r="I63" s="6">
        <v>6385665088.0741997</v>
      </c>
    </row>
    <row r="64" spans="2:9">
      <c r="B64" s="4">
        <v>53</v>
      </c>
      <c r="C64" s="4">
        <v>2023</v>
      </c>
      <c r="D64" s="5" t="s">
        <v>34</v>
      </c>
      <c r="E64" s="6">
        <v>6374890001.7897997</v>
      </c>
      <c r="F64" s="6">
        <v>32459947.431710001</v>
      </c>
      <c r="G64" s="6">
        <v>26562041.674123999</v>
      </c>
      <c r="H64" s="6">
        <f t="shared" si="0"/>
        <v>1992153.1255592997</v>
      </c>
      <c r="I64" s="6">
        <v>6342430054.3579998</v>
      </c>
    </row>
    <row r="65" spans="2:9">
      <c r="B65" s="4">
        <v>54</v>
      </c>
      <c r="C65" s="4">
        <v>2023</v>
      </c>
      <c r="D65" s="5" t="s">
        <v>35</v>
      </c>
      <c r="E65" s="6">
        <v>6331610071.8808002</v>
      </c>
      <c r="F65" s="6">
        <v>32595197.212675001</v>
      </c>
      <c r="G65" s="6">
        <v>26381708.632837001</v>
      </c>
      <c r="H65" s="6">
        <f t="shared" si="0"/>
        <v>1978628.147462775</v>
      </c>
      <c r="I65" s="6">
        <v>6299014874.6681995</v>
      </c>
    </row>
    <row r="66" spans="2:9">
      <c r="B66" s="4">
        <v>55</v>
      </c>
      <c r="C66" s="4">
        <v>2023</v>
      </c>
      <c r="D66" s="5" t="s">
        <v>36</v>
      </c>
      <c r="E66" s="6">
        <v>6288149808.9306002</v>
      </c>
      <c r="F66" s="6">
        <v>32731010.534395002</v>
      </c>
      <c r="G66" s="6">
        <v>26200624.203876998</v>
      </c>
      <c r="H66" s="6">
        <f t="shared" si="0"/>
        <v>1965046.8152907747</v>
      </c>
      <c r="I66" s="6">
        <v>6255418798.3962002</v>
      </c>
    </row>
    <row r="67" spans="2:9">
      <c r="B67" s="4">
        <v>56</v>
      </c>
      <c r="C67" s="4">
        <v>2023</v>
      </c>
      <c r="D67" s="5" t="s">
        <v>37</v>
      </c>
      <c r="E67" s="6">
        <v>6244508461.5514002</v>
      </c>
      <c r="F67" s="6">
        <v>32867389.744955</v>
      </c>
      <c r="G67" s="6">
        <v>26018785.256464001</v>
      </c>
      <c r="H67" s="6">
        <f t="shared" si="0"/>
        <v>1951408.8942348</v>
      </c>
      <c r="I67" s="6">
        <v>6211641071.8064003</v>
      </c>
    </row>
    <row r="68" spans="2:9">
      <c r="B68" s="4">
        <v>57</v>
      </c>
      <c r="C68" s="4">
        <v>2023</v>
      </c>
      <c r="D68" s="5" t="s">
        <v>38</v>
      </c>
      <c r="E68" s="6">
        <v>6200685275.2248001</v>
      </c>
      <c r="F68" s="6">
        <v>33004337.202225</v>
      </c>
      <c r="G68" s="6">
        <v>25836188.64677</v>
      </c>
      <c r="H68" s="6">
        <f t="shared" si="0"/>
        <v>1937714.1485077499</v>
      </c>
      <c r="I68" s="6">
        <v>6167680938.0226002</v>
      </c>
    </row>
    <row r="69" spans="2:9">
      <c r="B69" s="4">
        <v>58</v>
      </c>
      <c r="C69" s="4">
        <v>2023</v>
      </c>
      <c r="D69" s="5" t="s">
        <v>39</v>
      </c>
      <c r="E69" s="6">
        <v>6156679492.2884998</v>
      </c>
      <c r="F69" s="6">
        <v>33141855.273901001</v>
      </c>
      <c r="G69" s="6">
        <v>25652831.217868999</v>
      </c>
      <c r="H69" s="6">
        <f t="shared" si="0"/>
        <v>1923962.3413401749</v>
      </c>
      <c r="I69" s="6">
        <v>6123537637.0145998</v>
      </c>
    </row>
    <row r="70" spans="2:9">
      <c r="B70" s="4">
        <v>59</v>
      </c>
      <c r="C70" s="4">
        <v>2023</v>
      </c>
      <c r="D70" s="5" t="s">
        <v>40</v>
      </c>
      <c r="E70" s="6">
        <v>6112490351.9232998</v>
      </c>
      <c r="F70" s="6">
        <v>33279946.337543</v>
      </c>
      <c r="G70" s="6">
        <v>25468709.799679998</v>
      </c>
      <c r="H70" s="6">
        <f t="shared" si="0"/>
        <v>1910153.2349759997</v>
      </c>
      <c r="I70" s="6">
        <v>6079210405.5858002</v>
      </c>
    </row>
    <row r="71" spans="2:9">
      <c r="B71" s="4">
        <v>60</v>
      </c>
      <c r="C71" s="4">
        <v>2023</v>
      </c>
      <c r="D71" s="5" t="s">
        <v>41</v>
      </c>
      <c r="E71" s="6">
        <v>6068117090.1399002</v>
      </c>
      <c r="F71" s="6">
        <v>33418612.780616</v>
      </c>
      <c r="G71" s="6">
        <v>25283821.208916001</v>
      </c>
      <c r="H71" s="6">
        <f t="shared" si="0"/>
        <v>1896286.5906686999</v>
      </c>
      <c r="I71" s="6">
        <v>6034698477.3592997</v>
      </c>
    </row>
    <row r="72" spans="2:9">
      <c r="B72" s="4">
        <v>61</v>
      </c>
      <c r="C72" s="4">
        <v>2023</v>
      </c>
      <c r="D72" s="5" t="s">
        <v>30</v>
      </c>
      <c r="E72" s="6">
        <v>6023558939.7658005</v>
      </c>
      <c r="F72" s="6">
        <v>33557857.000534996</v>
      </c>
      <c r="G72" s="6">
        <v>25098162.249024</v>
      </c>
      <c r="H72" s="6">
        <f t="shared" si="0"/>
        <v>1882362.1686767999</v>
      </c>
      <c r="I72" s="6">
        <v>5990001082.7651997</v>
      </c>
    </row>
    <row r="73" spans="2:9">
      <c r="B73" s="4">
        <v>62</v>
      </c>
      <c r="C73" s="4">
        <v>2023</v>
      </c>
      <c r="D73" s="5" t="s">
        <v>31</v>
      </c>
      <c r="E73" s="6">
        <v>5978815130.4316998</v>
      </c>
      <c r="F73" s="6">
        <v>33697681.404703997</v>
      </c>
      <c r="G73" s="6">
        <v>24911729.710131999</v>
      </c>
      <c r="H73" s="6">
        <f t="shared" si="0"/>
        <v>1868379.7282598999</v>
      </c>
      <c r="I73" s="6">
        <v>5945117449.0270004</v>
      </c>
    </row>
    <row r="74" spans="2:9">
      <c r="B74" s="4">
        <v>63</v>
      </c>
      <c r="C74" s="4">
        <v>2023</v>
      </c>
      <c r="D74" s="5" t="s">
        <v>32</v>
      </c>
      <c r="E74" s="6">
        <v>5933884888.5587997</v>
      </c>
      <c r="F74" s="6">
        <v>33838088.410557002</v>
      </c>
      <c r="G74" s="6">
        <v>24724520.368995</v>
      </c>
      <c r="H74" s="6">
        <f t="shared" si="0"/>
        <v>1854339.0276746249</v>
      </c>
      <c r="I74" s="6">
        <v>5900046800.1482</v>
      </c>
    </row>
    <row r="75" spans="2:9">
      <c r="B75" s="4">
        <v>64</v>
      </c>
      <c r="C75" s="4">
        <v>2024</v>
      </c>
      <c r="D75" s="5" t="s">
        <v>33</v>
      </c>
      <c r="E75" s="6">
        <v>5888767437.3446999</v>
      </c>
      <c r="F75" s="6">
        <v>33979080.445601001</v>
      </c>
      <c r="G75" s="6">
        <v>24536530.988936</v>
      </c>
      <c r="H75" s="6">
        <f t="shared" si="0"/>
        <v>1840239.8241701999</v>
      </c>
      <c r="I75" s="6">
        <v>5854788356.8991003</v>
      </c>
    </row>
    <row r="76" spans="2:9">
      <c r="B76" s="4">
        <v>65</v>
      </c>
      <c r="C76" s="4">
        <v>2024</v>
      </c>
      <c r="D76" s="5" t="s">
        <v>34</v>
      </c>
      <c r="E76" s="6">
        <v>5843461996.7505999</v>
      </c>
      <c r="F76" s="6">
        <v>34120659.947457001</v>
      </c>
      <c r="G76" s="6">
        <v>24347758.319793999</v>
      </c>
      <c r="H76" s="6">
        <f t="shared" si="0"/>
        <v>1826081.8739845499</v>
      </c>
      <c r="I76" s="6">
        <v>5809341336.8030996</v>
      </c>
    </row>
    <row r="77" spans="2:9">
      <c r="B77" s="4">
        <v>66</v>
      </c>
      <c r="C77" s="4">
        <v>2024</v>
      </c>
      <c r="D77" s="5" t="s">
        <v>35</v>
      </c>
      <c r="E77" s="6">
        <v>5797967783.4872999</v>
      </c>
      <c r="F77" s="6">
        <v>34262829.363904998</v>
      </c>
      <c r="G77" s="6">
        <v>24158199.097863998</v>
      </c>
      <c r="H77" s="6">
        <f t="shared" ref="H77:H140" si="1">75%*(0.5%/5%)*G77</f>
        <v>1811864.9323397998</v>
      </c>
      <c r="I77" s="6">
        <v>5763704954.1233997</v>
      </c>
    </row>
    <row r="78" spans="2:9">
      <c r="B78" s="4">
        <v>67</v>
      </c>
      <c r="C78" s="4">
        <v>2024</v>
      </c>
      <c r="D78" s="5" t="s">
        <v>36</v>
      </c>
      <c r="E78" s="6">
        <v>5752284011.0021</v>
      </c>
      <c r="F78" s="6">
        <v>34405591.152920999</v>
      </c>
      <c r="G78" s="6">
        <v>23967850.045841999</v>
      </c>
      <c r="H78" s="6">
        <f t="shared" si="1"/>
        <v>1797588.7534381498</v>
      </c>
      <c r="I78" s="6">
        <v>5717878419.8492002</v>
      </c>
    </row>
    <row r="79" spans="2:9">
      <c r="B79" s="4">
        <v>68</v>
      </c>
      <c r="C79" s="4">
        <v>2024</v>
      </c>
      <c r="D79" s="5" t="s">
        <v>37</v>
      </c>
      <c r="E79" s="6">
        <v>5706409889.4649</v>
      </c>
      <c r="F79" s="6">
        <v>34548947.782724999</v>
      </c>
      <c r="G79" s="6">
        <v>23776707.87277</v>
      </c>
      <c r="H79" s="6">
        <f t="shared" si="1"/>
        <v>1783253.09045775</v>
      </c>
      <c r="I79" s="6">
        <v>5671860941.6821003</v>
      </c>
    </row>
    <row r="80" spans="2:9">
      <c r="B80" s="4">
        <v>69</v>
      </c>
      <c r="C80" s="4">
        <v>2024</v>
      </c>
      <c r="D80" s="5" t="s">
        <v>38</v>
      </c>
      <c r="E80" s="6">
        <v>5660344625.7545004</v>
      </c>
      <c r="F80" s="6">
        <v>34692901.731820002</v>
      </c>
      <c r="G80" s="6">
        <v>23584769.273977</v>
      </c>
      <c r="H80" s="6">
        <f t="shared" si="1"/>
        <v>1768857.695548275</v>
      </c>
      <c r="I80" s="6">
        <v>5625651724.0227003</v>
      </c>
    </row>
    <row r="81" spans="2:9">
      <c r="B81" s="4">
        <v>70</v>
      </c>
      <c r="C81" s="4">
        <v>2024</v>
      </c>
      <c r="D81" s="5" t="s">
        <v>39</v>
      </c>
      <c r="E81" s="6">
        <v>5614087423.4454002</v>
      </c>
      <c r="F81" s="6">
        <v>34837455.489036001</v>
      </c>
      <c r="G81" s="6">
        <v>23392030.931023002</v>
      </c>
      <c r="H81" s="6">
        <f t="shared" si="1"/>
        <v>1754402.3198267252</v>
      </c>
      <c r="I81" s="6">
        <v>5579249967.9563999</v>
      </c>
    </row>
    <row r="82" spans="2:9">
      <c r="B82" s="4">
        <v>71</v>
      </c>
      <c r="C82" s="4">
        <v>2024</v>
      </c>
      <c r="D82" s="5" t="s">
        <v>40</v>
      </c>
      <c r="E82" s="6">
        <v>5567637482.7933998</v>
      </c>
      <c r="F82" s="6">
        <v>34982611.553574003</v>
      </c>
      <c r="G82" s="6">
        <v>23198489.511638999</v>
      </c>
      <c r="H82" s="6">
        <f t="shared" si="1"/>
        <v>1739886.7133729248</v>
      </c>
      <c r="I82" s="6">
        <v>5532654871.2398005</v>
      </c>
    </row>
    <row r="83" spans="2:9">
      <c r="B83" s="4">
        <v>72</v>
      </c>
      <c r="C83" s="4">
        <v>2024</v>
      </c>
      <c r="D83" s="5" t="s">
        <v>41</v>
      </c>
      <c r="E83" s="6">
        <v>5520994000.7220001</v>
      </c>
      <c r="F83" s="6">
        <v>35128372.435047001</v>
      </c>
      <c r="G83" s="6">
        <v>23004141.669675</v>
      </c>
      <c r="H83" s="6">
        <f t="shared" si="1"/>
        <v>1725310.625225625</v>
      </c>
      <c r="I83" s="6">
        <v>5485865628.2868996</v>
      </c>
    </row>
    <row r="84" spans="2:9">
      <c r="B84" s="4">
        <v>73</v>
      </c>
      <c r="C84" s="4">
        <v>2024</v>
      </c>
      <c r="D84" s="5" t="s">
        <v>30</v>
      </c>
      <c r="E84" s="6">
        <v>5474156170.8086004</v>
      </c>
      <c r="F84" s="6">
        <v>35274740.653526001</v>
      </c>
      <c r="G84" s="6">
        <v>22808984.045035999</v>
      </c>
      <c r="H84" s="6">
        <f t="shared" si="1"/>
        <v>1710673.8033776998</v>
      </c>
      <c r="I84" s="6">
        <v>5438881430.1549997</v>
      </c>
    </row>
    <row r="85" spans="2:9">
      <c r="B85" s="4">
        <v>74</v>
      </c>
      <c r="C85" s="4">
        <v>2024</v>
      </c>
      <c r="D85" s="5" t="s">
        <v>31</v>
      </c>
      <c r="E85" s="6">
        <v>5427123183.2706003</v>
      </c>
      <c r="F85" s="6">
        <v>35421718.739582002</v>
      </c>
      <c r="G85" s="6">
        <v>22613013.263627</v>
      </c>
      <c r="H85" s="6">
        <f t="shared" si="1"/>
        <v>1695975.9947720249</v>
      </c>
      <c r="I85" s="6">
        <v>5391701464.5310001</v>
      </c>
    </row>
    <row r="86" spans="2:9">
      <c r="B86" s="4">
        <v>75</v>
      </c>
      <c r="C86" s="4">
        <v>2024</v>
      </c>
      <c r="D86" s="5" t="s">
        <v>32</v>
      </c>
      <c r="E86" s="6">
        <v>5379894224.9511003</v>
      </c>
      <c r="F86" s="6">
        <v>35569309.234330997</v>
      </c>
      <c r="G86" s="6">
        <v>22416225.937295999</v>
      </c>
      <c r="H86" s="6">
        <f t="shared" si="1"/>
        <v>1681216.9452972</v>
      </c>
      <c r="I86" s="6">
        <v>5344324915.7167997</v>
      </c>
    </row>
    <row r="87" spans="2:9">
      <c r="B87" s="4">
        <v>76</v>
      </c>
      <c r="C87" s="4">
        <v>2025</v>
      </c>
      <c r="D87" s="5" t="s">
        <v>33</v>
      </c>
      <c r="E87" s="6">
        <v>5332468479.3052998</v>
      </c>
      <c r="F87" s="6">
        <v>35717514.689474002</v>
      </c>
      <c r="G87" s="6">
        <v>22218618.663772002</v>
      </c>
      <c r="H87" s="6">
        <f t="shared" si="1"/>
        <v>1666396.3997829</v>
      </c>
      <c r="I87" s="6">
        <v>5296750964.6157999</v>
      </c>
    </row>
    <row r="88" spans="2:9">
      <c r="B88" s="4">
        <v>77</v>
      </c>
      <c r="C88" s="4">
        <v>2025</v>
      </c>
      <c r="D88" s="5" t="s">
        <v>34</v>
      </c>
      <c r="E88" s="6">
        <v>5284845126.3859997</v>
      </c>
      <c r="F88" s="6">
        <v>35866337.667346001</v>
      </c>
      <c r="G88" s="6">
        <v>22020188.026608001</v>
      </c>
      <c r="H88" s="6">
        <f t="shared" si="1"/>
        <v>1651514.1019956002</v>
      </c>
      <c r="I88" s="6">
        <v>5248978788.7187004</v>
      </c>
    </row>
    <row r="89" spans="2:9">
      <c r="B89" s="4">
        <v>78</v>
      </c>
      <c r="C89" s="4">
        <v>2025</v>
      </c>
      <c r="D89" s="5" t="s">
        <v>35</v>
      </c>
      <c r="E89" s="6">
        <v>5237023342.8296003</v>
      </c>
      <c r="F89" s="6">
        <v>36015780.740961</v>
      </c>
      <c r="G89" s="6">
        <v>21820930.595123</v>
      </c>
      <c r="H89" s="6">
        <f t="shared" si="1"/>
        <v>1636569.7946342251</v>
      </c>
      <c r="I89" s="6">
        <v>5201007562.0886002</v>
      </c>
    </row>
    <row r="90" spans="2:9">
      <c r="B90" s="4">
        <v>79</v>
      </c>
      <c r="C90" s="4">
        <v>2025</v>
      </c>
      <c r="D90" s="5" t="s">
        <v>36</v>
      </c>
      <c r="E90" s="6">
        <v>5189002301.8416004</v>
      </c>
      <c r="F90" s="6">
        <v>36165846.494047999</v>
      </c>
      <c r="G90" s="6">
        <v>21620842.924339999</v>
      </c>
      <c r="H90" s="6">
        <f t="shared" si="1"/>
        <v>1621563.2193254998</v>
      </c>
      <c r="I90" s="6">
        <v>5152836455.3476</v>
      </c>
    </row>
    <row r="91" spans="2:9">
      <c r="B91" s="4">
        <v>80</v>
      </c>
      <c r="C91" s="4">
        <v>2025</v>
      </c>
      <c r="D91" s="5" t="s">
        <v>37</v>
      </c>
      <c r="E91" s="6">
        <v>5140781173.1829004</v>
      </c>
      <c r="F91" s="6">
        <v>36316537.521105997</v>
      </c>
      <c r="G91" s="6">
        <v>21419921.554928999</v>
      </c>
      <c r="H91" s="6">
        <f t="shared" si="1"/>
        <v>1606494.116619675</v>
      </c>
      <c r="I91" s="6">
        <v>5104464635.6618004</v>
      </c>
    </row>
    <row r="92" spans="2:9">
      <c r="B92" s="4">
        <v>81</v>
      </c>
      <c r="C92" s="4">
        <v>2025</v>
      </c>
      <c r="D92" s="5" t="s">
        <v>38</v>
      </c>
      <c r="E92" s="6">
        <v>5092359123.1547003</v>
      </c>
      <c r="F92" s="6">
        <v>36467856.427445002</v>
      </c>
      <c r="G92" s="6">
        <v>21218163.013145</v>
      </c>
      <c r="H92" s="6">
        <f t="shared" si="1"/>
        <v>1591362.2259858749</v>
      </c>
      <c r="I92" s="6">
        <v>5055891266.7272997</v>
      </c>
    </row>
    <row r="93" spans="2:9">
      <c r="B93" s="4">
        <v>82</v>
      </c>
      <c r="C93" s="4">
        <v>2025</v>
      </c>
      <c r="D93" s="5" t="s">
        <v>39</v>
      </c>
      <c r="E93" s="6">
        <v>5043735314.5847998</v>
      </c>
      <c r="F93" s="6">
        <v>36619805.829225004</v>
      </c>
      <c r="G93" s="6">
        <v>21015563.810770001</v>
      </c>
      <c r="H93" s="6">
        <f t="shared" si="1"/>
        <v>1576167.28580775</v>
      </c>
      <c r="I93" s="6">
        <v>5007115508.7556</v>
      </c>
    </row>
    <row r="94" spans="2:9">
      <c r="B94" s="4">
        <v>83</v>
      </c>
      <c r="C94" s="4">
        <v>2025</v>
      </c>
      <c r="D94" s="5" t="s">
        <v>40</v>
      </c>
      <c r="E94" s="6">
        <v>4994908906.8125</v>
      </c>
      <c r="F94" s="6">
        <v>36772388.353514001</v>
      </c>
      <c r="G94" s="6">
        <v>20812120.445052002</v>
      </c>
      <c r="H94" s="6">
        <f t="shared" si="1"/>
        <v>1560909.0333789</v>
      </c>
      <c r="I94" s="6">
        <v>4958136518.4589996</v>
      </c>
    </row>
    <row r="95" spans="2:9">
      <c r="B95" s="4">
        <v>84</v>
      </c>
      <c r="C95" s="4">
        <v>2025</v>
      </c>
      <c r="D95" s="5" t="s">
        <v>41</v>
      </c>
      <c r="E95" s="6">
        <v>4945879055.6745005</v>
      </c>
      <c r="F95" s="6">
        <v>36925606.638319999</v>
      </c>
      <c r="G95" s="6">
        <v>20607829.398644</v>
      </c>
      <c r="H95" s="6">
        <f t="shared" si="1"/>
        <v>1545587.2048982999</v>
      </c>
      <c r="I95" s="6">
        <v>4908953449.0361996</v>
      </c>
    </row>
    <row r="96" spans="2:9">
      <c r="B96" s="4">
        <v>85</v>
      </c>
      <c r="C96" s="4">
        <v>2025</v>
      </c>
      <c r="D96" s="5" t="s">
        <v>30</v>
      </c>
      <c r="E96" s="6">
        <v>4896644913.4900999</v>
      </c>
      <c r="F96" s="6">
        <v>35906260.542746</v>
      </c>
      <c r="G96" s="6">
        <v>20402687.139541999</v>
      </c>
      <c r="H96" s="6">
        <f t="shared" si="1"/>
        <v>1530201.5354656498</v>
      </c>
      <c r="I96" s="6">
        <v>4860738652.9473</v>
      </c>
    </row>
    <row r="97" spans="2:9">
      <c r="B97" s="4">
        <v>86</v>
      </c>
      <c r="C97" s="4">
        <v>2025</v>
      </c>
      <c r="D97" s="5" t="s">
        <v>31</v>
      </c>
      <c r="E97" s="6">
        <v>4848769899.4330997</v>
      </c>
      <c r="F97" s="6">
        <v>36055869.961673997</v>
      </c>
      <c r="G97" s="6">
        <v>20203207.914303999</v>
      </c>
      <c r="H97" s="6">
        <f t="shared" si="1"/>
        <v>1515240.5935727998</v>
      </c>
      <c r="I97" s="6">
        <v>4812714029.4714003</v>
      </c>
    </row>
    <row r="98" spans="2:9">
      <c r="B98" s="4">
        <v>87</v>
      </c>
      <c r="C98" s="4">
        <v>2025</v>
      </c>
      <c r="D98" s="5" t="s">
        <v>32</v>
      </c>
      <c r="E98" s="6">
        <v>4800695406.1507998</v>
      </c>
      <c r="F98" s="6">
        <v>36206102.753182001</v>
      </c>
      <c r="G98" s="6">
        <v>20002897.525628999</v>
      </c>
      <c r="H98" s="6">
        <f t="shared" si="1"/>
        <v>1500217.3144221748</v>
      </c>
      <c r="I98" s="6">
        <v>4764489303.3977003</v>
      </c>
    </row>
    <row r="99" spans="2:9">
      <c r="B99" s="4">
        <v>88</v>
      </c>
      <c r="C99" s="4">
        <v>2026</v>
      </c>
      <c r="D99" s="5" t="s">
        <v>33</v>
      </c>
      <c r="E99" s="6">
        <v>4752420602.4799004</v>
      </c>
      <c r="F99" s="6">
        <v>36356961.514652997</v>
      </c>
      <c r="G99" s="6">
        <v>19801752.510333002</v>
      </c>
      <c r="H99" s="6">
        <f t="shared" si="1"/>
        <v>1485131.4382749752</v>
      </c>
      <c r="I99" s="6">
        <v>4716063640.9652996</v>
      </c>
    </row>
    <row r="100" spans="2:9">
      <c r="B100" s="4">
        <v>89</v>
      </c>
      <c r="C100" s="4">
        <v>2026</v>
      </c>
      <c r="D100" s="5" t="s">
        <v>34</v>
      </c>
      <c r="E100" s="6">
        <v>4703944653.7937002</v>
      </c>
      <c r="F100" s="6">
        <v>36508448.854296997</v>
      </c>
      <c r="G100" s="6">
        <v>19599769.390806999</v>
      </c>
      <c r="H100" s="6">
        <f t="shared" si="1"/>
        <v>1469982.704310525</v>
      </c>
      <c r="I100" s="6">
        <v>4667436204.9393997</v>
      </c>
    </row>
    <row r="101" spans="2:9">
      <c r="B101" s="4">
        <v>90</v>
      </c>
      <c r="C101" s="4">
        <v>2026</v>
      </c>
      <c r="D101" s="5" t="s">
        <v>35</v>
      </c>
      <c r="E101" s="6">
        <v>4655266721.9879999</v>
      </c>
      <c r="F101" s="6">
        <v>36660567.39119</v>
      </c>
      <c r="G101" s="6">
        <v>19396944.67495</v>
      </c>
      <c r="H101" s="6">
        <f t="shared" si="1"/>
        <v>1454770.85062125</v>
      </c>
      <c r="I101" s="6">
        <v>4618606154.5967999</v>
      </c>
    </row>
    <row r="102" spans="2:9">
      <c r="B102" s="4">
        <v>91</v>
      </c>
      <c r="C102" s="4">
        <v>2026</v>
      </c>
      <c r="D102" s="5" t="s">
        <v>36</v>
      </c>
      <c r="E102" s="6">
        <v>4606385965.4664001</v>
      </c>
      <c r="F102" s="6">
        <v>36813319.755319998</v>
      </c>
      <c r="G102" s="6">
        <v>19193274.856109999</v>
      </c>
      <c r="H102" s="6">
        <f t="shared" si="1"/>
        <v>1439495.6142082498</v>
      </c>
      <c r="I102" s="6">
        <v>4569572645.7110996</v>
      </c>
    </row>
    <row r="103" spans="2:9">
      <c r="B103" s="4">
        <v>92</v>
      </c>
      <c r="C103" s="4">
        <v>2026</v>
      </c>
      <c r="D103" s="5" t="s">
        <v>37</v>
      </c>
      <c r="E103" s="6">
        <v>4557301539.1260004</v>
      </c>
      <c r="F103" s="6">
        <v>36966708.587633997</v>
      </c>
      <c r="G103" s="6">
        <v>18988756.413024999</v>
      </c>
      <c r="H103" s="6">
        <f t="shared" si="1"/>
        <v>1424156.7309768749</v>
      </c>
      <c r="I103" s="6">
        <v>4520334830.5383997</v>
      </c>
    </row>
    <row r="104" spans="2:9">
      <c r="B104" s="4">
        <v>93</v>
      </c>
      <c r="C104" s="4">
        <v>2026</v>
      </c>
      <c r="D104" s="5" t="s">
        <v>38</v>
      </c>
      <c r="E104" s="6">
        <v>4508012594.3424997</v>
      </c>
      <c r="F104" s="6">
        <v>37120736.540082999</v>
      </c>
      <c r="G104" s="6">
        <v>18783385.809760001</v>
      </c>
      <c r="H104" s="6">
        <f t="shared" si="1"/>
        <v>1408753.935732</v>
      </c>
      <c r="I104" s="6">
        <v>4470891857.8023996</v>
      </c>
    </row>
    <row r="105" spans="2:9">
      <c r="B105" s="4">
        <v>94</v>
      </c>
      <c r="C105" s="4">
        <v>2026</v>
      </c>
      <c r="D105" s="5" t="s">
        <v>39</v>
      </c>
      <c r="E105" s="6">
        <v>4458518278.9556999</v>
      </c>
      <c r="F105" s="6">
        <v>37275406.275665998</v>
      </c>
      <c r="G105" s="6">
        <v>18577159.495648999</v>
      </c>
      <c r="H105" s="6">
        <f t="shared" si="1"/>
        <v>1393286.962173675</v>
      </c>
      <c r="I105" s="6">
        <v>4421242872.6800003</v>
      </c>
    </row>
    <row r="106" spans="2:9">
      <c r="B106" s="4">
        <v>95</v>
      </c>
      <c r="C106" s="4">
        <v>2026</v>
      </c>
      <c r="D106" s="5" t="s">
        <v>40</v>
      </c>
      <c r="E106" s="6">
        <v>4408817737.2547998</v>
      </c>
      <c r="F106" s="6">
        <v>37430720.468482003</v>
      </c>
      <c r="G106" s="6">
        <v>18370073.905228</v>
      </c>
      <c r="H106" s="6">
        <f t="shared" si="1"/>
        <v>1377755.5428921001</v>
      </c>
      <c r="I106" s="6">
        <v>4371387016.7862997</v>
      </c>
    </row>
    <row r="107" spans="2:9">
      <c r="B107" s="4">
        <v>96</v>
      </c>
      <c r="C107" s="4">
        <v>2026</v>
      </c>
      <c r="D107" s="5" t="s">
        <v>41</v>
      </c>
      <c r="E107" s="6">
        <v>4358910109.9635</v>
      </c>
      <c r="F107" s="6">
        <v>37586681.803767003</v>
      </c>
      <c r="G107" s="6">
        <v>18162125.458181001</v>
      </c>
      <c r="H107" s="6">
        <f t="shared" si="1"/>
        <v>1362159.409363575</v>
      </c>
      <c r="I107" s="6">
        <v>4321323428.1597004</v>
      </c>
    </row>
    <row r="108" spans="2:9">
      <c r="B108" s="4">
        <v>97</v>
      </c>
      <c r="C108" s="4">
        <v>2026</v>
      </c>
      <c r="D108" s="5" t="s">
        <v>30</v>
      </c>
      <c r="E108" s="6">
        <v>4308794534.2250996</v>
      </c>
      <c r="F108" s="6">
        <v>37743292.977949001</v>
      </c>
      <c r="G108" s="6">
        <v>17953310.559271</v>
      </c>
      <c r="H108" s="6">
        <f t="shared" si="1"/>
        <v>1346498.291945325</v>
      </c>
      <c r="I108" s="6">
        <v>4271051241.2472</v>
      </c>
    </row>
    <row r="109" spans="2:9">
      <c r="B109" s="4">
        <v>98</v>
      </c>
      <c r="C109" s="4">
        <v>2026</v>
      </c>
      <c r="D109" s="5" t="s">
        <v>31</v>
      </c>
      <c r="E109" s="6">
        <v>4258470143.5879002</v>
      </c>
      <c r="F109" s="6">
        <v>37900556.698691003</v>
      </c>
      <c r="G109" s="6">
        <v>17743625.598283</v>
      </c>
      <c r="H109" s="6">
        <f t="shared" si="1"/>
        <v>1330771.919871225</v>
      </c>
      <c r="I109" s="6">
        <v>4220569586.8892002</v>
      </c>
    </row>
    <row r="110" spans="2:9">
      <c r="B110" s="4">
        <v>99</v>
      </c>
      <c r="C110" s="4">
        <v>2026</v>
      </c>
      <c r="D110" s="5" t="s">
        <v>32</v>
      </c>
      <c r="E110" s="6">
        <v>4207936067.9896002</v>
      </c>
      <c r="F110" s="6">
        <v>38058475.684935004</v>
      </c>
      <c r="G110" s="6">
        <v>17533066.949956998</v>
      </c>
      <c r="H110" s="6">
        <f t="shared" si="1"/>
        <v>1314980.0212467748</v>
      </c>
      <c r="I110" s="6">
        <v>4169877592.3046999</v>
      </c>
    </row>
    <row r="111" spans="2:9">
      <c r="B111" s="4">
        <v>100</v>
      </c>
      <c r="C111" s="4">
        <v>2027</v>
      </c>
      <c r="D111" s="5" t="s">
        <v>33</v>
      </c>
      <c r="E111" s="6">
        <v>4157191433.743</v>
      </c>
      <c r="F111" s="6">
        <v>38217052.666956</v>
      </c>
      <c r="G111" s="6">
        <v>17321630.973928999</v>
      </c>
      <c r="H111" s="6">
        <f t="shared" si="1"/>
        <v>1299122.3230446749</v>
      </c>
      <c r="I111" s="6">
        <v>4118974381.0760999</v>
      </c>
    </row>
    <row r="112" spans="2:9">
      <c r="B112" s="4">
        <v>101</v>
      </c>
      <c r="C112" s="4">
        <v>2027</v>
      </c>
      <c r="D112" s="5" t="s">
        <v>34</v>
      </c>
      <c r="E112" s="6">
        <v>4106235363.5204</v>
      </c>
      <c r="F112" s="6">
        <v>38376290.386400998</v>
      </c>
      <c r="G112" s="6">
        <v>17109314.014667999</v>
      </c>
      <c r="H112" s="6">
        <f t="shared" si="1"/>
        <v>1283198.5511000999</v>
      </c>
      <c r="I112" s="6">
        <v>4067859073.1339998</v>
      </c>
    </row>
    <row r="113" spans="2:9">
      <c r="B113" s="4">
        <v>102</v>
      </c>
      <c r="C113" s="4">
        <v>2027</v>
      </c>
      <c r="D113" s="5" t="s">
        <v>35</v>
      </c>
      <c r="E113" s="6">
        <v>4055066976.3386002</v>
      </c>
      <c r="F113" s="6">
        <v>38536191.596345</v>
      </c>
      <c r="G113" s="6">
        <v>16896112.401411001</v>
      </c>
      <c r="H113" s="6">
        <f t="shared" si="1"/>
        <v>1267208.430105825</v>
      </c>
      <c r="I113" s="6">
        <v>4016530784.7421999</v>
      </c>
    </row>
    <row r="114" spans="2:9">
      <c r="B114" s="4">
        <v>103</v>
      </c>
      <c r="C114" s="4">
        <v>2027</v>
      </c>
      <c r="D114" s="5" t="s">
        <v>36</v>
      </c>
      <c r="E114" s="6">
        <v>4003685387.5433998</v>
      </c>
      <c r="F114" s="6">
        <v>38696759.061329</v>
      </c>
      <c r="G114" s="6">
        <v>16682022.448098</v>
      </c>
      <c r="H114" s="6">
        <f t="shared" si="1"/>
        <v>1251151.6836073499</v>
      </c>
      <c r="I114" s="6">
        <v>3964988628.4821</v>
      </c>
    </row>
    <row r="115" spans="2:9">
      <c r="B115" s="4">
        <v>104</v>
      </c>
      <c r="C115" s="4">
        <v>2027</v>
      </c>
      <c r="D115" s="5" t="s">
        <v>37</v>
      </c>
      <c r="E115" s="6">
        <v>3952089708.7950001</v>
      </c>
      <c r="F115" s="6">
        <v>38857995.557419002</v>
      </c>
      <c r="G115" s="6">
        <v>16467040.453312</v>
      </c>
      <c r="H115" s="6">
        <f t="shared" si="1"/>
        <v>1235028.0339984</v>
      </c>
      <c r="I115" s="6">
        <v>3913231713.2375998</v>
      </c>
    </row>
    <row r="116" spans="2:9">
      <c r="B116" s="4">
        <v>105</v>
      </c>
      <c r="C116" s="4">
        <v>2027</v>
      </c>
      <c r="D116" s="5" t="s">
        <v>38</v>
      </c>
      <c r="E116" s="6">
        <v>3900279048.0517998</v>
      </c>
      <c r="F116" s="6">
        <v>39019903.872240998</v>
      </c>
      <c r="G116" s="6">
        <v>16251162.700216001</v>
      </c>
      <c r="H116" s="6">
        <f t="shared" si="1"/>
        <v>1218837.2025162</v>
      </c>
      <c r="I116" s="6">
        <v>3861259144.1795001</v>
      </c>
    </row>
    <row r="117" spans="2:9">
      <c r="B117" s="4">
        <v>106</v>
      </c>
      <c r="C117" s="4">
        <v>2027</v>
      </c>
      <c r="D117" s="5" t="s">
        <v>39</v>
      </c>
      <c r="E117" s="6">
        <v>3848252509.5555</v>
      </c>
      <c r="F117" s="6">
        <v>39182486.805041999</v>
      </c>
      <c r="G117" s="6">
        <v>16034385.456481</v>
      </c>
      <c r="H117" s="6">
        <f t="shared" si="1"/>
        <v>1202578.9092360749</v>
      </c>
      <c r="I117" s="6">
        <v>3809070022.7504001</v>
      </c>
    </row>
    <row r="118" spans="2:9">
      <c r="B118" s="4">
        <v>107</v>
      </c>
      <c r="C118" s="4">
        <v>2027</v>
      </c>
      <c r="D118" s="5" t="s">
        <v>40</v>
      </c>
      <c r="E118" s="6">
        <v>3796009193.8154001</v>
      </c>
      <c r="F118" s="6">
        <v>39345747.166730002</v>
      </c>
      <c r="G118" s="6">
        <v>15816704.974230999</v>
      </c>
      <c r="H118" s="6">
        <f t="shared" si="1"/>
        <v>1186252.873067325</v>
      </c>
      <c r="I118" s="6">
        <v>3756663446.6487002</v>
      </c>
    </row>
    <row r="119" spans="2:9">
      <c r="B119" s="4">
        <v>108</v>
      </c>
      <c r="C119" s="4">
        <v>2027</v>
      </c>
      <c r="D119" s="5" t="s">
        <v>41</v>
      </c>
      <c r="E119" s="6">
        <v>3743548197.5931001</v>
      </c>
      <c r="F119" s="6">
        <v>39509687.779923998</v>
      </c>
      <c r="G119" s="6">
        <v>15598117.489971001</v>
      </c>
      <c r="H119" s="6">
        <f t="shared" si="1"/>
        <v>1169858.811747825</v>
      </c>
      <c r="I119" s="6">
        <v>3704038509.8132</v>
      </c>
    </row>
    <row r="120" spans="2:9">
      <c r="B120" s="4">
        <v>109</v>
      </c>
      <c r="C120" s="4">
        <v>2027</v>
      </c>
      <c r="D120" s="5" t="s">
        <v>30</v>
      </c>
      <c r="E120" s="6">
        <v>3690868613.8864999</v>
      </c>
      <c r="F120" s="6">
        <v>39674311.479006998</v>
      </c>
      <c r="G120" s="6">
        <v>15378619.224527</v>
      </c>
      <c r="H120" s="6">
        <f t="shared" si="1"/>
        <v>1153396.441839525</v>
      </c>
      <c r="I120" s="6">
        <v>3651194302.4074998</v>
      </c>
    </row>
    <row r="121" spans="2:9">
      <c r="B121" s="4">
        <v>110</v>
      </c>
      <c r="C121" s="4">
        <v>2027</v>
      </c>
      <c r="D121" s="5" t="s">
        <v>31</v>
      </c>
      <c r="E121" s="6">
        <v>3637969531.9145002</v>
      </c>
      <c r="F121" s="6">
        <v>39839621.110169999</v>
      </c>
      <c r="G121" s="6">
        <v>15158206.382977</v>
      </c>
      <c r="H121" s="6">
        <f t="shared" si="1"/>
        <v>1136865.478723275</v>
      </c>
      <c r="I121" s="6">
        <v>3598129910.8042998</v>
      </c>
    </row>
    <row r="122" spans="2:9">
      <c r="B122" s="4">
        <v>111</v>
      </c>
      <c r="C122" s="4">
        <v>2027</v>
      </c>
      <c r="D122" s="5" t="s">
        <v>32</v>
      </c>
      <c r="E122" s="6">
        <v>3584850037.1009998</v>
      </c>
      <c r="F122" s="6">
        <v>40005619.531462997</v>
      </c>
      <c r="G122" s="6">
        <v>14936875.154587001</v>
      </c>
      <c r="H122" s="6">
        <f t="shared" si="1"/>
        <v>1120265.636594025</v>
      </c>
      <c r="I122" s="6">
        <v>3544844417.5695</v>
      </c>
    </row>
    <row r="123" spans="2:9">
      <c r="B123" s="4">
        <v>112</v>
      </c>
      <c r="C123" s="4">
        <v>2028</v>
      </c>
      <c r="D123" s="5" t="s">
        <v>33</v>
      </c>
      <c r="E123" s="6">
        <v>3531509211.059</v>
      </c>
      <c r="F123" s="6">
        <v>40172309.612842999</v>
      </c>
      <c r="G123" s="6">
        <v>14714621.712746</v>
      </c>
      <c r="H123" s="6">
        <f t="shared" si="1"/>
        <v>1103596.6284559499</v>
      </c>
      <c r="I123" s="6">
        <v>3491336901.4461999</v>
      </c>
    </row>
    <row r="124" spans="2:9">
      <c r="B124" s="4">
        <v>113</v>
      </c>
      <c r="C124" s="4">
        <v>2028</v>
      </c>
      <c r="D124" s="5" t="s">
        <v>34</v>
      </c>
      <c r="E124" s="6">
        <v>3477946131.5752001</v>
      </c>
      <c r="F124" s="6">
        <v>40339694.236230001</v>
      </c>
      <c r="G124" s="6">
        <v>14491442.214896999</v>
      </c>
      <c r="H124" s="6">
        <f t="shared" si="1"/>
        <v>1086858.1661172749</v>
      </c>
      <c r="I124" s="6">
        <v>3437606437.3390002</v>
      </c>
    </row>
    <row r="125" spans="2:9">
      <c r="B125" s="4">
        <v>114</v>
      </c>
      <c r="C125" s="4">
        <v>2028</v>
      </c>
      <c r="D125" s="5" t="s">
        <v>35</v>
      </c>
      <c r="E125" s="6">
        <v>3424159872.5935998</v>
      </c>
      <c r="F125" s="6">
        <v>40507776.295547999</v>
      </c>
      <c r="G125" s="6">
        <v>14267332.802472999</v>
      </c>
      <c r="H125" s="6">
        <f t="shared" si="1"/>
        <v>1070049.9601854749</v>
      </c>
      <c r="I125" s="6">
        <v>3383652096.2979999</v>
      </c>
    </row>
    <row r="126" spans="2:9">
      <c r="B126" s="4">
        <v>115</v>
      </c>
      <c r="C126" s="4">
        <v>2028</v>
      </c>
      <c r="D126" s="5" t="s">
        <v>36</v>
      </c>
      <c r="E126" s="6">
        <v>3370149504.1995001</v>
      </c>
      <c r="F126" s="6">
        <v>40676558.696778998</v>
      </c>
      <c r="G126" s="6">
        <v>14042289.600831</v>
      </c>
      <c r="H126" s="6">
        <f t="shared" si="1"/>
        <v>1053171.720062325</v>
      </c>
      <c r="I126" s="6">
        <v>3329472945.5026999</v>
      </c>
    </row>
    <row r="127" spans="2:9">
      <c r="B127" s="4">
        <v>116</v>
      </c>
      <c r="C127" s="4">
        <v>2028</v>
      </c>
      <c r="D127" s="5" t="s">
        <v>37</v>
      </c>
      <c r="E127" s="6">
        <v>3315914092.6037998</v>
      </c>
      <c r="F127" s="6">
        <v>40846044.358015999</v>
      </c>
      <c r="G127" s="6">
        <v>13816308.719183</v>
      </c>
      <c r="H127" s="6">
        <f t="shared" si="1"/>
        <v>1036223.1539387249</v>
      </c>
      <c r="I127" s="6">
        <v>3275068048.2458</v>
      </c>
    </row>
    <row r="128" spans="2:9">
      <c r="B128" s="4">
        <v>117</v>
      </c>
      <c r="C128" s="4">
        <v>2028</v>
      </c>
      <c r="D128" s="5" t="s">
        <v>38</v>
      </c>
      <c r="E128" s="6">
        <v>3261452700.1265001</v>
      </c>
      <c r="F128" s="6">
        <v>41016236.209508002</v>
      </c>
      <c r="G128" s="6">
        <v>13589386.250527</v>
      </c>
      <c r="H128" s="6">
        <f t="shared" si="1"/>
        <v>1019203.968789525</v>
      </c>
      <c r="I128" s="6">
        <v>3220436463.9169002</v>
      </c>
    </row>
    <row r="129" spans="2:9">
      <c r="B129" s="4">
        <v>118</v>
      </c>
      <c r="C129" s="4">
        <v>2028</v>
      </c>
      <c r="D129" s="5" t="s">
        <v>39</v>
      </c>
      <c r="E129" s="6">
        <v>3206764385.1803999</v>
      </c>
      <c r="F129" s="6">
        <v>41187137.193714</v>
      </c>
      <c r="G129" s="6">
        <v>13361518.271585001</v>
      </c>
      <c r="H129" s="6">
        <f t="shared" si="1"/>
        <v>1002113.870368875</v>
      </c>
      <c r="I129" s="6">
        <v>3165577247.9867001</v>
      </c>
    </row>
    <row r="130" spans="2:9">
      <c r="B130" s="4">
        <v>119</v>
      </c>
      <c r="C130" s="4">
        <v>2028</v>
      </c>
      <c r="D130" s="5" t="s">
        <v>40</v>
      </c>
      <c r="E130" s="6">
        <v>3151848202.2554998</v>
      </c>
      <c r="F130" s="6">
        <v>41358750.265354</v>
      </c>
      <c r="G130" s="6">
        <v>13132700.842731001</v>
      </c>
      <c r="H130" s="6">
        <f t="shared" si="1"/>
        <v>984952.56320482504</v>
      </c>
      <c r="I130" s="6">
        <v>3110489451.9900999</v>
      </c>
    </row>
    <row r="131" spans="2:9">
      <c r="B131" s="4">
        <v>120</v>
      </c>
      <c r="C131" s="4">
        <v>2028</v>
      </c>
      <c r="D131" s="5" t="s">
        <v>41</v>
      </c>
      <c r="E131" s="6">
        <v>3096703201.9017</v>
      </c>
      <c r="F131" s="6">
        <v>41531078.391460001</v>
      </c>
      <c r="G131" s="6">
        <v>12902930.007924</v>
      </c>
      <c r="H131" s="6">
        <f t="shared" si="1"/>
        <v>967719.75059429999</v>
      </c>
      <c r="I131" s="6">
        <v>3055172123.5102</v>
      </c>
    </row>
    <row r="132" spans="2:9">
      <c r="B132" s="4">
        <v>121</v>
      </c>
      <c r="C132" s="4">
        <v>2028</v>
      </c>
      <c r="D132" s="5" t="s">
        <v>30</v>
      </c>
      <c r="E132" s="6">
        <v>3041328430.7131</v>
      </c>
      <c r="F132" s="6">
        <v>30333768.735901002</v>
      </c>
      <c r="G132" s="6">
        <v>12672201.794638</v>
      </c>
      <c r="H132" s="6">
        <f t="shared" si="1"/>
        <v>950415.13459785003</v>
      </c>
      <c r="I132" s="6">
        <v>3010994661.9772</v>
      </c>
    </row>
    <row r="133" spans="2:9">
      <c r="B133" s="4">
        <v>122</v>
      </c>
      <c r="C133" s="4">
        <v>2028</v>
      </c>
      <c r="D133" s="5" t="s">
        <v>31</v>
      </c>
      <c r="E133" s="6">
        <v>3000883405.7319002</v>
      </c>
      <c r="F133" s="6">
        <v>30460159.438967999</v>
      </c>
      <c r="G133" s="6">
        <v>12503680.857216001</v>
      </c>
      <c r="H133" s="6">
        <f t="shared" si="1"/>
        <v>937776.06429120002</v>
      </c>
      <c r="I133" s="6">
        <v>2970423246.2929001</v>
      </c>
    </row>
    <row r="134" spans="2:9">
      <c r="B134" s="4">
        <v>123</v>
      </c>
      <c r="C134" s="4">
        <v>2028</v>
      </c>
      <c r="D134" s="5" t="s">
        <v>32</v>
      </c>
      <c r="E134" s="6">
        <v>2960269859.8133001</v>
      </c>
      <c r="F134" s="6">
        <v>30587076.769963</v>
      </c>
      <c r="G134" s="6">
        <v>12334457.749221999</v>
      </c>
      <c r="H134" s="6">
        <f t="shared" si="1"/>
        <v>925084.33119164989</v>
      </c>
      <c r="I134" s="6">
        <v>2929682783.0433002</v>
      </c>
    </row>
    <row r="135" spans="2:9">
      <c r="B135" s="4">
        <v>124</v>
      </c>
      <c r="C135" s="4">
        <v>2029</v>
      </c>
      <c r="D135" s="5" t="s">
        <v>33</v>
      </c>
      <c r="E135" s="6">
        <v>2919487090.7866001</v>
      </c>
      <c r="F135" s="6">
        <v>30714522.923172001</v>
      </c>
      <c r="G135" s="6">
        <v>12164529.544943999</v>
      </c>
      <c r="H135" s="6">
        <f t="shared" si="1"/>
        <v>912339.71587079996</v>
      </c>
      <c r="I135" s="6">
        <v>2888772567.8635001</v>
      </c>
    </row>
    <row r="136" spans="2:9">
      <c r="B136" s="4">
        <v>125</v>
      </c>
      <c r="C136" s="4">
        <v>2029</v>
      </c>
      <c r="D136" s="5" t="s">
        <v>34</v>
      </c>
      <c r="E136" s="6">
        <v>2878534393.5556998</v>
      </c>
      <c r="F136" s="6">
        <v>30842500.102017999</v>
      </c>
      <c r="G136" s="6">
        <v>11993893.306482</v>
      </c>
      <c r="H136" s="6">
        <f t="shared" si="1"/>
        <v>899541.99798614997</v>
      </c>
      <c r="I136" s="6">
        <v>2847691893.4537001</v>
      </c>
    </row>
    <row r="137" spans="2:9">
      <c r="B137" s="4">
        <v>126</v>
      </c>
      <c r="C137" s="4">
        <v>2029</v>
      </c>
      <c r="D137" s="5" t="s">
        <v>35</v>
      </c>
      <c r="E137" s="6">
        <v>2837411060.0864</v>
      </c>
      <c r="F137" s="6">
        <v>30971010.519110002</v>
      </c>
      <c r="G137" s="6">
        <v>11822546.083693</v>
      </c>
      <c r="H137" s="6">
        <f t="shared" si="1"/>
        <v>886690.95627697499</v>
      </c>
      <c r="I137" s="6">
        <v>2806440049.5672998</v>
      </c>
    </row>
    <row r="138" spans="2:9">
      <c r="B138" s="4">
        <v>127</v>
      </c>
      <c r="C138" s="4">
        <v>2029</v>
      </c>
      <c r="D138" s="5" t="s">
        <v>36</v>
      </c>
      <c r="E138" s="6">
        <v>2796116379.3941998</v>
      </c>
      <c r="F138" s="6">
        <v>31100056.396272998</v>
      </c>
      <c r="G138" s="6">
        <v>11650484.914143</v>
      </c>
      <c r="H138" s="6">
        <f t="shared" si="1"/>
        <v>873786.36856072501</v>
      </c>
      <c r="I138" s="6">
        <v>2765016322.9980001</v>
      </c>
    </row>
    <row r="139" spans="2:9">
      <c r="B139" s="4">
        <v>128</v>
      </c>
      <c r="C139" s="4">
        <v>2029</v>
      </c>
      <c r="D139" s="5" t="s">
        <v>37</v>
      </c>
      <c r="E139" s="6">
        <v>2754649637.5324998</v>
      </c>
      <c r="F139" s="6">
        <v>31229639.964591</v>
      </c>
      <c r="G139" s="6">
        <v>11477706.823052</v>
      </c>
      <c r="H139" s="6">
        <f t="shared" si="1"/>
        <v>860828.01172890002</v>
      </c>
      <c r="I139" s="6">
        <v>2723419997.5679002</v>
      </c>
    </row>
    <row r="140" spans="2:9">
      <c r="B140" s="4">
        <v>129</v>
      </c>
      <c r="C140" s="4">
        <v>2029</v>
      </c>
      <c r="D140" s="5" t="s">
        <v>38</v>
      </c>
      <c r="E140" s="6">
        <v>2713010117.5798001</v>
      </c>
      <c r="F140" s="6">
        <v>31359763.464442998</v>
      </c>
      <c r="G140" s="6">
        <v>11304208.823248999</v>
      </c>
      <c r="H140" s="6">
        <f t="shared" si="1"/>
        <v>847815.66174367489</v>
      </c>
      <c r="I140" s="6">
        <v>2681650354.1153002</v>
      </c>
    </row>
    <row r="141" spans="2:9">
      <c r="B141" s="4">
        <v>130</v>
      </c>
      <c r="C141" s="4">
        <v>2029</v>
      </c>
      <c r="D141" s="5" t="s">
        <v>39</v>
      </c>
      <c r="E141" s="6">
        <v>2671197099.6272001</v>
      </c>
      <c r="F141" s="6">
        <v>31490429.145544998</v>
      </c>
      <c r="G141" s="6">
        <v>11129987.915113</v>
      </c>
      <c r="H141" s="6">
        <f t="shared" ref="H141:H204" si="2">75%*(0.5%/5%)*G141</f>
        <v>834749.09363347501</v>
      </c>
      <c r="I141" s="6">
        <v>2639706670.4815998</v>
      </c>
    </row>
    <row r="142" spans="2:9">
      <c r="B142" s="4">
        <v>131</v>
      </c>
      <c r="C142" s="4">
        <v>2029</v>
      </c>
      <c r="D142" s="5" t="s">
        <v>40</v>
      </c>
      <c r="E142" s="6">
        <v>2629209860.7663999</v>
      </c>
      <c r="F142" s="6">
        <v>31621639.266984999</v>
      </c>
      <c r="G142" s="6">
        <v>10955041.086526999</v>
      </c>
      <c r="H142" s="6">
        <f t="shared" si="2"/>
        <v>821628.08148952492</v>
      </c>
      <c r="I142" s="6">
        <v>2597588221.4994998</v>
      </c>
    </row>
    <row r="143" spans="2:9">
      <c r="B143" s="4">
        <v>132</v>
      </c>
      <c r="C143" s="4">
        <v>2029</v>
      </c>
      <c r="D143" s="5" t="s">
        <v>41</v>
      </c>
      <c r="E143" s="6">
        <v>2587047675.0770998</v>
      </c>
      <c r="F143" s="6">
        <v>31753396.097263999</v>
      </c>
      <c r="G143" s="6">
        <v>10779365.312821001</v>
      </c>
      <c r="H143" s="6">
        <f t="shared" si="2"/>
        <v>808452.39846157504</v>
      </c>
      <c r="I143" s="6">
        <v>2555294278.9798999</v>
      </c>
    </row>
    <row r="144" spans="2:9">
      <c r="B144" s="4">
        <v>133</v>
      </c>
      <c r="C144" s="4">
        <v>2029</v>
      </c>
      <c r="D144" s="5" t="s">
        <v>30</v>
      </c>
      <c r="E144" s="6">
        <v>2544709813.6141</v>
      </c>
      <c r="F144" s="6">
        <v>31023792.253775999</v>
      </c>
      <c r="G144" s="6">
        <v>10602957.556724999</v>
      </c>
      <c r="H144" s="6">
        <f t="shared" si="2"/>
        <v>795221.81675437489</v>
      </c>
      <c r="I144" s="6">
        <v>2513686021.3603001</v>
      </c>
    </row>
    <row r="145" spans="2:9">
      <c r="B145" s="4">
        <v>134</v>
      </c>
      <c r="C145" s="4">
        <v>2029</v>
      </c>
      <c r="D145" s="5" t="s">
        <v>31</v>
      </c>
      <c r="E145" s="6">
        <v>2503344757.2757001</v>
      </c>
      <c r="F145" s="6">
        <v>31153058.054832999</v>
      </c>
      <c r="G145" s="6">
        <v>10430603.155316001</v>
      </c>
      <c r="H145" s="6">
        <f t="shared" si="2"/>
        <v>782295.23664870008</v>
      </c>
      <c r="I145" s="6">
        <v>2472191699.2209001</v>
      </c>
    </row>
    <row r="146" spans="2:9">
      <c r="B146" s="4">
        <v>135</v>
      </c>
      <c r="C146" s="4">
        <v>2029</v>
      </c>
      <c r="D146" s="5" t="s">
        <v>32</v>
      </c>
      <c r="E146" s="6">
        <v>2461807346.5359998</v>
      </c>
      <c r="F146" s="6">
        <v>31282862.463395</v>
      </c>
      <c r="G146" s="6">
        <v>10257530.610566</v>
      </c>
      <c r="H146" s="6">
        <f t="shared" si="2"/>
        <v>769314.79579244996</v>
      </c>
      <c r="I146" s="6">
        <v>2430524484.0725999</v>
      </c>
    </row>
    <row r="147" spans="2:9">
      <c r="B147" s="4">
        <v>136</v>
      </c>
      <c r="C147" s="4">
        <v>2030</v>
      </c>
      <c r="D147" s="5" t="s">
        <v>33</v>
      </c>
      <c r="E147" s="6">
        <v>2420096863.2514</v>
      </c>
      <c r="F147" s="6">
        <v>31413207.723659001</v>
      </c>
      <c r="G147" s="6">
        <v>10083736.930214001</v>
      </c>
      <c r="H147" s="6">
        <f t="shared" si="2"/>
        <v>756280.26976605004</v>
      </c>
      <c r="I147" s="6">
        <v>2388683655.5278001</v>
      </c>
    </row>
    <row r="148" spans="2:9">
      <c r="B148" s="4">
        <v>137</v>
      </c>
      <c r="C148" s="4">
        <v>2030</v>
      </c>
      <c r="D148" s="5" t="s">
        <v>34</v>
      </c>
      <c r="E148" s="6">
        <v>2378212586.2866001</v>
      </c>
      <c r="F148" s="6">
        <v>31544096.089173999</v>
      </c>
      <c r="G148" s="6">
        <v>9909219.1095273998</v>
      </c>
      <c r="H148" s="6">
        <f t="shared" si="2"/>
        <v>743191.43321455491</v>
      </c>
      <c r="I148" s="6">
        <v>2346668490.1974001</v>
      </c>
    </row>
    <row r="149" spans="2:9">
      <c r="B149" s="4">
        <v>138</v>
      </c>
      <c r="C149" s="4">
        <v>2030</v>
      </c>
      <c r="D149" s="5" t="s">
        <v>35</v>
      </c>
      <c r="E149" s="6">
        <v>2336153791.5009999</v>
      </c>
      <c r="F149" s="6">
        <v>31675529.822879001</v>
      </c>
      <c r="G149" s="6">
        <v>9733974.1312540993</v>
      </c>
      <c r="H149" s="6">
        <f t="shared" si="2"/>
        <v>730048.05984405742</v>
      </c>
      <c r="I149" s="6">
        <v>2304478261.6781001</v>
      </c>
    </row>
    <row r="150" spans="2:9">
      <c r="B150" s="4">
        <v>139</v>
      </c>
      <c r="C150" s="4">
        <v>2030</v>
      </c>
      <c r="D150" s="5" t="s">
        <v>36</v>
      </c>
      <c r="E150" s="6">
        <v>2293919751.7371001</v>
      </c>
      <c r="F150" s="6">
        <v>31807511.197140999</v>
      </c>
      <c r="G150" s="6">
        <v>9557998.9655713998</v>
      </c>
      <c r="H150" s="6">
        <f t="shared" si="2"/>
        <v>716849.92241785501</v>
      </c>
      <c r="I150" s="6">
        <v>2262112240.54</v>
      </c>
    </row>
    <row r="151" spans="2:9">
      <c r="B151" s="4">
        <v>140</v>
      </c>
      <c r="C151" s="4">
        <v>2030</v>
      </c>
      <c r="D151" s="5" t="s">
        <v>37</v>
      </c>
      <c r="E151" s="6">
        <v>2251509736.8076</v>
      </c>
      <c r="F151" s="6">
        <v>31940042.493795998</v>
      </c>
      <c r="G151" s="6">
        <v>9381290.5700317994</v>
      </c>
      <c r="H151" s="6">
        <f t="shared" si="2"/>
        <v>703596.79275238491</v>
      </c>
      <c r="I151" s="6">
        <v>2219569694.3137999</v>
      </c>
    </row>
    <row r="152" spans="2:9">
      <c r="B152" s="4">
        <v>141</v>
      </c>
      <c r="C152" s="4">
        <v>2030</v>
      </c>
      <c r="D152" s="5" t="s">
        <v>38</v>
      </c>
      <c r="E152" s="6">
        <v>2208923013.4826002</v>
      </c>
      <c r="F152" s="6">
        <v>32073126.004186999</v>
      </c>
      <c r="G152" s="6">
        <v>9203845.8895107005</v>
      </c>
      <c r="H152" s="6">
        <f t="shared" si="2"/>
        <v>690288.44171330251</v>
      </c>
      <c r="I152" s="6">
        <v>2176849887.4784002</v>
      </c>
    </row>
    <row r="153" spans="2:9">
      <c r="B153" s="4">
        <v>142</v>
      </c>
      <c r="C153" s="4">
        <v>2030</v>
      </c>
      <c r="D153" s="5" t="s">
        <v>39</v>
      </c>
      <c r="E153" s="6">
        <v>2166158845.4770002</v>
      </c>
      <c r="F153" s="6">
        <v>32206764.029204</v>
      </c>
      <c r="G153" s="6">
        <v>9025661.8561541997</v>
      </c>
      <c r="H153" s="6">
        <f t="shared" si="2"/>
        <v>676924.63921156491</v>
      </c>
      <c r="I153" s="6">
        <v>2133952081.4477999</v>
      </c>
    </row>
    <row r="154" spans="2:9">
      <c r="B154" s="4">
        <v>143</v>
      </c>
      <c r="C154" s="4">
        <v>2030</v>
      </c>
      <c r="D154" s="5" t="s">
        <v>40</v>
      </c>
      <c r="E154" s="6">
        <v>2123216493.438</v>
      </c>
      <c r="F154" s="6">
        <v>32340958.879326001</v>
      </c>
      <c r="G154" s="6">
        <v>8846735.3893251996</v>
      </c>
      <c r="H154" s="6">
        <f t="shared" si="2"/>
        <v>663505.15419938997</v>
      </c>
      <c r="I154" s="6">
        <v>2090875534.5587001</v>
      </c>
    </row>
    <row r="155" spans="2:9">
      <c r="B155" s="4">
        <v>144</v>
      </c>
      <c r="C155" s="4">
        <v>2030</v>
      </c>
      <c r="D155" s="5" t="s">
        <v>41</v>
      </c>
      <c r="E155" s="6">
        <v>2080095214.9323001</v>
      </c>
      <c r="F155" s="6">
        <v>32475712.874655999</v>
      </c>
      <c r="G155" s="6">
        <v>8667063.3955511991</v>
      </c>
      <c r="H155" s="6">
        <f t="shared" si="2"/>
        <v>650029.75466633996</v>
      </c>
      <c r="I155" s="6">
        <v>2047619502.0576</v>
      </c>
    </row>
    <row r="156" spans="2:9">
      <c r="B156" s="4">
        <v>145</v>
      </c>
      <c r="C156" s="4">
        <v>2030</v>
      </c>
      <c r="D156" s="5" t="s">
        <v>30</v>
      </c>
      <c r="E156" s="6">
        <v>2036794264.4326999</v>
      </c>
      <c r="F156" s="6">
        <v>29819015.409003001</v>
      </c>
      <c r="G156" s="6">
        <v>8486642.7684697993</v>
      </c>
      <c r="H156" s="6">
        <f t="shared" si="2"/>
        <v>636498.20763523492</v>
      </c>
      <c r="I156" s="6">
        <v>2006975249.0237</v>
      </c>
    </row>
    <row r="157" spans="2:9">
      <c r="B157" s="4">
        <v>146</v>
      </c>
      <c r="C157" s="4">
        <v>2030</v>
      </c>
      <c r="D157" s="5" t="s">
        <v>31</v>
      </c>
      <c r="E157" s="6">
        <v>1997035577.2207</v>
      </c>
      <c r="F157" s="6">
        <v>29943261.306541</v>
      </c>
      <c r="G157" s="6">
        <v>8320981.5717529999</v>
      </c>
      <c r="H157" s="6">
        <f t="shared" si="2"/>
        <v>624073.61788147502</v>
      </c>
      <c r="I157" s="6">
        <v>1967092315.9142001</v>
      </c>
    </row>
    <row r="158" spans="2:9">
      <c r="B158" s="4">
        <v>147</v>
      </c>
      <c r="C158" s="4">
        <v>2030</v>
      </c>
      <c r="D158" s="5" t="s">
        <v>32</v>
      </c>
      <c r="E158" s="6">
        <v>1957111228.812</v>
      </c>
      <c r="F158" s="6">
        <v>30068024.895318002</v>
      </c>
      <c r="G158" s="6">
        <v>8154630.1200500997</v>
      </c>
      <c r="H158" s="6">
        <f t="shared" si="2"/>
        <v>611597.2590037575</v>
      </c>
      <c r="I158" s="6">
        <v>1927043203.9166999</v>
      </c>
    </row>
    <row r="159" spans="2:9">
      <c r="B159" s="4">
        <v>148</v>
      </c>
      <c r="C159" s="4">
        <v>2031</v>
      </c>
      <c r="D159" s="5" t="s">
        <v>33</v>
      </c>
      <c r="E159" s="6">
        <v>1917020528.9516001</v>
      </c>
      <c r="F159" s="6">
        <v>30193308.332382001</v>
      </c>
      <c r="G159" s="6">
        <v>7987585.5372981997</v>
      </c>
      <c r="H159" s="6">
        <f t="shared" si="2"/>
        <v>599068.91529736493</v>
      </c>
      <c r="I159" s="6">
        <v>1886827220.6192</v>
      </c>
    </row>
    <row r="160" spans="2:9">
      <c r="B160" s="4">
        <v>149</v>
      </c>
      <c r="C160" s="4">
        <v>2031</v>
      </c>
      <c r="D160" s="5" t="s">
        <v>34</v>
      </c>
      <c r="E160" s="6">
        <v>1876762784.5084</v>
      </c>
      <c r="F160" s="6">
        <v>30319113.783767</v>
      </c>
      <c r="G160" s="6">
        <v>7819844.9354515998</v>
      </c>
      <c r="H160" s="6">
        <f t="shared" si="2"/>
        <v>586488.37015887001</v>
      </c>
      <c r="I160" s="6">
        <v>1846443670.7246001</v>
      </c>
    </row>
    <row r="161" spans="2:9">
      <c r="B161" s="4">
        <v>150</v>
      </c>
      <c r="C161" s="4">
        <v>2031</v>
      </c>
      <c r="D161" s="5" t="s">
        <v>35</v>
      </c>
      <c r="E161" s="6">
        <v>1836337299.4633999</v>
      </c>
      <c r="F161" s="6">
        <v>30445443.424532</v>
      </c>
      <c r="G161" s="6">
        <v>7651405.4144307999</v>
      </c>
      <c r="H161" s="6">
        <f t="shared" si="2"/>
        <v>573855.40608231002</v>
      </c>
      <c r="I161" s="6">
        <v>1805891856.0388999</v>
      </c>
    </row>
    <row r="162" spans="2:9">
      <c r="B162" s="4">
        <v>151</v>
      </c>
      <c r="C162" s="4">
        <v>2031</v>
      </c>
      <c r="D162" s="5" t="s">
        <v>36</v>
      </c>
      <c r="E162" s="6">
        <v>1795743374.8973999</v>
      </c>
      <c r="F162" s="6">
        <v>30572299.438801002</v>
      </c>
      <c r="G162" s="6">
        <v>7482264.0620721998</v>
      </c>
      <c r="H162" s="6">
        <f t="shared" si="2"/>
        <v>561169.80465541501</v>
      </c>
      <c r="I162" s="6">
        <v>1765171075.4586</v>
      </c>
    </row>
    <row r="163" spans="2:9">
      <c r="B163" s="4">
        <v>152</v>
      </c>
      <c r="C163" s="4">
        <v>2031</v>
      </c>
      <c r="D163" s="5" t="s">
        <v>37</v>
      </c>
      <c r="E163" s="6">
        <v>1754980308.9789</v>
      </c>
      <c r="F163" s="6">
        <v>30699684.019795999</v>
      </c>
      <c r="G163" s="6">
        <v>7312417.9540790003</v>
      </c>
      <c r="H163" s="6">
        <f t="shared" si="2"/>
        <v>548431.34655592497</v>
      </c>
      <c r="I163" s="6">
        <v>1724280624.9591</v>
      </c>
    </row>
    <row r="164" spans="2:9">
      <c r="B164" s="4">
        <v>153</v>
      </c>
      <c r="C164" s="4">
        <v>2031</v>
      </c>
      <c r="D164" s="5" t="s">
        <v>38</v>
      </c>
      <c r="E164" s="6">
        <v>1714047396.9525001</v>
      </c>
      <c r="F164" s="6">
        <v>30827599.369879</v>
      </c>
      <c r="G164" s="6">
        <v>7141864.1539690001</v>
      </c>
      <c r="H164" s="6">
        <f t="shared" si="2"/>
        <v>535639.81154767494</v>
      </c>
      <c r="I164" s="6">
        <v>1683219797.5827</v>
      </c>
    </row>
    <row r="165" spans="2:9">
      <c r="B165" s="4">
        <v>154</v>
      </c>
      <c r="C165" s="4">
        <v>2031</v>
      </c>
      <c r="D165" s="5" t="s">
        <v>39</v>
      </c>
      <c r="E165" s="6">
        <v>1672943931.1259999</v>
      </c>
      <c r="F165" s="6">
        <v>30956047.700587001</v>
      </c>
      <c r="G165" s="6">
        <v>6970599.7130252002</v>
      </c>
      <c r="H165" s="6">
        <f t="shared" si="2"/>
        <v>522794.97847689001</v>
      </c>
      <c r="I165" s="6">
        <v>1641987883.4254999</v>
      </c>
    </row>
    <row r="166" spans="2:9">
      <c r="B166" s="4">
        <v>155</v>
      </c>
      <c r="C166" s="4">
        <v>2031</v>
      </c>
      <c r="D166" s="5" t="s">
        <v>40</v>
      </c>
      <c r="E166" s="6">
        <v>1631669200.8585999</v>
      </c>
      <c r="F166" s="6">
        <v>31085031.232671998</v>
      </c>
      <c r="G166" s="6">
        <v>6798621.6702442002</v>
      </c>
      <c r="H166" s="6">
        <f t="shared" si="2"/>
        <v>509896.62526831497</v>
      </c>
      <c r="I166" s="6">
        <v>1600584169.6259</v>
      </c>
    </row>
    <row r="167" spans="2:9">
      <c r="B167" s="4">
        <v>156</v>
      </c>
      <c r="C167" s="4">
        <v>2031</v>
      </c>
      <c r="D167" s="5" t="s">
        <v>41</v>
      </c>
      <c r="E167" s="6">
        <v>1590222492.5483999</v>
      </c>
      <c r="F167" s="6">
        <v>31214552.196141999</v>
      </c>
      <c r="G167" s="6">
        <v>6625927.0522849001</v>
      </c>
      <c r="H167" s="6">
        <f t="shared" si="2"/>
        <v>496944.52892136748</v>
      </c>
      <c r="I167" s="6">
        <v>1559007940.3522</v>
      </c>
    </row>
    <row r="168" spans="2:9">
      <c r="B168" s="4">
        <v>157</v>
      </c>
      <c r="C168" s="4">
        <v>2031</v>
      </c>
      <c r="D168" s="5" t="s">
        <v>30</v>
      </c>
      <c r="E168" s="6">
        <v>1548603089.6201999</v>
      </c>
      <c r="F168" s="6">
        <v>27005025.930346999</v>
      </c>
      <c r="G168" s="6">
        <v>6452512.8734175004</v>
      </c>
      <c r="H168" s="6">
        <f t="shared" si="2"/>
        <v>483938.4655063125</v>
      </c>
      <c r="I168" s="6">
        <v>1521598063.6898</v>
      </c>
    </row>
    <row r="169" spans="2:9">
      <c r="B169" s="4">
        <v>158</v>
      </c>
      <c r="C169" s="4">
        <v>2031</v>
      </c>
      <c r="D169" s="5" t="s">
        <v>31</v>
      </c>
      <c r="E169" s="6">
        <v>1512596388.3796999</v>
      </c>
      <c r="F169" s="6">
        <v>27117546.871723998</v>
      </c>
      <c r="G169" s="6">
        <v>6302484.9515821999</v>
      </c>
      <c r="H169" s="6">
        <f t="shared" si="2"/>
        <v>472686.37136866496</v>
      </c>
      <c r="I169" s="6">
        <v>1485478841.5079999</v>
      </c>
    </row>
    <row r="170" spans="2:9">
      <c r="B170" s="4">
        <v>159</v>
      </c>
      <c r="C170" s="4">
        <v>2031</v>
      </c>
      <c r="D170" s="5" t="s">
        <v>32</v>
      </c>
      <c r="E170" s="6">
        <v>1476439659.2174001</v>
      </c>
      <c r="F170" s="6">
        <v>27230536.650355998</v>
      </c>
      <c r="G170" s="6">
        <v>6151831.9134058999</v>
      </c>
      <c r="H170" s="6">
        <f t="shared" si="2"/>
        <v>461387.39350544248</v>
      </c>
      <c r="I170" s="6">
        <v>1449209122.5671</v>
      </c>
    </row>
    <row r="171" spans="2:9">
      <c r="B171" s="4">
        <v>160</v>
      </c>
      <c r="C171" s="4">
        <v>2032</v>
      </c>
      <c r="D171" s="5" t="s">
        <v>33</v>
      </c>
      <c r="E171" s="6">
        <v>1440132277.017</v>
      </c>
      <c r="F171" s="6">
        <v>27343997.219732001</v>
      </c>
      <c r="G171" s="6">
        <v>6000551.1542373002</v>
      </c>
      <c r="H171" s="6">
        <f t="shared" si="2"/>
        <v>450041.33656779752</v>
      </c>
      <c r="I171" s="6">
        <v>1412788279.7972</v>
      </c>
    </row>
    <row r="172" spans="2:9">
      <c r="B172" s="4">
        <v>161</v>
      </c>
      <c r="C172" s="4">
        <v>2032</v>
      </c>
      <c r="D172" s="5" t="s">
        <v>34</v>
      </c>
      <c r="E172" s="6">
        <v>1403673614.0573001</v>
      </c>
      <c r="F172" s="6">
        <v>27457930.541480999</v>
      </c>
      <c r="G172" s="6">
        <v>5848640.0585719999</v>
      </c>
      <c r="H172" s="6">
        <f t="shared" si="2"/>
        <v>438648.00439289998</v>
      </c>
      <c r="I172" s="6">
        <v>1376215683.5158</v>
      </c>
    </row>
    <row r="173" spans="2:9">
      <c r="B173" s="4">
        <v>162</v>
      </c>
      <c r="C173" s="4">
        <v>2032</v>
      </c>
      <c r="D173" s="5" t="s">
        <v>35</v>
      </c>
      <c r="E173" s="6">
        <v>1367063040.0020001</v>
      </c>
      <c r="F173" s="6">
        <v>27572338.585404001</v>
      </c>
      <c r="G173" s="6">
        <v>5696096.0000082999</v>
      </c>
      <c r="H173" s="6">
        <f t="shared" si="2"/>
        <v>427207.20000062248</v>
      </c>
      <c r="I173" s="6">
        <v>1339490701.4166</v>
      </c>
    </row>
    <row r="174" spans="2:9">
      <c r="B174" s="4">
        <v>163</v>
      </c>
      <c r="C174" s="4">
        <v>2032</v>
      </c>
      <c r="D174" s="5" t="s">
        <v>36</v>
      </c>
      <c r="E174" s="6">
        <v>1330299921.8880999</v>
      </c>
      <c r="F174" s="6">
        <v>27687223.32951</v>
      </c>
      <c r="G174" s="6">
        <v>5542916.3412004998</v>
      </c>
      <c r="H174" s="6">
        <f t="shared" si="2"/>
        <v>415718.72559003747</v>
      </c>
      <c r="I174" s="6">
        <v>1302612698.5585999</v>
      </c>
    </row>
    <row r="175" spans="2:9">
      <c r="B175" s="4">
        <v>164</v>
      </c>
      <c r="C175" s="4">
        <v>2032</v>
      </c>
      <c r="D175" s="5" t="s">
        <v>37</v>
      </c>
      <c r="E175" s="6">
        <v>1293383624.1154001</v>
      </c>
      <c r="F175" s="6">
        <v>27802586.760049999</v>
      </c>
      <c r="G175" s="6">
        <v>5389098.4338143999</v>
      </c>
      <c r="H175" s="6">
        <f t="shared" si="2"/>
        <v>404182.38253607997</v>
      </c>
      <c r="I175" s="6">
        <v>1265581037.3554001</v>
      </c>
    </row>
    <row r="176" spans="2:9">
      <c r="B176" s="4">
        <v>165</v>
      </c>
      <c r="C176" s="4">
        <v>2032</v>
      </c>
      <c r="D176" s="5" t="s">
        <v>38</v>
      </c>
      <c r="E176" s="6">
        <v>1256313508.4354</v>
      </c>
      <c r="F176" s="6">
        <v>27918430.871550001</v>
      </c>
      <c r="G176" s="6">
        <v>5234639.6184807001</v>
      </c>
      <c r="H176" s="6">
        <f t="shared" si="2"/>
        <v>392597.97138605249</v>
      </c>
      <c r="I176" s="6">
        <v>1228395077.5638001</v>
      </c>
    </row>
    <row r="177" spans="2:9">
      <c r="B177" s="4">
        <v>166</v>
      </c>
      <c r="C177" s="4">
        <v>2032</v>
      </c>
      <c r="D177" s="5" t="s">
        <v>39</v>
      </c>
      <c r="E177" s="6">
        <v>1219088933.9400001</v>
      </c>
      <c r="F177" s="6">
        <v>28034757.666848</v>
      </c>
      <c r="G177" s="6">
        <v>5079537.2247499004</v>
      </c>
      <c r="H177" s="6">
        <f t="shared" si="2"/>
        <v>380965.29185624252</v>
      </c>
      <c r="I177" s="6">
        <v>1191054176.2730999</v>
      </c>
    </row>
    <row r="178" spans="2:9">
      <c r="B178" s="4">
        <v>167</v>
      </c>
      <c r="C178" s="4">
        <v>2032</v>
      </c>
      <c r="D178" s="5" t="s">
        <v>40</v>
      </c>
      <c r="E178" s="6">
        <v>1181709257.0508001</v>
      </c>
      <c r="F178" s="6">
        <v>28151569.157127</v>
      </c>
      <c r="G178" s="6">
        <v>4923788.5710452003</v>
      </c>
      <c r="H178" s="6">
        <f t="shared" si="2"/>
        <v>369284.14282839</v>
      </c>
      <c r="I178" s="6">
        <v>1153557687.8936999</v>
      </c>
    </row>
    <row r="179" spans="2:9">
      <c r="B179" s="4">
        <v>168</v>
      </c>
      <c r="C179" s="4">
        <v>2032</v>
      </c>
      <c r="D179" s="5" t="s">
        <v>41</v>
      </c>
      <c r="E179" s="6">
        <v>1144173831.5079999</v>
      </c>
      <c r="F179" s="6">
        <v>28268867.361947998</v>
      </c>
      <c r="G179" s="6">
        <v>4767390.9646167001</v>
      </c>
      <c r="H179" s="6">
        <f t="shared" si="2"/>
        <v>357554.32234625251</v>
      </c>
      <c r="I179" s="6">
        <v>1115904964.1461</v>
      </c>
    </row>
    <row r="180" spans="2:9">
      <c r="B180" s="4">
        <v>169</v>
      </c>
      <c r="C180" s="4">
        <v>2032</v>
      </c>
      <c r="D180" s="5" t="s">
        <v>30</v>
      </c>
      <c r="E180" s="6">
        <v>1106482008.3587</v>
      </c>
      <c r="F180" s="6">
        <v>27329222.499492001</v>
      </c>
      <c r="G180" s="6">
        <v>4610341.7014947999</v>
      </c>
      <c r="H180" s="6">
        <f t="shared" si="2"/>
        <v>345775.62761210999</v>
      </c>
      <c r="I180" s="6">
        <v>1079152785.8592</v>
      </c>
    </row>
    <row r="181" spans="2:9">
      <c r="B181" s="4">
        <v>170</v>
      </c>
      <c r="C181" s="4">
        <v>2032</v>
      </c>
      <c r="D181" s="5" t="s">
        <v>31</v>
      </c>
      <c r="E181" s="6">
        <v>1070043045.0261</v>
      </c>
      <c r="F181" s="6">
        <v>27443094.259907</v>
      </c>
      <c r="G181" s="6">
        <v>4458512.6876087002</v>
      </c>
      <c r="H181" s="6">
        <f t="shared" si="2"/>
        <v>334388.45157065248</v>
      </c>
      <c r="I181" s="6">
        <v>1042599950.7661999</v>
      </c>
    </row>
    <row r="182" spans="2:9">
      <c r="B182" s="4">
        <v>171</v>
      </c>
      <c r="C182" s="4">
        <v>2032</v>
      </c>
      <c r="D182" s="5" t="s">
        <v>32</v>
      </c>
      <c r="E182" s="6">
        <v>1033452252.6795</v>
      </c>
      <c r="F182" s="6">
        <v>27557440.485989999</v>
      </c>
      <c r="G182" s="6">
        <v>4306051.0528314998</v>
      </c>
      <c r="H182" s="6">
        <f t="shared" si="2"/>
        <v>322953.82896236249</v>
      </c>
      <c r="I182" s="6">
        <v>1005894812.1936001</v>
      </c>
    </row>
    <row r="183" spans="2:9">
      <c r="B183" s="4">
        <v>172</v>
      </c>
      <c r="C183" s="4">
        <v>2033</v>
      </c>
      <c r="D183" s="5" t="s">
        <v>33</v>
      </c>
      <c r="E183" s="6">
        <v>996708998.69823003</v>
      </c>
      <c r="F183" s="6">
        <v>27672263.154681999</v>
      </c>
      <c r="G183" s="6">
        <v>4152954.1612426001</v>
      </c>
      <c r="H183" s="6">
        <f t="shared" si="2"/>
        <v>311471.56209319498</v>
      </c>
      <c r="I183" s="6">
        <v>969036735.54355001</v>
      </c>
    </row>
    <row r="184" spans="2:9">
      <c r="B184" s="4">
        <v>173</v>
      </c>
      <c r="C184" s="4">
        <v>2033</v>
      </c>
      <c r="D184" s="5" t="s">
        <v>34</v>
      </c>
      <c r="E184" s="6">
        <v>959812647.82532001</v>
      </c>
      <c r="F184" s="6">
        <v>27787564.251159001</v>
      </c>
      <c r="G184" s="6">
        <v>3999219.3659389</v>
      </c>
      <c r="H184" s="6">
        <f t="shared" si="2"/>
        <v>299941.45244541747</v>
      </c>
      <c r="I184" s="6">
        <v>932025083.57415998</v>
      </c>
    </row>
    <row r="185" spans="2:9">
      <c r="B185" s="4">
        <v>174</v>
      </c>
      <c r="C185" s="4">
        <v>2033</v>
      </c>
      <c r="D185" s="5" t="s">
        <v>35</v>
      </c>
      <c r="E185" s="6">
        <v>922762562.15709996</v>
      </c>
      <c r="F185" s="6">
        <v>27903345.768872</v>
      </c>
      <c r="G185" s="6">
        <v>3844844.008988</v>
      </c>
      <c r="H185" s="6">
        <f t="shared" si="2"/>
        <v>288363.3006741</v>
      </c>
      <c r="I185" s="6">
        <v>894859216.38822997</v>
      </c>
    </row>
    <row r="186" spans="2:9">
      <c r="B186" s="4">
        <v>175</v>
      </c>
      <c r="C186" s="4">
        <v>2033</v>
      </c>
      <c r="D186" s="5" t="s">
        <v>36</v>
      </c>
      <c r="E186" s="6">
        <v>885558101.13194001</v>
      </c>
      <c r="F186" s="6">
        <v>28019609.709576</v>
      </c>
      <c r="G186" s="6">
        <v>3689825.4213831001</v>
      </c>
      <c r="H186" s="6">
        <f t="shared" si="2"/>
        <v>276736.9066037325</v>
      </c>
      <c r="I186" s="6">
        <v>857538491.42235994</v>
      </c>
    </row>
    <row r="187" spans="2:9">
      <c r="B187" s="4">
        <v>176</v>
      </c>
      <c r="C187" s="4">
        <v>2033</v>
      </c>
      <c r="D187" s="5" t="s">
        <v>37</v>
      </c>
      <c r="E187" s="6">
        <v>848198621.51917005</v>
      </c>
      <c r="F187" s="6">
        <v>28136358.083365999</v>
      </c>
      <c r="G187" s="6">
        <v>3534160.9229965</v>
      </c>
      <c r="H187" s="6">
        <f t="shared" si="2"/>
        <v>265062.06922473747</v>
      </c>
      <c r="I187" s="6">
        <v>820062263.43580997</v>
      </c>
    </row>
    <row r="188" spans="2:9">
      <c r="B188" s="4">
        <v>177</v>
      </c>
      <c r="C188" s="4">
        <v>2033</v>
      </c>
      <c r="D188" s="5" t="s">
        <v>38</v>
      </c>
      <c r="E188" s="6">
        <v>810683477.40802002</v>
      </c>
      <c r="F188" s="6">
        <v>28253592.908713002</v>
      </c>
      <c r="G188" s="6">
        <v>3377847.8225333998</v>
      </c>
      <c r="H188" s="6">
        <f t="shared" si="2"/>
        <v>253338.58669000497</v>
      </c>
      <c r="I188" s="6">
        <v>782429884.4993</v>
      </c>
    </row>
    <row r="189" spans="2:9">
      <c r="B189" s="4">
        <v>178</v>
      </c>
      <c r="C189" s="4">
        <v>2033</v>
      </c>
      <c r="D189" s="5" t="s">
        <v>39</v>
      </c>
      <c r="E189" s="6">
        <v>773012020.19640005</v>
      </c>
      <c r="F189" s="6">
        <v>28371316.212499999</v>
      </c>
      <c r="G189" s="6">
        <v>3220883.4174849</v>
      </c>
      <c r="H189" s="6">
        <f t="shared" si="2"/>
        <v>241566.2563113675</v>
      </c>
      <c r="I189" s="6">
        <v>744640703.98389995</v>
      </c>
    </row>
    <row r="190" spans="2:9">
      <c r="B190" s="4">
        <v>179</v>
      </c>
      <c r="C190" s="4">
        <v>2033</v>
      </c>
      <c r="D190" s="5" t="s">
        <v>40</v>
      </c>
      <c r="E190" s="6">
        <v>735183598.57974005</v>
      </c>
      <c r="F190" s="6">
        <v>28489530.030051999</v>
      </c>
      <c r="G190" s="6">
        <v>3063264.9940823</v>
      </c>
      <c r="H190" s="6">
        <f t="shared" si="2"/>
        <v>229744.87455617249</v>
      </c>
      <c r="I190" s="6">
        <v>706694068.54969001</v>
      </c>
    </row>
    <row r="191" spans="2:9">
      <c r="B191" s="4">
        <v>180</v>
      </c>
      <c r="C191" s="4">
        <v>2033</v>
      </c>
      <c r="D191" s="5" t="s">
        <v>41</v>
      </c>
      <c r="E191" s="6">
        <v>697197558.53965998</v>
      </c>
      <c r="F191" s="6">
        <v>28608236.405177001</v>
      </c>
      <c r="G191" s="6">
        <v>2904989.8272485998</v>
      </c>
      <c r="H191" s="6">
        <f t="shared" si="2"/>
        <v>217874.23704364497</v>
      </c>
      <c r="I191" s="6">
        <v>668589322.13449001</v>
      </c>
    </row>
    <row r="192" spans="2:9">
      <c r="B192" s="4">
        <v>181</v>
      </c>
      <c r="C192" s="4">
        <v>2033</v>
      </c>
      <c r="D192" s="5" t="s">
        <v>30</v>
      </c>
      <c r="E192" s="6">
        <v>659053243.33278</v>
      </c>
      <c r="F192" s="6">
        <v>8216425.3949963003</v>
      </c>
      <c r="G192" s="6">
        <v>2746055.1805532002</v>
      </c>
      <c r="H192" s="6">
        <f t="shared" si="2"/>
        <v>205954.13854149001</v>
      </c>
      <c r="I192" s="6">
        <v>650836817.93778002</v>
      </c>
    </row>
    <row r="193" spans="2:9">
      <c r="B193" s="4">
        <v>182</v>
      </c>
      <c r="C193" s="4">
        <v>2033</v>
      </c>
      <c r="D193" s="5" t="s">
        <v>31</v>
      </c>
      <c r="E193" s="6">
        <v>648098009.47277999</v>
      </c>
      <c r="F193" s="6">
        <v>8250660.5008087996</v>
      </c>
      <c r="G193" s="6">
        <v>2700408.3728033002</v>
      </c>
      <c r="H193" s="6">
        <f t="shared" si="2"/>
        <v>202530.62796024751</v>
      </c>
      <c r="I193" s="6">
        <v>639847348.97196996</v>
      </c>
    </row>
    <row r="194" spans="2:9">
      <c r="B194" s="4">
        <v>183</v>
      </c>
      <c r="C194" s="4">
        <v>2033</v>
      </c>
      <c r="D194" s="5" t="s">
        <v>32</v>
      </c>
      <c r="E194" s="6">
        <v>637097128.80504</v>
      </c>
      <c r="F194" s="6">
        <v>8285038.2528954996</v>
      </c>
      <c r="G194" s="6">
        <v>2654571.370021</v>
      </c>
      <c r="H194" s="6">
        <f t="shared" si="2"/>
        <v>199092.852751575</v>
      </c>
      <c r="I194" s="6">
        <v>628812090.55215001</v>
      </c>
    </row>
    <row r="195" spans="2:9">
      <c r="B195" s="4">
        <v>184</v>
      </c>
      <c r="C195" s="4">
        <v>2034</v>
      </c>
      <c r="D195" s="5" t="s">
        <v>33</v>
      </c>
      <c r="E195" s="6">
        <v>626050411.13452005</v>
      </c>
      <c r="F195" s="6">
        <v>8319559.2456158996</v>
      </c>
      <c r="G195" s="6">
        <v>2608543.3797271</v>
      </c>
      <c r="H195" s="6">
        <f t="shared" si="2"/>
        <v>195640.75347953249</v>
      </c>
      <c r="I195" s="6">
        <v>617730851.88890004</v>
      </c>
    </row>
    <row r="196" spans="2:9">
      <c r="B196" s="4">
        <v>185</v>
      </c>
      <c r="C196" s="4">
        <v>2034</v>
      </c>
      <c r="D196" s="5" t="s">
        <v>34</v>
      </c>
      <c r="E196" s="6">
        <v>614957665.47369003</v>
      </c>
      <c r="F196" s="6">
        <v>8354224.0758058997</v>
      </c>
      <c r="G196" s="6">
        <v>2562323.6061403998</v>
      </c>
      <c r="H196" s="6">
        <f t="shared" si="2"/>
        <v>192174.27046052998</v>
      </c>
      <c r="I196" s="6">
        <v>606603441.39788997</v>
      </c>
    </row>
    <row r="197" spans="2:9">
      <c r="B197" s="4">
        <v>186</v>
      </c>
      <c r="C197" s="4">
        <v>2034</v>
      </c>
      <c r="D197" s="5" t="s">
        <v>35</v>
      </c>
      <c r="E197" s="6">
        <v>603818700.03928995</v>
      </c>
      <c r="F197" s="6">
        <v>8389033.3427884001</v>
      </c>
      <c r="G197" s="6">
        <v>2515911.2501635998</v>
      </c>
      <c r="H197" s="6">
        <f t="shared" si="2"/>
        <v>188693.34376226997</v>
      </c>
      <c r="I197" s="6">
        <v>595429666.69649994</v>
      </c>
    </row>
    <row r="198" spans="2:9">
      <c r="B198" s="4">
        <v>187</v>
      </c>
      <c r="C198" s="4">
        <v>2034</v>
      </c>
      <c r="D198" s="5" t="s">
        <v>36</v>
      </c>
      <c r="E198" s="6">
        <v>592633322.24890006</v>
      </c>
      <c r="F198" s="6">
        <v>8423987.6483833995</v>
      </c>
      <c r="G198" s="6">
        <v>2469305.5093704001</v>
      </c>
      <c r="H198" s="6">
        <f t="shared" si="2"/>
        <v>185197.91320278001</v>
      </c>
      <c r="I198" s="6">
        <v>584209334.60052001</v>
      </c>
    </row>
    <row r="199" spans="2:9">
      <c r="B199" s="4">
        <v>188</v>
      </c>
      <c r="C199" s="4">
        <v>2034</v>
      </c>
      <c r="D199" s="5" t="s">
        <v>37</v>
      </c>
      <c r="E199" s="6">
        <v>581401338.71772003</v>
      </c>
      <c r="F199" s="6">
        <v>8459087.5969184004</v>
      </c>
      <c r="G199" s="6">
        <v>2422505.5779904998</v>
      </c>
      <c r="H199" s="6">
        <f t="shared" si="2"/>
        <v>181687.91834928747</v>
      </c>
      <c r="I199" s="6">
        <v>572942251.12080002</v>
      </c>
    </row>
    <row r="200" spans="2:9">
      <c r="B200" s="4">
        <v>189</v>
      </c>
      <c r="C200" s="4">
        <v>2034</v>
      </c>
      <c r="D200" s="5" t="s">
        <v>38</v>
      </c>
      <c r="E200" s="6">
        <v>570122555.25515997</v>
      </c>
      <c r="F200" s="6">
        <v>8494333.7952389009</v>
      </c>
      <c r="G200" s="6">
        <v>2375510.6468965001</v>
      </c>
      <c r="H200" s="6">
        <f t="shared" si="2"/>
        <v>178163.2985172375</v>
      </c>
      <c r="I200" s="6">
        <v>561628221.45992005</v>
      </c>
    </row>
    <row r="201" spans="2:9">
      <c r="B201" s="4">
        <v>190</v>
      </c>
      <c r="C201" s="4">
        <v>2034</v>
      </c>
      <c r="D201" s="5" t="s">
        <v>39</v>
      </c>
      <c r="E201" s="6">
        <v>558796776.86151004</v>
      </c>
      <c r="F201" s="6">
        <v>8529726.8527191002</v>
      </c>
      <c r="G201" s="6">
        <v>2328319.9035896002</v>
      </c>
      <c r="H201" s="6">
        <f t="shared" si="2"/>
        <v>174623.99276922</v>
      </c>
      <c r="I201" s="6">
        <v>550267050.00879002</v>
      </c>
    </row>
    <row r="202" spans="2:9">
      <c r="B202" s="4">
        <v>191</v>
      </c>
      <c r="C202" s="4">
        <v>2034</v>
      </c>
      <c r="D202" s="5" t="s">
        <v>40</v>
      </c>
      <c r="E202" s="6">
        <v>547423807.72456002</v>
      </c>
      <c r="F202" s="6">
        <v>8565267.3812719993</v>
      </c>
      <c r="G202" s="6">
        <v>2280932.5321856001</v>
      </c>
      <c r="H202" s="6">
        <f t="shared" si="2"/>
        <v>171069.93991392001</v>
      </c>
      <c r="I202" s="6">
        <v>538858540.34327996</v>
      </c>
    </row>
    <row r="203" spans="2:9">
      <c r="B203" s="4">
        <v>192</v>
      </c>
      <c r="C203" s="4">
        <v>2034</v>
      </c>
      <c r="D203" s="5" t="s">
        <v>41</v>
      </c>
      <c r="E203" s="6">
        <v>536003451.21618998</v>
      </c>
      <c r="F203" s="6">
        <v>8600955.9953607004</v>
      </c>
      <c r="G203" s="6">
        <v>2233347.7134007998</v>
      </c>
      <c r="H203" s="6">
        <f t="shared" si="2"/>
        <v>167501.07850505997</v>
      </c>
      <c r="I203" s="6">
        <v>527402495.22083002</v>
      </c>
    </row>
    <row r="204" spans="2:9">
      <c r="B204" s="4">
        <v>193</v>
      </c>
      <c r="C204" s="4">
        <v>2034</v>
      </c>
      <c r="D204" s="5" t="s">
        <v>30</v>
      </c>
      <c r="E204" s="6">
        <v>524535509.88903999</v>
      </c>
      <c r="F204" s="6">
        <v>7983293.4524196004</v>
      </c>
      <c r="G204" s="6">
        <v>2185564.6245376999</v>
      </c>
      <c r="H204" s="6">
        <f t="shared" si="2"/>
        <v>163917.34684032749</v>
      </c>
      <c r="I204" s="6">
        <v>516552216.43662</v>
      </c>
    </row>
    <row r="205" spans="2:9">
      <c r="B205" s="4">
        <v>194</v>
      </c>
      <c r="C205" s="4">
        <v>2034</v>
      </c>
      <c r="D205" s="5" t="s">
        <v>31</v>
      </c>
      <c r="E205" s="6">
        <v>513891118.61916</v>
      </c>
      <c r="F205" s="6">
        <v>8016557.1751380004</v>
      </c>
      <c r="G205" s="6">
        <v>2141212.9942464</v>
      </c>
      <c r="H205" s="6">
        <f t="shared" ref="H205:H252" si="3">75%*(0.5%/5%)*G205</f>
        <v>160590.97456847999</v>
      </c>
      <c r="I205" s="6">
        <v>505874561.44401997</v>
      </c>
    </row>
    <row r="206" spans="2:9">
      <c r="B206" s="4">
        <v>195</v>
      </c>
      <c r="C206" s="4">
        <v>2034</v>
      </c>
      <c r="D206" s="5" t="s">
        <v>32</v>
      </c>
      <c r="E206" s="6">
        <v>503202375.71895999</v>
      </c>
      <c r="F206" s="6">
        <v>8049959.4967010003</v>
      </c>
      <c r="G206" s="6">
        <v>2096676.5654957001</v>
      </c>
      <c r="H206" s="6">
        <f t="shared" si="3"/>
        <v>157250.7424121775</v>
      </c>
      <c r="I206" s="6">
        <v>495152416.22226</v>
      </c>
    </row>
    <row r="207" spans="2:9">
      <c r="B207" s="4">
        <v>196</v>
      </c>
      <c r="C207" s="4">
        <v>2035</v>
      </c>
      <c r="D207" s="5" t="s">
        <v>33</v>
      </c>
      <c r="E207" s="6">
        <v>492469096.39003003</v>
      </c>
      <c r="F207" s="6">
        <v>8083500.9946039002</v>
      </c>
      <c r="G207" s="6">
        <v>2051954.5682918001</v>
      </c>
      <c r="H207" s="6">
        <f t="shared" si="3"/>
        <v>153896.59262188501</v>
      </c>
      <c r="I207" s="6">
        <v>484385595.39543003</v>
      </c>
    </row>
    <row r="208" spans="2:9">
      <c r="B208" s="4">
        <v>197</v>
      </c>
      <c r="C208" s="4">
        <v>2035</v>
      </c>
      <c r="D208" s="5" t="s">
        <v>34</v>
      </c>
      <c r="E208" s="6">
        <v>481691095.06388998</v>
      </c>
      <c r="F208" s="6">
        <v>8117182.2487482</v>
      </c>
      <c r="G208" s="6">
        <v>2007046.2294329</v>
      </c>
      <c r="H208" s="6">
        <f t="shared" si="3"/>
        <v>150528.4672074675</v>
      </c>
      <c r="I208" s="6">
        <v>473573912.81514001</v>
      </c>
    </row>
    <row r="209" spans="2:9">
      <c r="B209" s="4">
        <v>198</v>
      </c>
      <c r="C209" s="4">
        <v>2035</v>
      </c>
      <c r="D209" s="5" t="s">
        <v>35</v>
      </c>
      <c r="E209" s="6">
        <v>470868185.39889997</v>
      </c>
      <c r="F209" s="6">
        <v>8151003.8414513003</v>
      </c>
      <c r="G209" s="6">
        <v>1961950.7724953999</v>
      </c>
      <c r="H209" s="6">
        <f t="shared" si="3"/>
        <v>147146.30793715498</v>
      </c>
      <c r="I209" s="6">
        <v>462717181.55745</v>
      </c>
    </row>
    <row r="210" spans="2:9">
      <c r="B210" s="4">
        <v>199</v>
      </c>
      <c r="C210" s="4">
        <v>2035</v>
      </c>
      <c r="D210" s="5" t="s">
        <v>36</v>
      </c>
      <c r="E210" s="6">
        <v>460000180.27696002</v>
      </c>
      <c r="F210" s="6">
        <v>8184966.3574572997</v>
      </c>
      <c r="G210" s="6">
        <v>1916667.4178207</v>
      </c>
      <c r="H210" s="6">
        <f t="shared" si="3"/>
        <v>143750.05633655249</v>
      </c>
      <c r="I210" s="6">
        <v>451815213.91949999</v>
      </c>
    </row>
    <row r="211" spans="2:9">
      <c r="B211" s="4">
        <v>200</v>
      </c>
      <c r="C211" s="4">
        <v>2035</v>
      </c>
      <c r="D211" s="5" t="s">
        <v>37</v>
      </c>
      <c r="E211" s="6">
        <v>449086891.80035001</v>
      </c>
      <c r="F211" s="6">
        <v>8219070.3839467997</v>
      </c>
      <c r="G211" s="6">
        <v>1871195.3825014001</v>
      </c>
      <c r="H211" s="6">
        <f t="shared" si="3"/>
        <v>140339.65368760499</v>
      </c>
      <c r="I211" s="6">
        <v>440867821.41641003</v>
      </c>
    </row>
    <row r="212" spans="2:9">
      <c r="B212" s="4">
        <v>201</v>
      </c>
      <c r="C212" s="4">
        <v>2035</v>
      </c>
      <c r="D212" s="5" t="s">
        <v>38</v>
      </c>
      <c r="E212" s="6">
        <v>438128131.28842002</v>
      </c>
      <c r="F212" s="6">
        <v>8253316.5105464999</v>
      </c>
      <c r="G212" s="6">
        <v>1825533.8803683999</v>
      </c>
      <c r="H212" s="6">
        <f t="shared" si="3"/>
        <v>136915.04102762998</v>
      </c>
      <c r="I212" s="6">
        <v>429874814.77787</v>
      </c>
    </row>
    <row r="213" spans="2:9">
      <c r="B213" s="4">
        <v>202</v>
      </c>
      <c r="C213" s="4">
        <v>2035</v>
      </c>
      <c r="D213" s="5" t="s">
        <v>39</v>
      </c>
      <c r="E213" s="6">
        <v>427123709.27434999</v>
      </c>
      <c r="F213" s="6">
        <v>8287705.3293404002</v>
      </c>
      <c r="G213" s="6">
        <v>1779682.1219764999</v>
      </c>
      <c r="H213" s="6">
        <f t="shared" si="3"/>
        <v>133476.15914823749</v>
      </c>
      <c r="I213" s="6">
        <v>418836003.94501001</v>
      </c>
    </row>
    <row r="214" spans="2:9">
      <c r="B214" s="4">
        <v>203</v>
      </c>
      <c r="C214" s="4">
        <v>2035</v>
      </c>
      <c r="D214" s="5" t="s">
        <v>40</v>
      </c>
      <c r="E214" s="6">
        <v>416073435.50190997</v>
      </c>
      <c r="F214" s="6">
        <v>8322237.4348793998</v>
      </c>
      <c r="G214" s="6">
        <v>1733639.3145913</v>
      </c>
      <c r="H214" s="6">
        <f t="shared" si="3"/>
        <v>130022.94859434749</v>
      </c>
      <c r="I214" s="6">
        <v>407751198.06703001</v>
      </c>
    </row>
    <row r="215" spans="2:9">
      <c r="B215" s="4">
        <v>204</v>
      </c>
      <c r="C215" s="4">
        <v>2035</v>
      </c>
      <c r="D215" s="5" t="s">
        <v>41</v>
      </c>
      <c r="E215" s="6">
        <v>404977118.92207003</v>
      </c>
      <c r="F215" s="6">
        <v>8356913.4241914004</v>
      </c>
      <c r="G215" s="6">
        <v>1687404.6621753001</v>
      </c>
      <c r="H215" s="6">
        <f t="shared" si="3"/>
        <v>126555.3496631475</v>
      </c>
      <c r="I215" s="6">
        <v>396620205.49787998</v>
      </c>
    </row>
    <row r="216" spans="2:9">
      <c r="B216" s="4">
        <v>205</v>
      </c>
      <c r="C216" s="4">
        <v>2035</v>
      </c>
      <c r="D216" s="5" t="s">
        <v>30</v>
      </c>
      <c r="E216" s="6">
        <v>393834567.68980998</v>
      </c>
      <c r="F216" s="6">
        <v>8391733.8967921007</v>
      </c>
      <c r="G216" s="6">
        <v>1640977.3653742999</v>
      </c>
      <c r="H216" s="6">
        <f t="shared" si="3"/>
        <v>123073.30240307249</v>
      </c>
      <c r="I216" s="6">
        <v>385442833.79302001</v>
      </c>
    </row>
    <row r="217" spans="2:9">
      <c r="B217" s="4">
        <v>206</v>
      </c>
      <c r="C217" s="4">
        <v>2035</v>
      </c>
      <c r="D217" s="5" t="s">
        <v>31</v>
      </c>
      <c r="E217" s="6">
        <v>382645589.16074997</v>
      </c>
      <c r="F217" s="6">
        <v>8426699.4546953999</v>
      </c>
      <c r="G217" s="6">
        <v>1594356.6215031999</v>
      </c>
      <c r="H217" s="6">
        <f t="shared" si="3"/>
        <v>119576.74661273998</v>
      </c>
      <c r="I217" s="6">
        <v>374218889.70605999</v>
      </c>
    </row>
    <row r="218" spans="2:9">
      <c r="B218" s="4">
        <v>207</v>
      </c>
      <c r="C218" s="4">
        <v>2035</v>
      </c>
      <c r="D218" s="5" t="s">
        <v>32</v>
      </c>
      <c r="E218" s="6">
        <v>371409989.88783002</v>
      </c>
      <c r="F218" s="6">
        <v>8461810.7024233006</v>
      </c>
      <c r="G218" s="6">
        <v>1547541.6245327001</v>
      </c>
      <c r="H218" s="6">
        <f t="shared" si="3"/>
        <v>116065.6218399525</v>
      </c>
      <c r="I218" s="6">
        <v>362948179.18540001</v>
      </c>
    </row>
    <row r="219" spans="2:9">
      <c r="B219" s="4">
        <v>208</v>
      </c>
      <c r="C219" s="4">
        <v>2036</v>
      </c>
      <c r="D219" s="5" t="s">
        <v>33</v>
      </c>
      <c r="E219" s="6">
        <v>360127575.61793</v>
      </c>
      <c r="F219" s="6">
        <v>8497068.2470168006</v>
      </c>
      <c r="G219" s="6">
        <v>1500531.5650746999</v>
      </c>
      <c r="H219" s="6">
        <f t="shared" si="3"/>
        <v>112539.86738060249</v>
      </c>
      <c r="I219" s="6">
        <v>351630507.37090999</v>
      </c>
    </row>
    <row r="220" spans="2:9">
      <c r="B220" s="4">
        <v>209</v>
      </c>
      <c r="C220" s="4">
        <v>2036</v>
      </c>
      <c r="D220" s="5" t="s">
        <v>34</v>
      </c>
      <c r="E220" s="6">
        <v>348798151.28856999</v>
      </c>
      <c r="F220" s="6">
        <v>8532472.6980460007</v>
      </c>
      <c r="G220" s="6">
        <v>1453325.6303691</v>
      </c>
      <c r="H220" s="6">
        <f t="shared" si="3"/>
        <v>108999.4222776825</v>
      </c>
      <c r="I220" s="6">
        <v>340265678.59052002</v>
      </c>
    </row>
    <row r="221" spans="2:9">
      <c r="B221" s="4">
        <v>210</v>
      </c>
      <c r="C221" s="4">
        <v>2036</v>
      </c>
      <c r="D221" s="5" t="s">
        <v>35</v>
      </c>
      <c r="E221" s="6">
        <v>337421521.02451998</v>
      </c>
      <c r="F221" s="6">
        <v>8568024.6676212996</v>
      </c>
      <c r="G221" s="6">
        <v>1405923.0042687999</v>
      </c>
      <c r="H221" s="6">
        <f t="shared" si="3"/>
        <v>105444.22532016</v>
      </c>
      <c r="I221" s="6">
        <v>328853496.35689998</v>
      </c>
    </row>
    <row r="222" spans="2:9">
      <c r="B222" s="4">
        <v>211</v>
      </c>
      <c r="C222" s="4">
        <v>2036</v>
      </c>
      <c r="D222" s="5" t="s">
        <v>36</v>
      </c>
      <c r="E222" s="6">
        <v>325997488.13435</v>
      </c>
      <c r="F222" s="6">
        <v>8603724.7704029996</v>
      </c>
      <c r="G222" s="6">
        <v>1358322.8672265001</v>
      </c>
      <c r="H222" s="6">
        <f t="shared" si="3"/>
        <v>101874.2150419875</v>
      </c>
      <c r="I222" s="6">
        <v>317393763.36395001</v>
      </c>
    </row>
    <row r="223" spans="2:9">
      <c r="B223" s="4">
        <v>212</v>
      </c>
      <c r="C223" s="4">
        <v>2036</v>
      </c>
      <c r="D223" s="5" t="s">
        <v>37</v>
      </c>
      <c r="E223" s="6">
        <v>314525855.10715002</v>
      </c>
      <c r="F223" s="6">
        <v>8639573.6236129999</v>
      </c>
      <c r="G223" s="6">
        <v>1310524.3962798</v>
      </c>
      <c r="H223" s="6">
        <f t="shared" si="3"/>
        <v>98289.329720984999</v>
      </c>
      <c r="I223" s="6">
        <v>305886281.48354</v>
      </c>
    </row>
    <row r="224" spans="2:9">
      <c r="B224" s="4">
        <v>213</v>
      </c>
      <c r="C224" s="4">
        <v>2036</v>
      </c>
      <c r="D224" s="5" t="s">
        <v>38</v>
      </c>
      <c r="E224" s="6">
        <v>303006423.60899001</v>
      </c>
      <c r="F224" s="6">
        <v>8675571.8470447995</v>
      </c>
      <c r="G224" s="6">
        <v>1262526.7650375001</v>
      </c>
      <c r="H224" s="6">
        <f t="shared" si="3"/>
        <v>94689.507377812508</v>
      </c>
      <c r="I224" s="6">
        <v>294330851.76195002</v>
      </c>
    </row>
    <row r="225" spans="2:9">
      <c r="B225" s="4">
        <v>214</v>
      </c>
      <c r="C225" s="4">
        <v>2036</v>
      </c>
      <c r="D225" s="5" t="s">
        <v>39</v>
      </c>
      <c r="E225" s="6">
        <v>291438994.47961003</v>
      </c>
      <c r="F225" s="6">
        <v>8711720.0630741008</v>
      </c>
      <c r="G225" s="6">
        <v>1214329.1436650001</v>
      </c>
      <c r="H225" s="6">
        <f t="shared" si="3"/>
        <v>91074.685774875004</v>
      </c>
      <c r="I225" s="6">
        <v>282727274.41653001</v>
      </c>
    </row>
    <row r="226" spans="2:9">
      <c r="B226" s="4">
        <v>215</v>
      </c>
      <c r="C226" s="4">
        <v>2036</v>
      </c>
      <c r="D226" s="5" t="s">
        <v>40</v>
      </c>
      <c r="E226" s="6">
        <v>279823367.72882998</v>
      </c>
      <c r="F226" s="6">
        <v>8748018.8966701999</v>
      </c>
      <c r="G226" s="6">
        <v>1165930.6988702</v>
      </c>
      <c r="H226" s="6">
        <f t="shared" si="3"/>
        <v>87444.802415264989</v>
      </c>
      <c r="I226" s="6">
        <v>271075348.83216</v>
      </c>
    </row>
    <row r="227" spans="2:9">
      <c r="B227" s="4">
        <v>216</v>
      </c>
      <c r="C227" s="4">
        <v>2036</v>
      </c>
      <c r="D227" s="5" t="s">
        <v>41</v>
      </c>
      <c r="E227" s="6">
        <v>268159342.53327999</v>
      </c>
      <c r="F227" s="6">
        <v>8784468.9754064009</v>
      </c>
      <c r="G227" s="6">
        <v>1117330.5938887</v>
      </c>
      <c r="H227" s="6">
        <f t="shared" si="3"/>
        <v>83799.794541652504</v>
      </c>
      <c r="I227" s="6">
        <v>259374873.55787</v>
      </c>
    </row>
    <row r="228" spans="2:9">
      <c r="B228" s="4">
        <v>217</v>
      </c>
      <c r="C228" s="4">
        <v>2036</v>
      </c>
      <c r="D228" s="5" t="s">
        <v>30</v>
      </c>
      <c r="E228" s="6">
        <v>256446717.23274001</v>
      </c>
      <c r="F228" s="6">
        <v>8166194.8963345997</v>
      </c>
      <c r="G228" s="6">
        <v>1068527.9884697001</v>
      </c>
      <c r="H228" s="6">
        <f t="shared" si="3"/>
        <v>80139.599135227501</v>
      </c>
      <c r="I228" s="6">
        <v>248280522.3364</v>
      </c>
    </row>
    <row r="229" spans="2:9">
      <c r="B229" s="4">
        <v>218</v>
      </c>
      <c r="C229" s="4">
        <v>2036</v>
      </c>
      <c r="D229" s="5" t="s">
        <v>31</v>
      </c>
      <c r="E229" s="6">
        <v>245558457.37096</v>
      </c>
      <c r="F229" s="6">
        <v>8200220.7084026998</v>
      </c>
      <c r="G229" s="6">
        <v>1023160.2390456999</v>
      </c>
      <c r="H229" s="6">
        <f t="shared" si="3"/>
        <v>76737.017928427493</v>
      </c>
      <c r="I229" s="6">
        <v>237358236.66255</v>
      </c>
    </row>
    <row r="230" spans="2:9">
      <c r="B230" s="4">
        <v>219</v>
      </c>
      <c r="C230" s="4">
        <v>2036</v>
      </c>
      <c r="D230" s="5" t="s">
        <v>32</v>
      </c>
      <c r="E230" s="6">
        <v>234624829.75975001</v>
      </c>
      <c r="F230" s="6">
        <v>8234388.2946878001</v>
      </c>
      <c r="G230" s="6">
        <v>977603.45733232005</v>
      </c>
      <c r="H230" s="6">
        <f t="shared" si="3"/>
        <v>73320.259299924001</v>
      </c>
      <c r="I230" s="6">
        <v>226390441.46507001</v>
      </c>
    </row>
    <row r="231" spans="2:9">
      <c r="B231" s="4">
        <v>220</v>
      </c>
      <c r="C231" s="4">
        <v>2037</v>
      </c>
      <c r="D231" s="5" t="s">
        <v>33</v>
      </c>
      <c r="E231" s="6">
        <v>223645645.36682999</v>
      </c>
      <c r="F231" s="6">
        <v>7659611.7843425004</v>
      </c>
      <c r="G231" s="6">
        <v>931856.85569515999</v>
      </c>
      <c r="H231" s="6">
        <f t="shared" si="3"/>
        <v>69889.264177136996</v>
      </c>
      <c r="I231" s="6">
        <v>215986033.58249</v>
      </c>
    </row>
    <row r="232" spans="2:9">
      <c r="B232" s="4">
        <v>221</v>
      </c>
      <c r="C232" s="4">
        <v>2037</v>
      </c>
      <c r="D232" s="5" t="s">
        <v>34</v>
      </c>
      <c r="E232" s="6">
        <v>213432829.65437999</v>
      </c>
      <c r="F232" s="6">
        <v>7691526.8334438</v>
      </c>
      <c r="G232" s="6">
        <v>889303.45689325</v>
      </c>
      <c r="H232" s="6">
        <f t="shared" si="3"/>
        <v>66697.759266993744</v>
      </c>
      <c r="I232" s="6">
        <v>205741302.82093999</v>
      </c>
    </row>
    <row r="233" spans="2:9">
      <c r="B233" s="4">
        <v>222</v>
      </c>
      <c r="C233" s="4">
        <v>2037</v>
      </c>
      <c r="D233" s="5" t="s">
        <v>35</v>
      </c>
      <c r="E233" s="6">
        <v>203177460.54312</v>
      </c>
      <c r="F233" s="6">
        <v>7723574.8619165001</v>
      </c>
      <c r="G233" s="6">
        <v>846572.75226301001</v>
      </c>
      <c r="H233" s="6">
        <f t="shared" si="3"/>
        <v>63492.95641972575</v>
      </c>
      <c r="I233" s="6">
        <v>195453885.68121001</v>
      </c>
    </row>
    <row r="234" spans="2:9">
      <c r="B234" s="4">
        <v>223</v>
      </c>
      <c r="C234" s="4">
        <v>2037</v>
      </c>
      <c r="D234" s="5" t="s">
        <v>36</v>
      </c>
      <c r="E234" s="6">
        <v>192879360.72724</v>
      </c>
      <c r="F234" s="6">
        <v>7755756.4238411998</v>
      </c>
      <c r="G234" s="6">
        <v>803664.00303013995</v>
      </c>
      <c r="H234" s="6">
        <f t="shared" si="3"/>
        <v>60274.800227260494</v>
      </c>
      <c r="I234" s="6">
        <v>185123604.30340001</v>
      </c>
    </row>
    <row r="235" spans="2:9">
      <c r="B235" s="4">
        <v>224</v>
      </c>
      <c r="C235" s="4">
        <v>2037</v>
      </c>
      <c r="D235" s="5" t="s">
        <v>37</v>
      </c>
      <c r="E235" s="6">
        <v>182538352.16211</v>
      </c>
      <c r="F235" s="6">
        <v>7788072.0756070996</v>
      </c>
      <c r="G235" s="6">
        <v>760576.46734213002</v>
      </c>
      <c r="H235" s="6">
        <f t="shared" si="3"/>
        <v>57043.23505065975</v>
      </c>
      <c r="I235" s="6">
        <v>174750280.08649999</v>
      </c>
    </row>
    <row r="236" spans="2:9">
      <c r="B236" s="4">
        <v>225</v>
      </c>
      <c r="C236" s="4">
        <v>2037</v>
      </c>
      <c r="D236" s="5" t="s">
        <v>38</v>
      </c>
      <c r="E236" s="6">
        <v>172154256.06130999</v>
      </c>
      <c r="F236" s="6">
        <v>7820522.3759222003</v>
      </c>
      <c r="G236" s="6">
        <v>717309.40025543002</v>
      </c>
      <c r="H236" s="6">
        <f t="shared" si="3"/>
        <v>53798.205019157249</v>
      </c>
      <c r="I236" s="6">
        <v>164333733.68538001</v>
      </c>
    </row>
    <row r="237" spans="2:9">
      <c r="B237" s="4">
        <v>226</v>
      </c>
      <c r="C237" s="4">
        <v>2037</v>
      </c>
      <c r="D237" s="5" t="s">
        <v>39</v>
      </c>
      <c r="E237" s="6">
        <v>161726892.89340001</v>
      </c>
      <c r="F237" s="6">
        <v>7853107.8858219003</v>
      </c>
      <c r="G237" s="6">
        <v>673862.05372253002</v>
      </c>
      <c r="H237" s="6">
        <f t="shared" si="3"/>
        <v>50539.654029189747</v>
      </c>
      <c r="I237" s="6">
        <v>153873785.00758001</v>
      </c>
    </row>
    <row r="238" spans="2:9">
      <c r="B238" s="4">
        <v>227</v>
      </c>
      <c r="C238" s="4">
        <v>2037</v>
      </c>
      <c r="D238" s="5" t="s">
        <v>40</v>
      </c>
      <c r="E238" s="6">
        <v>151256082.37897</v>
      </c>
      <c r="F238" s="6">
        <v>7885829.1686795</v>
      </c>
      <c r="G238" s="6">
        <v>630233.67657907004</v>
      </c>
      <c r="H238" s="6">
        <f t="shared" si="3"/>
        <v>47267.525743430255</v>
      </c>
      <c r="I238" s="6">
        <v>143370253.2103</v>
      </c>
    </row>
    <row r="239" spans="2:9">
      <c r="B239" s="4">
        <v>228</v>
      </c>
      <c r="C239" s="4">
        <v>2037</v>
      </c>
      <c r="D239" s="5" t="s">
        <v>41</v>
      </c>
      <c r="E239" s="6">
        <v>140741643.4874</v>
      </c>
      <c r="F239" s="6">
        <v>7918686.7902156003</v>
      </c>
      <c r="G239" s="6">
        <v>586423.51453084999</v>
      </c>
      <c r="H239" s="6">
        <f t="shared" si="3"/>
        <v>43981.763589813745</v>
      </c>
      <c r="I239" s="6">
        <v>132822956.69719</v>
      </c>
    </row>
    <row r="240" spans="2:9">
      <c r="B240" s="4">
        <v>229</v>
      </c>
      <c r="C240" s="4">
        <v>2037</v>
      </c>
      <c r="D240" s="5" t="s">
        <v>30</v>
      </c>
      <c r="E240" s="6">
        <v>130183394.43378</v>
      </c>
      <c r="F240" s="6">
        <v>7951681.3185082003</v>
      </c>
      <c r="G240" s="6">
        <v>542430.81014077005</v>
      </c>
      <c r="H240" s="6">
        <f t="shared" si="3"/>
        <v>40682.310760557753</v>
      </c>
      <c r="I240" s="6">
        <v>122231713.11528</v>
      </c>
    </row>
    <row r="241" spans="2:9">
      <c r="B241" s="4">
        <v>230</v>
      </c>
      <c r="C241" s="4">
        <v>2037</v>
      </c>
      <c r="D241" s="5" t="s">
        <v>31</v>
      </c>
      <c r="E241" s="6">
        <v>119581152.67577</v>
      </c>
      <c r="F241" s="6">
        <v>7984813.3240019996</v>
      </c>
      <c r="G241" s="6">
        <v>498254.80281571997</v>
      </c>
      <c r="H241" s="6">
        <f t="shared" si="3"/>
        <v>37369.110211178995</v>
      </c>
      <c r="I241" s="6">
        <v>111596339.35177</v>
      </c>
    </row>
    <row r="242" spans="2:9">
      <c r="B242" s="4">
        <v>231</v>
      </c>
      <c r="C242" s="4">
        <v>2037</v>
      </c>
      <c r="D242" s="5" t="s">
        <v>32</v>
      </c>
      <c r="E242" s="6">
        <v>108934734.91044</v>
      </c>
      <c r="F242" s="6">
        <v>8018083.3795186998</v>
      </c>
      <c r="G242" s="6">
        <v>453894.72879348998</v>
      </c>
      <c r="H242" s="6">
        <f t="shared" si="3"/>
        <v>34042.104659511744</v>
      </c>
      <c r="I242" s="6">
        <v>100916651.53092</v>
      </c>
    </row>
    <row r="243" spans="2:9">
      <c r="B243" s="4">
        <v>232</v>
      </c>
      <c r="C243" s="4">
        <v>2038</v>
      </c>
      <c r="D243" s="5" t="s">
        <v>33</v>
      </c>
      <c r="E243" s="6">
        <v>98243957.071078002</v>
      </c>
      <c r="F243" s="6">
        <v>8051492.0602666</v>
      </c>
      <c r="G243" s="6">
        <v>409349.82112948998</v>
      </c>
      <c r="H243" s="6">
        <f t="shared" si="3"/>
        <v>30701.236584711747</v>
      </c>
      <c r="I243" s="6">
        <v>90192465.010811999</v>
      </c>
    </row>
    <row r="244" spans="2:9">
      <c r="B244" s="4">
        <v>233</v>
      </c>
      <c r="C244" s="4">
        <v>2038</v>
      </c>
      <c r="D244" s="5" t="s">
        <v>34</v>
      </c>
      <c r="E244" s="6">
        <v>87508634.324056</v>
      </c>
      <c r="F244" s="6">
        <v>8085039.9438511003</v>
      </c>
      <c r="G244" s="6">
        <v>364619.30968357</v>
      </c>
      <c r="H244" s="6">
        <f t="shared" si="3"/>
        <v>27346.448226267748</v>
      </c>
      <c r="I244" s="6">
        <v>79423594.380204007</v>
      </c>
    </row>
    <row r="245" spans="2:9">
      <c r="B245" s="4">
        <v>234</v>
      </c>
      <c r="C245" s="4">
        <v>2038</v>
      </c>
      <c r="D245" s="5" t="s">
        <v>35</v>
      </c>
      <c r="E245" s="6">
        <v>76728581.065587997</v>
      </c>
      <c r="F245" s="6">
        <v>8118727.6102839001</v>
      </c>
      <c r="G245" s="6">
        <v>319702.42110661999</v>
      </c>
      <c r="H245" s="6">
        <f t="shared" si="3"/>
        <v>23977.681582996498</v>
      </c>
      <c r="I245" s="6">
        <v>68609853.455303997</v>
      </c>
    </row>
    <row r="246" spans="2:9">
      <c r="B246" s="4">
        <v>235</v>
      </c>
      <c r="C246" s="4">
        <v>2038</v>
      </c>
      <c r="D246" s="5" t="s">
        <v>36</v>
      </c>
      <c r="E246" s="6">
        <v>65903610.918543003</v>
      </c>
      <c r="F246" s="6">
        <v>8152555.6419933001</v>
      </c>
      <c r="G246" s="6">
        <v>274598.37882725999</v>
      </c>
      <c r="H246" s="6">
        <f t="shared" si="3"/>
        <v>20594.878412044498</v>
      </c>
      <c r="I246" s="6">
        <v>57751055.276550002</v>
      </c>
    </row>
    <row r="247" spans="2:9">
      <c r="B247" s="4">
        <v>236</v>
      </c>
      <c r="C247" s="4">
        <v>2038</v>
      </c>
      <c r="D247" s="5" t="s">
        <v>37</v>
      </c>
      <c r="E247" s="6">
        <v>55033536.729217999</v>
      </c>
      <c r="F247" s="6">
        <v>8186524.6238350002</v>
      </c>
      <c r="G247" s="6">
        <v>229306.40303841</v>
      </c>
      <c r="H247" s="6">
        <f t="shared" si="3"/>
        <v>17197.980227880751</v>
      </c>
      <c r="I247" s="6">
        <v>46847012.105383001</v>
      </c>
    </row>
    <row r="248" spans="2:9">
      <c r="B248" s="4">
        <v>237</v>
      </c>
      <c r="C248" s="4">
        <v>2038</v>
      </c>
      <c r="D248" s="5" t="s">
        <v>38</v>
      </c>
      <c r="E248" s="6">
        <v>44118170.564104997</v>
      </c>
      <c r="F248" s="6">
        <v>8220635.1431008996</v>
      </c>
      <c r="G248" s="6">
        <v>183825.71068377001</v>
      </c>
      <c r="H248" s="6">
        <f t="shared" si="3"/>
        <v>13786.928301282751</v>
      </c>
      <c r="I248" s="6">
        <v>35897535.421003997</v>
      </c>
    </row>
    <row r="249" spans="2:9">
      <c r="B249" s="4">
        <v>238</v>
      </c>
      <c r="C249" s="4">
        <v>2038</v>
      </c>
      <c r="D249" s="5" t="s">
        <v>39</v>
      </c>
      <c r="E249" s="6">
        <v>33157323.706636999</v>
      </c>
      <c r="F249" s="6">
        <v>8254887.7895306004</v>
      </c>
      <c r="G249" s="6">
        <v>138155.51544431999</v>
      </c>
      <c r="H249" s="6">
        <f t="shared" si="3"/>
        <v>10361.663658323998</v>
      </c>
      <c r="I249" s="6">
        <v>24902435.917105999</v>
      </c>
    </row>
    <row r="250" spans="2:9">
      <c r="B250" s="4">
        <v>239</v>
      </c>
      <c r="C250" s="4">
        <v>2038</v>
      </c>
      <c r="D250" s="5" t="s">
        <v>40</v>
      </c>
      <c r="E250" s="6">
        <v>22150806.653930001</v>
      </c>
      <c r="F250" s="6">
        <v>8289283.1553202998</v>
      </c>
      <c r="G250" s="6">
        <v>92295.027724706</v>
      </c>
      <c r="H250" s="6">
        <f t="shared" si="3"/>
        <v>6922.1270793529502</v>
      </c>
      <c r="I250" s="6">
        <v>13861523.498609999</v>
      </c>
    </row>
    <row r="251" spans="2:9">
      <c r="B251" s="4">
        <v>240</v>
      </c>
      <c r="C251" s="4">
        <v>2038</v>
      </c>
      <c r="D251" s="5" t="s">
        <v>41</v>
      </c>
      <c r="E251" s="6">
        <v>11098429.113503</v>
      </c>
      <c r="F251" s="6">
        <v>8323821.8351339996</v>
      </c>
      <c r="G251" s="6">
        <v>46243.454639593998</v>
      </c>
      <c r="H251" s="6">
        <f t="shared" si="3"/>
        <v>3468.2590979695497</v>
      </c>
      <c r="I251" s="6">
        <v>2774607.2783685001</v>
      </c>
    </row>
    <row r="252" spans="2:9">
      <c r="B252" s="13" t="s">
        <v>16</v>
      </c>
      <c r="C252" s="14"/>
      <c r="D252" s="5"/>
      <c r="E252" s="6"/>
      <c r="F252" s="7">
        <f>SUM(F12:F251)</f>
        <v>6295923750.0000372</v>
      </c>
      <c r="G252" s="7">
        <f>SUM(G12:G251)</f>
        <v>3514469831.081305</v>
      </c>
      <c r="H252" s="7">
        <f>SUM(H12:H251)</f>
        <v>263585237.3310979</v>
      </c>
      <c r="I252" s="6"/>
    </row>
    <row r="254" spans="2:9">
      <c r="B254" s="8">
        <v>1</v>
      </c>
      <c r="C254" t="s">
        <v>17</v>
      </c>
    </row>
    <row r="255" spans="2:9">
      <c r="B255" s="8">
        <v>2</v>
      </c>
      <c r="C255" t="s">
        <v>18</v>
      </c>
    </row>
    <row r="256" spans="2:9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2018-10-17T08:00:32Z</cp:lastPrinted>
  <dcterms:created xsi:type="dcterms:W3CDTF">2018-04-27T10:02:44Z</dcterms:created>
  <dcterms:modified xsi:type="dcterms:W3CDTF">2018-10-17T08:03:16Z</dcterms:modified>
</cp:coreProperties>
</file>