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90" windowWidth="18855" windowHeight="112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Sheet1!$B$2:$I$266</definedName>
  </definedNames>
  <calcPr calcId="125725"/>
</workbook>
</file>

<file path=xl/calcChain.xml><?xml version="1.0" encoding="utf-8"?>
<calcChain xmlns="http://schemas.openxmlformats.org/spreadsheetml/2006/main">
  <c r="H252" i="1"/>
  <c r="G252"/>
  <c r="F25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12"/>
</calcChain>
</file>

<file path=xl/sharedStrings.xml><?xml version="1.0" encoding="utf-8"?>
<sst xmlns="http://schemas.openxmlformats.org/spreadsheetml/2006/main" count="271" uniqueCount="42">
  <si>
    <t>1. No &amp; Tanggal Surat Tanda Terima uang</t>
  </si>
  <si>
    <t>: SLN/5.4/</t>
  </si>
  <si>
    <t>2. No Rekening</t>
  </si>
  <si>
    <t>3. Jumlah Dana Program FLPP</t>
  </si>
  <si>
    <t xml:space="preserve">4. Tarif (bunga/imbah hasil)  </t>
  </si>
  <si>
    <t>: 0.05</t>
  </si>
  <si>
    <t xml:space="preserve">5. Jangka Waktu </t>
  </si>
  <si>
    <t>: 240 Bulan</t>
  </si>
  <si>
    <t>NO</t>
  </si>
  <si>
    <t>TAHUN</t>
  </si>
  <si>
    <t>BULAN</t>
  </si>
  <si>
    <t>OUTSTANDING POKOK</t>
  </si>
  <si>
    <t>ANGSURAN POKOK</t>
  </si>
  <si>
    <t>ESTIMASI ANGSURAN TARIF</t>
  </si>
  <si>
    <t>SISA POKOK</t>
  </si>
  <si>
    <t>6=3-4</t>
  </si>
  <si>
    <t>TOTAL</t>
  </si>
  <si>
    <t>Jangka Waktu = Jangka Waktu KPR paling lama yang diberikan kepada debitur/nasabah.</t>
  </si>
  <si>
    <t>Outstanding Pokok = Outstanding Pokok pada awal bulan.</t>
  </si>
  <si>
    <t>Jumlah Angsuran pokok = Dana FLPP dari kewajiban angsuran pokok yang harus dibayar debitur/nasabah.</t>
  </si>
  <si>
    <t xml:space="preserve">Angsuran Tarif (Bunga / Imbal Hasil) = Formula tarif disesuaikan dengan formula bunga KPR Sejahtera yang </t>
  </si>
  <si>
    <t>dibebankan Bank Pelaksana pada debitur / nasabah.</t>
  </si>
  <si>
    <t>Sisa Pokok = Outstanding pokok awal bulan - angsuran pokok bulan berjalan = outstanding pokok pada akhir bulan.</t>
  </si>
  <si>
    <t>Jakarta,</t>
  </si>
  <si>
    <t>PT BANK NEGARA INDONESIA (PERSERO) Tbk</t>
  </si>
  <si>
    <t>DIVISI PENJUALAN KONSUMER</t>
  </si>
  <si>
    <t>: 745379943</t>
  </si>
  <si>
    <t>Rekap Jadwal Angsuran Pembayaran Dana FLPP XLIII  - 78 Debitur</t>
  </si>
  <si>
    <t>Pencairan Tanggal 17 Oktober 2018</t>
  </si>
  <si>
    <t>: Rp 7.713.900.000,-</t>
  </si>
  <si>
    <t>September</t>
  </si>
  <si>
    <t>Oktober</t>
  </si>
  <si>
    <t>Nopember</t>
  </si>
  <si>
    <t>Desember</t>
  </si>
  <si>
    <t>January</t>
  </si>
  <si>
    <t>Februari</t>
  </si>
  <si>
    <t>Maret</t>
  </si>
  <si>
    <t>April</t>
  </si>
  <si>
    <t>Mei</t>
  </si>
  <si>
    <t>Juni</t>
  </si>
  <si>
    <t>Juli</t>
  </si>
  <si>
    <t>Agustus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</si>
</sst>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4" fillId="0" borderId="0" xfId="0" applyFont="1" applyFill="1" applyAlignment="1" applyProtection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/>
    <xf numFmtId="3" fontId="1" fillId="0" borderId="1" xfId="0" applyNumberFormat="1" applyFont="1" applyBorder="1"/>
    <xf numFmtId="0" fontId="0" fillId="0" borderId="0" xfId="0" applyAlignment="1">
      <alignment horizontal="center"/>
    </xf>
    <xf numFmtId="0" fontId="5" fillId="0" borderId="0" xfId="0" applyFont="1" applyFill="1" applyProtection="1"/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263"/>
  <sheetViews>
    <sheetView tabSelected="1" view="pageBreakPreview" topLeftCell="A215" zoomScale="60" zoomScaleNormal="100" workbookViewId="0">
      <selection activeCell="B2" sqref="B2:I266"/>
    </sheetView>
  </sheetViews>
  <sheetFormatPr defaultRowHeight="15"/>
  <cols>
    <col min="2" max="2" width="6.42578125" customWidth="1"/>
    <col min="4" max="4" width="17.85546875" customWidth="1"/>
    <col min="5" max="5" width="21.42578125" bestFit="1" customWidth="1"/>
    <col min="6" max="6" width="18.42578125" bestFit="1" customWidth="1"/>
    <col min="7" max="7" width="26.140625" hidden="1" customWidth="1"/>
    <col min="8" max="8" width="26.140625" customWidth="1"/>
    <col min="9" max="9" width="22.28515625" customWidth="1"/>
  </cols>
  <sheetData>
    <row r="2" spans="2:9">
      <c r="B2" s="10" t="s">
        <v>27</v>
      </c>
      <c r="C2" s="10"/>
      <c r="D2" s="10"/>
      <c r="E2" s="10"/>
      <c r="F2" s="10"/>
      <c r="G2" s="10"/>
      <c r="H2" s="10"/>
      <c r="I2" s="10"/>
    </row>
    <row r="3" spans="2:9">
      <c r="B3" s="1" t="s">
        <v>28</v>
      </c>
      <c r="C3" s="2"/>
      <c r="D3" s="2"/>
      <c r="E3" s="2"/>
      <c r="F3" s="2"/>
    </row>
    <row r="4" spans="2:9">
      <c r="B4" t="s">
        <v>0</v>
      </c>
      <c r="C4" s="2"/>
      <c r="D4" s="2"/>
      <c r="E4" s="2"/>
      <c r="F4" s="2" t="s">
        <v>1</v>
      </c>
    </row>
    <row r="5" spans="2:9">
      <c r="B5" t="s">
        <v>2</v>
      </c>
      <c r="C5" s="2"/>
      <c r="D5" s="2"/>
      <c r="E5" s="2"/>
      <c r="F5" s="2" t="s">
        <v>26</v>
      </c>
    </row>
    <row r="6" spans="2:9">
      <c r="B6" t="s">
        <v>3</v>
      </c>
      <c r="C6" s="2"/>
      <c r="D6" s="2"/>
      <c r="E6" s="2"/>
      <c r="F6" s="2" t="s">
        <v>29</v>
      </c>
    </row>
    <row r="7" spans="2:9">
      <c r="B7" t="s">
        <v>4</v>
      </c>
      <c r="C7" s="2"/>
      <c r="D7" s="2"/>
      <c r="E7" s="2"/>
      <c r="F7" s="2" t="s">
        <v>5</v>
      </c>
    </row>
    <row r="8" spans="2:9">
      <c r="B8" t="s">
        <v>6</v>
      </c>
      <c r="C8" s="2"/>
      <c r="D8" s="2"/>
      <c r="E8" s="2"/>
      <c r="F8" s="2" t="s">
        <v>7</v>
      </c>
    </row>
    <row r="10" spans="2:9"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13</v>
      </c>
      <c r="I10" s="3" t="s">
        <v>14</v>
      </c>
    </row>
    <row r="11" spans="2:9">
      <c r="B11" s="3">
        <v>1</v>
      </c>
      <c r="C11" s="11">
        <v>2</v>
      </c>
      <c r="D11" s="12"/>
      <c r="E11" s="3">
        <v>3</v>
      </c>
      <c r="F11" s="3">
        <v>4</v>
      </c>
      <c r="G11" s="3">
        <v>5</v>
      </c>
      <c r="H11" s="3">
        <v>5</v>
      </c>
      <c r="I11" s="3" t="s">
        <v>15</v>
      </c>
    </row>
    <row r="12" spans="2:9">
      <c r="B12" s="4">
        <v>1</v>
      </c>
      <c r="C12" s="4">
        <v>2018</v>
      </c>
      <c r="D12" s="5" t="s">
        <v>30</v>
      </c>
      <c r="E12" s="6">
        <v>10285200000</v>
      </c>
      <c r="F12" s="6">
        <v>33366390.230154</v>
      </c>
      <c r="G12" s="6">
        <v>42855000</v>
      </c>
      <c r="H12" s="6">
        <f>75%*(0.5%/5%)*G12</f>
        <v>3214125</v>
      </c>
      <c r="I12" s="6">
        <v>10251833609.77</v>
      </c>
    </row>
    <row r="13" spans="2:9">
      <c r="B13" s="4">
        <v>2</v>
      </c>
      <c r="C13" s="4">
        <v>2018</v>
      </c>
      <c r="D13" s="5" t="s">
        <v>31</v>
      </c>
      <c r="E13" s="6">
        <v>10240711479.693001</v>
      </c>
      <c r="F13" s="6">
        <v>33505416.856113002</v>
      </c>
      <c r="G13" s="6">
        <v>42669631.165388003</v>
      </c>
      <c r="H13" s="6">
        <f t="shared" ref="H13:H76" si="0">75%*(0.5%/5%)*G13</f>
        <v>3200222.3374041002</v>
      </c>
      <c r="I13" s="6">
        <v>10207206062.837</v>
      </c>
    </row>
    <row r="14" spans="2:9">
      <c r="B14" s="4">
        <v>3</v>
      </c>
      <c r="C14" s="4">
        <v>2018</v>
      </c>
      <c r="D14" s="5" t="s">
        <v>32</v>
      </c>
      <c r="E14" s="6">
        <v>10196037590.552</v>
      </c>
      <c r="F14" s="6">
        <v>33645022.759680003</v>
      </c>
      <c r="G14" s="6">
        <v>42483489.960631996</v>
      </c>
      <c r="H14" s="6">
        <f t="shared" si="0"/>
        <v>3186261.7470473996</v>
      </c>
      <c r="I14" s="6">
        <v>10162392567.792</v>
      </c>
    </row>
    <row r="15" spans="2:9">
      <c r="B15" s="4">
        <v>4</v>
      </c>
      <c r="C15" s="4">
        <v>2018</v>
      </c>
      <c r="D15" s="5" t="s">
        <v>33</v>
      </c>
      <c r="E15" s="6">
        <v>10151177560.205</v>
      </c>
      <c r="F15" s="6">
        <v>33785210.354511999</v>
      </c>
      <c r="G15" s="6">
        <v>42296573.167522997</v>
      </c>
      <c r="H15" s="6">
        <f t="shared" si="0"/>
        <v>3172242.9875642247</v>
      </c>
      <c r="I15" s="6">
        <v>10117392349.851</v>
      </c>
    </row>
    <row r="16" spans="2:9">
      <c r="B16" s="4">
        <v>5</v>
      </c>
      <c r="C16" s="4">
        <v>2019</v>
      </c>
      <c r="D16" s="5" t="s">
        <v>34</v>
      </c>
      <c r="E16" s="6">
        <v>10106130613.066</v>
      </c>
      <c r="F16" s="6">
        <v>33925982.064322002</v>
      </c>
      <c r="G16" s="6">
        <v>42108877.554442003</v>
      </c>
      <c r="H16" s="6">
        <f t="shared" si="0"/>
        <v>3158165.8165831501</v>
      </c>
      <c r="I16" s="6">
        <v>10072204631.002001</v>
      </c>
    </row>
    <row r="17" spans="2:9">
      <c r="B17" s="4">
        <v>6</v>
      </c>
      <c r="C17" s="4">
        <v>2019</v>
      </c>
      <c r="D17" s="5" t="s">
        <v>35</v>
      </c>
      <c r="E17" s="6">
        <v>10060895970.313999</v>
      </c>
      <c r="F17" s="6">
        <v>34067340.322924003</v>
      </c>
      <c r="G17" s="6">
        <v>41920399.876307003</v>
      </c>
      <c r="H17" s="6">
        <f t="shared" si="0"/>
        <v>3144029.9907230251</v>
      </c>
      <c r="I17" s="6">
        <v>10026828629.990999</v>
      </c>
    </row>
    <row r="18" spans="2:9">
      <c r="B18" s="4">
        <v>7</v>
      </c>
      <c r="C18" s="4">
        <v>2019</v>
      </c>
      <c r="D18" s="5" t="s">
        <v>36</v>
      </c>
      <c r="E18" s="6">
        <v>10015472849.882999</v>
      </c>
      <c r="F18" s="6">
        <v>34209287.574268997</v>
      </c>
      <c r="G18" s="6">
        <v>41731136.874513</v>
      </c>
      <c r="H18" s="6">
        <f t="shared" si="0"/>
        <v>3129835.2655884749</v>
      </c>
      <c r="I18" s="6">
        <v>9981263562.3089008</v>
      </c>
    </row>
    <row r="19" spans="2:9">
      <c r="B19" s="4">
        <v>8</v>
      </c>
      <c r="C19" s="4">
        <v>2019</v>
      </c>
      <c r="D19" s="5" t="s">
        <v>37</v>
      </c>
      <c r="E19" s="6">
        <v>9969860466.4507999</v>
      </c>
      <c r="F19" s="6">
        <v>34351826.272495002</v>
      </c>
      <c r="G19" s="6">
        <v>41541085.276877999</v>
      </c>
      <c r="H19" s="6">
        <f t="shared" si="0"/>
        <v>3115581.3957658499</v>
      </c>
      <c r="I19" s="6">
        <v>9935508640.1783009</v>
      </c>
    </row>
    <row r="20" spans="2:9">
      <c r="B20" s="4">
        <v>9</v>
      </c>
      <c r="C20" s="4">
        <v>2019</v>
      </c>
      <c r="D20" s="5" t="s">
        <v>38</v>
      </c>
      <c r="E20" s="6">
        <v>9924058031.4206009</v>
      </c>
      <c r="F20" s="6">
        <v>34494958.881963998</v>
      </c>
      <c r="G20" s="6">
        <v>41350241.797586001</v>
      </c>
      <c r="H20" s="6">
        <f t="shared" si="0"/>
        <v>3101268.1348189502</v>
      </c>
      <c r="I20" s="6">
        <v>9889563072.5387001</v>
      </c>
    </row>
    <row r="21" spans="2:9">
      <c r="B21" s="4">
        <v>10</v>
      </c>
      <c r="C21" s="4">
        <v>2019</v>
      </c>
      <c r="D21" s="5" t="s">
        <v>39</v>
      </c>
      <c r="E21" s="6">
        <v>9878064752.9115009</v>
      </c>
      <c r="F21" s="6">
        <v>34638687.877305999</v>
      </c>
      <c r="G21" s="6">
        <v>41158603.137130998</v>
      </c>
      <c r="H21" s="6">
        <f t="shared" si="0"/>
        <v>3086895.2352848249</v>
      </c>
      <c r="I21" s="6">
        <v>9843426065.0342007</v>
      </c>
    </row>
    <row r="22" spans="2:9">
      <c r="B22" s="4">
        <v>11</v>
      </c>
      <c r="C22" s="4">
        <v>2019</v>
      </c>
      <c r="D22" s="5" t="s">
        <v>40</v>
      </c>
      <c r="E22" s="6">
        <v>9831879835.7416</v>
      </c>
      <c r="F22" s="6">
        <v>34783015.743460998</v>
      </c>
      <c r="G22" s="6">
        <v>40966165.982257001</v>
      </c>
      <c r="H22" s="6">
        <f t="shared" si="0"/>
        <v>3072462.4486692748</v>
      </c>
      <c r="I22" s="6">
        <v>9797096819.9981003</v>
      </c>
    </row>
    <row r="23" spans="2:9">
      <c r="B23" s="4">
        <v>12</v>
      </c>
      <c r="C23" s="4">
        <v>2019</v>
      </c>
      <c r="D23" s="5" t="s">
        <v>41</v>
      </c>
      <c r="E23" s="6">
        <v>9785502481.4169998</v>
      </c>
      <c r="F23" s="6">
        <v>34927944.975725003</v>
      </c>
      <c r="G23" s="6">
        <v>40772927.005905002</v>
      </c>
      <c r="H23" s="6">
        <f t="shared" si="0"/>
        <v>3057969.525442875</v>
      </c>
      <c r="I23" s="6">
        <v>9750574536.4412994</v>
      </c>
    </row>
    <row r="24" spans="2:9">
      <c r="B24" s="4">
        <v>13</v>
      </c>
      <c r="C24" s="4">
        <v>2019</v>
      </c>
      <c r="D24" s="5" t="s">
        <v>30</v>
      </c>
      <c r="E24" s="6">
        <v>9738931888.1161003</v>
      </c>
      <c r="F24" s="6">
        <v>35073478.079791002</v>
      </c>
      <c r="G24" s="6">
        <v>40578882.867150001</v>
      </c>
      <c r="H24" s="6">
        <f t="shared" si="0"/>
        <v>3043416.2150362502</v>
      </c>
      <c r="I24" s="6">
        <v>9703858410.0363007</v>
      </c>
    </row>
    <row r="25" spans="2:9">
      <c r="B25" s="4">
        <v>14</v>
      </c>
      <c r="C25" s="4">
        <v>2019</v>
      </c>
      <c r="D25" s="5" t="s">
        <v>31</v>
      </c>
      <c r="E25" s="6">
        <v>9692167250.6765003</v>
      </c>
      <c r="F25" s="6">
        <v>35219617.571790002</v>
      </c>
      <c r="G25" s="6">
        <v>40384030.211152002</v>
      </c>
      <c r="H25" s="6">
        <f t="shared" si="0"/>
        <v>3028802.2658364</v>
      </c>
      <c r="I25" s="6">
        <v>9656947633.1047001</v>
      </c>
    </row>
    <row r="26" spans="2:9">
      <c r="B26" s="4">
        <v>15</v>
      </c>
      <c r="C26" s="4">
        <v>2019</v>
      </c>
      <c r="D26" s="5" t="s">
        <v>32</v>
      </c>
      <c r="E26" s="6">
        <v>9645207760.5807991</v>
      </c>
      <c r="F26" s="6">
        <v>35366365.978339002</v>
      </c>
      <c r="G26" s="6">
        <v>40188365.669086002</v>
      </c>
      <c r="H26" s="6">
        <f t="shared" si="0"/>
        <v>3014127.4251814499</v>
      </c>
      <c r="I26" s="6">
        <v>9609841394.6023998</v>
      </c>
    </row>
    <row r="27" spans="2:9">
      <c r="B27" s="4">
        <v>16</v>
      </c>
      <c r="C27" s="4">
        <v>2019</v>
      </c>
      <c r="D27" s="5" t="s">
        <v>33</v>
      </c>
      <c r="E27" s="6">
        <v>9598052605.9428997</v>
      </c>
      <c r="F27" s="6">
        <v>35513725.836581998</v>
      </c>
      <c r="G27" s="6">
        <v>39991885.858094998</v>
      </c>
      <c r="H27" s="6">
        <f t="shared" si="0"/>
        <v>2999391.4393571247</v>
      </c>
      <c r="I27" s="6">
        <v>9562538880.1063004</v>
      </c>
    </row>
    <row r="28" spans="2:9">
      <c r="B28" s="4">
        <v>17</v>
      </c>
      <c r="C28" s="4">
        <v>2020</v>
      </c>
      <c r="D28" s="5" t="s">
        <v>34</v>
      </c>
      <c r="E28" s="6">
        <v>9550700971.4941006</v>
      </c>
      <c r="F28" s="6">
        <v>35661699.694234997</v>
      </c>
      <c r="G28" s="6">
        <v>39794587.381226003</v>
      </c>
      <c r="H28" s="6">
        <f t="shared" si="0"/>
        <v>2984594.0535919503</v>
      </c>
      <c r="I28" s="6">
        <v>9515039271.7999001</v>
      </c>
    </row>
    <row r="29" spans="2:9">
      <c r="B29" s="4">
        <v>18</v>
      </c>
      <c r="C29" s="4">
        <v>2020</v>
      </c>
      <c r="D29" s="5" t="s">
        <v>35</v>
      </c>
      <c r="E29" s="6">
        <v>9503152038.5685997</v>
      </c>
      <c r="F29" s="6">
        <v>35810290.109627001</v>
      </c>
      <c r="G29" s="6">
        <v>39596466.827368997</v>
      </c>
      <c r="H29" s="6">
        <f t="shared" si="0"/>
        <v>2969735.0120526748</v>
      </c>
      <c r="I29" s="6">
        <v>9467341748.4589005</v>
      </c>
    </row>
    <row r="30" spans="2:9">
      <c r="B30" s="4">
        <v>19</v>
      </c>
      <c r="C30" s="4">
        <v>2020</v>
      </c>
      <c r="D30" s="5" t="s">
        <v>36</v>
      </c>
      <c r="E30" s="6">
        <v>9455404985.0890007</v>
      </c>
      <c r="F30" s="6">
        <v>35959499.651750997</v>
      </c>
      <c r="G30" s="6">
        <v>39397520.771204002</v>
      </c>
      <c r="H30" s="6">
        <f t="shared" si="0"/>
        <v>2954814.0578403003</v>
      </c>
      <c r="I30" s="6">
        <v>9419445485.4372997</v>
      </c>
    </row>
    <row r="31" spans="2:9">
      <c r="B31" s="4">
        <v>20</v>
      </c>
      <c r="C31" s="4">
        <v>2020</v>
      </c>
      <c r="D31" s="5" t="s">
        <v>37</v>
      </c>
      <c r="E31" s="6">
        <v>9407458985.5533009</v>
      </c>
      <c r="F31" s="6">
        <v>36109330.900298998</v>
      </c>
      <c r="G31" s="6">
        <v>39197745.773139</v>
      </c>
      <c r="H31" s="6">
        <f t="shared" si="0"/>
        <v>2939830.932985425</v>
      </c>
      <c r="I31" s="6">
        <v>9371349654.6529999</v>
      </c>
    </row>
    <row r="32" spans="2:9">
      <c r="B32" s="4">
        <v>21</v>
      </c>
      <c r="C32" s="4">
        <v>2020</v>
      </c>
      <c r="D32" s="5" t="s">
        <v>38</v>
      </c>
      <c r="E32" s="6">
        <v>9359313211.0195007</v>
      </c>
      <c r="F32" s="6">
        <v>36259786.445716999</v>
      </c>
      <c r="G32" s="6">
        <v>38997138.379248001</v>
      </c>
      <c r="H32" s="6">
        <f t="shared" si="0"/>
        <v>2924785.3784436001</v>
      </c>
      <c r="I32" s="6">
        <v>9323053424.5737991</v>
      </c>
    </row>
    <row r="33" spans="2:9">
      <c r="B33" s="4">
        <v>22</v>
      </c>
      <c r="C33" s="4">
        <v>2020</v>
      </c>
      <c r="D33" s="5" t="s">
        <v>39</v>
      </c>
      <c r="E33" s="6">
        <v>9310966829.0918999</v>
      </c>
      <c r="F33" s="6">
        <v>36410868.889241003</v>
      </c>
      <c r="G33" s="6">
        <v>38795695.121215999</v>
      </c>
      <c r="H33" s="6">
        <f t="shared" si="0"/>
        <v>2909677.1340911998</v>
      </c>
      <c r="I33" s="6">
        <v>9274555960.2026997</v>
      </c>
    </row>
    <row r="34" spans="2:9">
      <c r="B34" s="4">
        <v>23</v>
      </c>
      <c r="C34" s="4">
        <v>2020</v>
      </c>
      <c r="D34" s="5" t="s">
        <v>40</v>
      </c>
      <c r="E34" s="6">
        <v>9262419003.9062996</v>
      </c>
      <c r="F34" s="6">
        <v>36562580.842946999</v>
      </c>
      <c r="G34" s="6">
        <v>38593412.516276002</v>
      </c>
      <c r="H34" s="6">
        <f t="shared" si="0"/>
        <v>2894505.9387206999</v>
      </c>
      <c r="I34" s="6">
        <v>9225856423.0634003</v>
      </c>
    </row>
    <row r="35" spans="2:9">
      <c r="B35" s="4">
        <v>24</v>
      </c>
      <c r="C35" s="4">
        <v>2020</v>
      </c>
      <c r="D35" s="5" t="s">
        <v>41</v>
      </c>
      <c r="E35" s="6">
        <v>9213668896.1156998</v>
      </c>
      <c r="F35" s="6">
        <v>36714924.929792002</v>
      </c>
      <c r="G35" s="6">
        <v>38390287.067148998</v>
      </c>
      <c r="H35" s="6">
        <f t="shared" si="0"/>
        <v>2879271.5300361747</v>
      </c>
      <c r="I35" s="6">
        <v>9176953971.1858997</v>
      </c>
    </row>
    <row r="36" spans="2:9">
      <c r="B36" s="4">
        <v>25</v>
      </c>
      <c r="C36" s="4">
        <v>2020</v>
      </c>
      <c r="D36" s="5" t="s">
        <v>30</v>
      </c>
      <c r="E36" s="6">
        <v>9164715662.8759003</v>
      </c>
      <c r="F36" s="6">
        <v>36867903.783666</v>
      </c>
      <c r="G36" s="6">
        <v>38186315.261983</v>
      </c>
      <c r="H36" s="6">
        <f t="shared" si="0"/>
        <v>2863973.6446487247</v>
      </c>
      <c r="I36" s="6">
        <v>9127847759.0923004</v>
      </c>
    </row>
    <row r="37" spans="2:9">
      <c r="B37" s="4">
        <v>26</v>
      </c>
      <c r="C37" s="4">
        <v>2020</v>
      </c>
      <c r="D37" s="5" t="s">
        <v>31</v>
      </c>
      <c r="E37" s="6">
        <v>9115558457.8311005</v>
      </c>
      <c r="F37" s="6">
        <v>37021520.049432002</v>
      </c>
      <c r="G37" s="6">
        <v>37981493.574295998</v>
      </c>
      <c r="H37" s="6">
        <f t="shared" si="0"/>
        <v>2848612.0180721995</v>
      </c>
      <c r="I37" s="6">
        <v>9078536937.7817001</v>
      </c>
    </row>
    <row r="38" spans="2:9">
      <c r="B38" s="4">
        <v>27</v>
      </c>
      <c r="C38" s="4">
        <v>2020</v>
      </c>
      <c r="D38" s="5" t="s">
        <v>32</v>
      </c>
      <c r="E38" s="6">
        <v>9066196431.0986004</v>
      </c>
      <c r="F38" s="6">
        <v>37175776.382971004</v>
      </c>
      <c r="G38" s="6">
        <v>37775818.462909997</v>
      </c>
      <c r="H38" s="6">
        <f t="shared" si="0"/>
        <v>2833186.3847182496</v>
      </c>
      <c r="I38" s="6">
        <v>9029020654.7155991</v>
      </c>
    </row>
    <row r="39" spans="2:9">
      <c r="B39" s="4">
        <v>28</v>
      </c>
      <c r="C39" s="4">
        <v>2020</v>
      </c>
      <c r="D39" s="5" t="s">
        <v>33</v>
      </c>
      <c r="E39" s="6">
        <v>9016628729.2546005</v>
      </c>
      <c r="F39" s="6">
        <v>37330675.451233</v>
      </c>
      <c r="G39" s="6">
        <v>37569286.371894002</v>
      </c>
      <c r="H39" s="6">
        <f t="shared" si="0"/>
        <v>2817696.4778920501</v>
      </c>
      <c r="I39" s="6">
        <v>8979298053.8033009</v>
      </c>
    </row>
    <row r="40" spans="2:9">
      <c r="B40" s="4">
        <v>29</v>
      </c>
      <c r="C40" s="4">
        <v>2021</v>
      </c>
      <c r="D40" s="5" t="s">
        <v>34</v>
      </c>
      <c r="E40" s="6">
        <v>8966854495.3195</v>
      </c>
      <c r="F40" s="6">
        <v>37486219.932279997</v>
      </c>
      <c r="G40" s="6">
        <v>37361893.730498001</v>
      </c>
      <c r="H40" s="6">
        <f t="shared" si="0"/>
        <v>2802142.02978735</v>
      </c>
      <c r="I40" s="6">
        <v>8929368275.3873005</v>
      </c>
    </row>
    <row r="41" spans="2:9">
      <c r="B41" s="4">
        <v>30</v>
      </c>
      <c r="C41" s="4">
        <v>2021</v>
      </c>
      <c r="D41" s="5" t="s">
        <v>35</v>
      </c>
      <c r="E41" s="6">
        <v>8916872868.7432003</v>
      </c>
      <c r="F41" s="6">
        <v>37642412.515331</v>
      </c>
      <c r="G41" s="6">
        <v>37153636.953097001</v>
      </c>
      <c r="H41" s="6">
        <f t="shared" si="0"/>
        <v>2786522.7714822749</v>
      </c>
      <c r="I41" s="6">
        <v>8879230456.2278004</v>
      </c>
    </row>
    <row r="42" spans="2:9">
      <c r="B42" s="4">
        <v>31</v>
      </c>
      <c r="C42" s="4">
        <v>2021</v>
      </c>
      <c r="D42" s="5" t="s">
        <v>36</v>
      </c>
      <c r="E42" s="6">
        <v>8866682985.3892994</v>
      </c>
      <c r="F42" s="6">
        <v>37799255.900812</v>
      </c>
      <c r="G42" s="6">
        <v>36944512.439122997</v>
      </c>
      <c r="H42" s="6">
        <f t="shared" si="0"/>
        <v>2770838.4329342246</v>
      </c>
      <c r="I42" s="6">
        <v>8828883729.4885006</v>
      </c>
    </row>
    <row r="43" spans="2:9">
      <c r="B43" s="4">
        <v>32</v>
      </c>
      <c r="C43" s="4">
        <v>2021</v>
      </c>
      <c r="D43" s="5" t="s">
        <v>37</v>
      </c>
      <c r="E43" s="6">
        <v>8816283977.5216007</v>
      </c>
      <c r="F43" s="6">
        <v>37956752.800398</v>
      </c>
      <c r="G43" s="6">
        <v>36734516.573007002</v>
      </c>
      <c r="H43" s="6">
        <f t="shared" si="0"/>
        <v>2755088.7429755251</v>
      </c>
      <c r="I43" s="6">
        <v>8778327224.7212009</v>
      </c>
    </row>
    <row r="44" spans="2:9">
      <c r="B44" s="4">
        <v>33</v>
      </c>
      <c r="C44" s="4">
        <v>2021</v>
      </c>
      <c r="D44" s="5" t="s">
        <v>38</v>
      </c>
      <c r="E44" s="6">
        <v>8765674973.7877007</v>
      </c>
      <c r="F44" s="6">
        <v>38114905.937067002</v>
      </c>
      <c r="G44" s="6">
        <v>36523645.724115998</v>
      </c>
      <c r="H44" s="6">
        <f t="shared" si="0"/>
        <v>2739273.4293086999</v>
      </c>
      <c r="I44" s="6">
        <v>8727560067.8505993</v>
      </c>
    </row>
    <row r="45" spans="2:9">
      <c r="B45" s="4">
        <v>34</v>
      </c>
      <c r="C45" s="4">
        <v>2021</v>
      </c>
      <c r="D45" s="5" t="s">
        <v>39</v>
      </c>
      <c r="E45" s="6">
        <v>8714855099.2049999</v>
      </c>
      <c r="F45" s="6">
        <v>38273718.045138001</v>
      </c>
      <c r="G45" s="6">
        <v>36311896.246688001</v>
      </c>
      <c r="H45" s="6">
        <f t="shared" si="0"/>
        <v>2723392.2185016</v>
      </c>
      <c r="I45" s="6">
        <v>8676581381.1599007</v>
      </c>
    </row>
    <row r="46" spans="2:9">
      <c r="B46" s="4">
        <v>35</v>
      </c>
      <c r="C46" s="4">
        <v>2021</v>
      </c>
      <c r="D46" s="5" t="s">
        <v>40</v>
      </c>
      <c r="E46" s="6">
        <v>8663823475.1448994</v>
      </c>
      <c r="F46" s="6">
        <v>38433191.870325997</v>
      </c>
      <c r="G46" s="6">
        <v>36099264.479769997</v>
      </c>
      <c r="H46" s="6">
        <f t="shared" si="0"/>
        <v>2707444.8359827497</v>
      </c>
      <c r="I46" s="6">
        <v>8625390283.2744999</v>
      </c>
    </row>
    <row r="47" spans="2:9">
      <c r="B47" s="4">
        <v>36</v>
      </c>
      <c r="C47" s="4">
        <v>2021</v>
      </c>
      <c r="D47" s="5" t="s">
        <v>41</v>
      </c>
      <c r="E47" s="6">
        <v>8612579219.3176994</v>
      </c>
      <c r="F47" s="6">
        <v>38593330.169785999</v>
      </c>
      <c r="G47" s="6">
        <v>35885746.747157</v>
      </c>
      <c r="H47" s="6">
        <f t="shared" si="0"/>
        <v>2691431.0060367747</v>
      </c>
      <c r="I47" s="6">
        <v>8573985889.1478996</v>
      </c>
    </row>
    <row r="48" spans="2:9">
      <c r="B48" s="4">
        <v>37</v>
      </c>
      <c r="C48" s="4">
        <v>2021</v>
      </c>
      <c r="D48" s="5" t="s">
        <v>30</v>
      </c>
      <c r="E48" s="6">
        <v>8561121445.7580004</v>
      </c>
      <c r="F48" s="6">
        <v>38754135.712159999</v>
      </c>
      <c r="G48" s="6">
        <v>35671339.357325003</v>
      </c>
      <c r="H48" s="6">
        <f t="shared" si="0"/>
        <v>2675350.451799375</v>
      </c>
      <c r="I48" s="6">
        <v>8522367310.0459003</v>
      </c>
    </row>
    <row r="49" spans="2:9">
      <c r="B49" s="4">
        <v>38</v>
      </c>
      <c r="C49" s="4">
        <v>2021</v>
      </c>
      <c r="D49" s="5" t="s">
        <v>31</v>
      </c>
      <c r="E49" s="6">
        <v>8509449264.8085003</v>
      </c>
      <c r="F49" s="6">
        <v>38915611.277626999</v>
      </c>
      <c r="G49" s="6">
        <v>35456038.603368998</v>
      </c>
      <c r="H49" s="6">
        <f t="shared" si="0"/>
        <v>2659202.8952526748</v>
      </c>
      <c r="I49" s="6">
        <v>8470533653.5307999</v>
      </c>
    </row>
    <row r="50" spans="2:9">
      <c r="B50" s="4">
        <v>39</v>
      </c>
      <c r="C50" s="4">
        <v>2021</v>
      </c>
      <c r="D50" s="5" t="s">
        <v>32</v>
      </c>
      <c r="E50" s="6">
        <v>8457561783.1050997</v>
      </c>
      <c r="F50" s="6">
        <v>39077759.657949999</v>
      </c>
      <c r="G50" s="6">
        <v>35239840.762937002</v>
      </c>
      <c r="H50" s="6">
        <f t="shared" si="0"/>
        <v>2642988.057220275</v>
      </c>
      <c r="I50" s="6">
        <v>8418484023.4471998</v>
      </c>
    </row>
    <row r="51" spans="2:9">
      <c r="B51" s="4">
        <v>40</v>
      </c>
      <c r="C51" s="4">
        <v>2021</v>
      </c>
      <c r="D51" s="5" t="s">
        <v>33</v>
      </c>
      <c r="E51" s="6">
        <v>8405458103.5609999</v>
      </c>
      <c r="F51" s="6">
        <v>39240583.656525999</v>
      </c>
      <c r="G51" s="6">
        <v>35022742.098171003</v>
      </c>
      <c r="H51" s="6">
        <f t="shared" si="0"/>
        <v>2626705.6573628252</v>
      </c>
      <c r="I51" s="6">
        <v>8366217519.9045</v>
      </c>
    </row>
    <row r="52" spans="2:9">
      <c r="B52" s="4">
        <v>41</v>
      </c>
      <c r="C52" s="4">
        <v>2022</v>
      </c>
      <c r="D52" s="5" t="s">
        <v>34</v>
      </c>
      <c r="E52" s="6">
        <v>8353137325.3522997</v>
      </c>
      <c r="F52" s="6">
        <v>39404086.088427</v>
      </c>
      <c r="G52" s="6">
        <v>34804738.855635002</v>
      </c>
      <c r="H52" s="6">
        <f t="shared" si="0"/>
        <v>2610355.4141726252</v>
      </c>
      <c r="I52" s="6">
        <v>8313733239.2638998</v>
      </c>
    </row>
    <row r="53" spans="2:9">
      <c r="B53" s="4">
        <v>42</v>
      </c>
      <c r="C53" s="4">
        <v>2022</v>
      </c>
      <c r="D53" s="5" t="s">
        <v>35</v>
      </c>
      <c r="E53" s="6">
        <v>8300598543.9011002</v>
      </c>
      <c r="F53" s="6">
        <v>39568269.780463003</v>
      </c>
      <c r="G53" s="6">
        <v>34585827.266254</v>
      </c>
      <c r="H53" s="6">
        <f t="shared" si="0"/>
        <v>2593937.0449690497</v>
      </c>
      <c r="I53" s="6">
        <v>8261030274.1205997</v>
      </c>
    </row>
    <row r="54" spans="2:9">
      <c r="B54" s="4">
        <v>43</v>
      </c>
      <c r="C54" s="4">
        <v>2022</v>
      </c>
      <c r="D54" s="5" t="s">
        <v>36</v>
      </c>
      <c r="E54" s="6">
        <v>8247840850.8606997</v>
      </c>
      <c r="F54" s="6">
        <v>39733137.571213998</v>
      </c>
      <c r="G54" s="6">
        <v>34366003.545252003</v>
      </c>
      <c r="H54" s="6">
        <f t="shared" si="0"/>
        <v>2577450.2658939003</v>
      </c>
      <c r="I54" s="6">
        <v>8208107713.2894001</v>
      </c>
    </row>
    <row r="55" spans="2:9">
      <c r="B55" s="4">
        <v>44</v>
      </c>
      <c r="C55" s="4">
        <v>2022</v>
      </c>
      <c r="D55" s="5" t="s">
        <v>37</v>
      </c>
      <c r="E55" s="6">
        <v>8194863334.0988998</v>
      </c>
      <c r="F55" s="6">
        <v>39898692.311094999</v>
      </c>
      <c r="G55" s="6">
        <v>34145263.892079003</v>
      </c>
      <c r="H55" s="6">
        <f t="shared" si="0"/>
        <v>2560894.7919059251</v>
      </c>
      <c r="I55" s="6">
        <v>8154964641.7877998</v>
      </c>
    </row>
    <row r="56" spans="2:9">
      <c r="B56" s="4">
        <v>45</v>
      </c>
      <c r="C56" s="4">
        <v>2022</v>
      </c>
      <c r="D56" s="5" t="s">
        <v>38</v>
      </c>
      <c r="E56" s="6">
        <v>8141665077.6842003</v>
      </c>
      <c r="F56" s="6">
        <v>40064936.862391002</v>
      </c>
      <c r="G56" s="6">
        <v>33923604.490350001</v>
      </c>
      <c r="H56" s="6">
        <f t="shared" si="0"/>
        <v>2544270.33677625</v>
      </c>
      <c r="I56" s="6">
        <v>8101600140.8218002</v>
      </c>
    </row>
    <row r="57" spans="2:9">
      <c r="B57" s="4">
        <v>46</v>
      </c>
      <c r="C57" s="4">
        <v>2022</v>
      </c>
      <c r="D57" s="5" t="s">
        <v>39</v>
      </c>
      <c r="E57" s="6">
        <v>8088245161.8676996</v>
      </c>
      <c r="F57" s="6">
        <v>40231874.099317998</v>
      </c>
      <c r="G57" s="6">
        <v>33701021.507781997</v>
      </c>
      <c r="H57" s="6">
        <f t="shared" si="0"/>
        <v>2527576.6130836499</v>
      </c>
      <c r="I57" s="6">
        <v>8048013287.7683001</v>
      </c>
    </row>
    <row r="58" spans="2:9">
      <c r="B58" s="4">
        <v>47</v>
      </c>
      <c r="C58" s="4">
        <v>2022</v>
      </c>
      <c r="D58" s="5" t="s">
        <v>40</v>
      </c>
      <c r="E58" s="6">
        <v>8034602663.0685997</v>
      </c>
      <c r="F58" s="6">
        <v>40399506.908064999</v>
      </c>
      <c r="G58" s="6">
        <v>33477511.096119002</v>
      </c>
      <c r="H58" s="6">
        <f t="shared" si="0"/>
        <v>2510813.3322089249</v>
      </c>
      <c r="I58" s="6">
        <v>7994203156.1604996</v>
      </c>
    </row>
    <row r="59" spans="2:9">
      <c r="B59" s="4">
        <v>48</v>
      </c>
      <c r="C59" s="4">
        <v>2022</v>
      </c>
      <c r="D59" s="5" t="s">
        <v>41</v>
      </c>
      <c r="E59" s="6">
        <v>7980736653.8577003</v>
      </c>
      <c r="F59" s="6">
        <v>40567838.186848</v>
      </c>
      <c r="G59" s="6">
        <v>33253069.391074002</v>
      </c>
      <c r="H59" s="6">
        <f t="shared" si="0"/>
        <v>2493980.20433055</v>
      </c>
      <c r="I59" s="6">
        <v>7940168815.6709003</v>
      </c>
    </row>
    <row r="60" spans="2:9">
      <c r="B60" s="4">
        <v>49</v>
      </c>
      <c r="C60" s="4">
        <v>2022</v>
      </c>
      <c r="D60" s="5" t="s">
        <v>30</v>
      </c>
      <c r="E60" s="6">
        <v>7926646202.9419003</v>
      </c>
      <c r="F60" s="6">
        <v>40736870.845959999</v>
      </c>
      <c r="G60" s="6">
        <v>33027692.512258001</v>
      </c>
      <c r="H60" s="6">
        <f t="shared" si="0"/>
        <v>2477076.93841935</v>
      </c>
      <c r="I60" s="6">
        <v>7885909332.0959997</v>
      </c>
    </row>
    <row r="61" spans="2:9">
      <c r="B61" s="4">
        <v>50</v>
      </c>
      <c r="C61" s="4">
        <v>2022</v>
      </c>
      <c r="D61" s="5" t="s">
        <v>31</v>
      </c>
      <c r="E61" s="6">
        <v>7872330375.1472998</v>
      </c>
      <c r="F61" s="6">
        <v>40906607.807818003</v>
      </c>
      <c r="G61" s="6">
        <v>32801376.563113999</v>
      </c>
      <c r="H61" s="6">
        <f t="shared" si="0"/>
        <v>2460103.2422335497</v>
      </c>
      <c r="I61" s="6">
        <v>7831423767.3395004</v>
      </c>
    </row>
    <row r="62" spans="2:9">
      <c r="B62" s="4">
        <v>51</v>
      </c>
      <c r="C62" s="4">
        <v>2022</v>
      </c>
      <c r="D62" s="5" t="s">
        <v>32</v>
      </c>
      <c r="E62" s="6">
        <v>7817788231.4035997</v>
      </c>
      <c r="F62" s="6">
        <v>41077052.007017002</v>
      </c>
      <c r="G62" s="6">
        <v>32574117.630848002</v>
      </c>
      <c r="H62" s="6">
        <f t="shared" si="0"/>
        <v>2443058.8223136002</v>
      </c>
      <c r="I62" s="6">
        <v>7776711179.3965998</v>
      </c>
    </row>
    <row r="63" spans="2:9">
      <c r="B63" s="4">
        <v>52</v>
      </c>
      <c r="C63" s="4">
        <v>2022</v>
      </c>
      <c r="D63" s="5" t="s">
        <v>33</v>
      </c>
      <c r="E63" s="6">
        <v>7763018828.7276001</v>
      </c>
      <c r="F63" s="6">
        <v>41248206.390380003</v>
      </c>
      <c r="G63" s="6">
        <v>32345911.786364999</v>
      </c>
      <c r="H63" s="6">
        <f t="shared" si="0"/>
        <v>2425943.383977375</v>
      </c>
      <c r="I63" s="6">
        <v>7721770622.3372002</v>
      </c>
    </row>
    <row r="64" spans="2:9">
      <c r="B64" s="4">
        <v>53</v>
      </c>
      <c r="C64" s="4">
        <v>2023</v>
      </c>
      <c r="D64" s="5" t="s">
        <v>34</v>
      </c>
      <c r="E64" s="6">
        <v>7708021220.2070999</v>
      </c>
      <c r="F64" s="6">
        <v>41420073.917006999</v>
      </c>
      <c r="G64" s="6">
        <v>32116755.084196001</v>
      </c>
      <c r="H64" s="6">
        <f t="shared" si="0"/>
        <v>2408756.6313147</v>
      </c>
      <c r="I64" s="6">
        <v>7666601146.2901001</v>
      </c>
    </row>
    <row r="65" spans="2:9">
      <c r="B65" s="4">
        <v>54</v>
      </c>
      <c r="C65" s="4">
        <v>2023</v>
      </c>
      <c r="D65" s="5" t="s">
        <v>35</v>
      </c>
      <c r="E65" s="6">
        <v>7652794454.9842997</v>
      </c>
      <c r="F65" s="6">
        <v>41592657.558328003</v>
      </c>
      <c r="G65" s="6">
        <v>31886643.562435001</v>
      </c>
      <c r="H65" s="6">
        <f t="shared" si="0"/>
        <v>2391498.2671826249</v>
      </c>
      <c r="I65" s="6">
        <v>7611201797.4259996</v>
      </c>
    </row>
    <row r="66" spans="2:9">
      <c r="B66" s="4">
        <v>55</v>
      </c>
      <c r="C66" s="4">
        <v>2023</v>
      </c>
      <c r="D66" s="5" t="s">
        <v>36</v>
      </c>
      <c r="E66" s="6">
        <v>7597337578.2398996</v>
      </c>
      <c r="F66" s="6">
        <v>41765960.298153996</v>
      </c>
      <c r="G66" s="6">
        <v>31655573.242665999</v>
      </c>
      <c r="H66" s="6">
        <f t="shared" si="0"/>
        <v>2374167.9931999496</v>
      </c>
      <c r="I66" s="6">
        <v>7555571617.9418001</v>
      </c>
    </row>
    <row r="67" spans="2:9">
      <c r="B67" s="4">
        <v>56</v>
      </c>
      <c r="C67" s="4">
        <v>2023</v>
      </c>
      <c r="D67" s="5" t="s">
        <v>37</v>
      </c>
      <c r="E67" s="6">
        <v>7541649631.1757002</v>
      </c>
      <c r="F67" s="6">
        <v>41939985.13273</v>
      </c>
      <c r="G67" s="6">
        <v>31423540.129898999</v>
      </c>
      <c r="H67" s="6">
        <f t="shared" si="0"/>
        <v>2356765.5097424248</v>
      </c>
      <c r="I67" s="6">
        <v>7499709646.0430002</v>
      </c>
    </row>
    <row r="68" spans="2:9">
      <c r="B68" s="4">
        <v>57</v>
      </c>
      <c r="C68" s="4">
        <v>2023</v>
      </c>
      <c r="D68" s="5" t="s">
        <v>38</v>
      </c>
      <c r="E68" s="6">
        <v>7485729650.9987001</v>
      </c>
      <c r="F68" s="6">
        <v>42114735.070782997</v>
      </c>
      <c r="G68" s="6">
        <v>31190540.212494999</v>
      </c>
      <c r="H68" s="6">
        <f t="shared" si="0"/>
        <v>2339290.5159371248</v>
      </c>
      <c r="I68" s="6">
        <v>7443614915.9279003</v>
      </c>
    </row>
    <row r="69" spans="2:9">
      <c r="B69" s="4">
        <v>58</v>
      </c>
      <c r="C69" s="4">
        <v>2023</v>
      </c>
      <c r="D69" s="5" t="s">
        <v>39</v>
      </c>
      <c r="E69" s="6">
        <v>7429576670.9042997</v>
      </c>
      <c r="F69" s="6">
        <v>42290213.133578002</v>
      </c>
      <c r="G69" s="6">
        <v>30956569.462101001</v>
      </c>
      <c r="H69" s="6">
        <f t="shared" si="0"/>
        <v>2321742.709657575</v>
      </c>
      <c r="I69" s="6">
        <v>7387286457.7707996</v>
      </c>
    </row>
    <row r="70" spans="2:9">
      <c r="B70" s="4">
        <v>59</v>
      </c>
      <c r="C70" s="4">
        <v>2023</v>
      </c>
      <c r="D70" s="5" t="s">
        <v>40</v>
      </c>
      <c r="E70" s="6">
        <v>7373189720.0595999</v>
      </c>
      <c r="F70" s="6">
        <v>42466422.354966998</v>
      </c>
      <c r="G70" s="6">
        <v>30721623.833581999</v>
      </c>
      <c r="H70" s="6">
        <f t="shared" si="0"/>
        <v>2304121.7875186498</v>
      </c>
      <c r="I70" s="6">
        <v>7330723297.7046003</v>
      </c>
    </row>
    <row r="71" spans="2:9">
      <c r="B71" s="4">
        <v>60</v>
      </c>
      <c r="C71" s="4">
        <v>2023</v>
      </c>
      <c r="D71" s="5" t="s">
        <v>41</v>
      </c>
      <c r="E71" s="6">
        <v>7316567823.5862999</v>
      </c>
      <c r="F71" s="6">
        <v>42643365.781447001</v>
      </c>
      <c r="G71" s="6">
        <v>30485699.264943</v>
      </c>
      <c r="H71" s="6">
        <f t="shared" si="0"/>
        <v>2286427.4448707248</v>
      </c>
      <c r="I71" s="6">
        <v>7273924457.8048</v>
      </c>
    </row>
    <row r="72" spans="2:9">
      <c r="B72" s="4">
        <v>61</v>
      </c>
      <c r="C72" s="4">
        <v>2023</v>
      </c>
      <c r="D72" s="5" t="s">
        <v>30</v>
      </c>
      <c r="E72" s="6">
        <v>7259710002.5444002</v>
      </c>
      <c r="F72" s="6">
        <v>42821046.472203001</v>
      </c>
      <c r="G72" s="6">
        <v>30248791.677267998</v>
      </c>
      <c r="H72" s="6">
        <f t="shared" si="0"/>
        <v>2268659.3757950999</v>
      </c>
      <c r="I72" s="6">
        <v>7216888956.0721998</v>
      </c>
    </row>
    <row r="73" spans="2:9">
      <c r="B73" s="4">
        <v>62</v>
      </c>
      <c r="C73" s="4">
        <v>2023</v>
      </c>
      <c r="D73" s="5" t="s">
        <v>31</v>
      </c>
      <c r="E73" s="6">
        <v>7202615273.9147997</v>
      </c>
      <c r="F73" s="6">
        <v>42999467.499169998</v>
      </c>
      <c r="G73" s="6">
        <v>30010896.974645</v>
      </c>
      <c r="H73" s="6">
        <f t="shared" si="0"/>
        <v>2250817.2730983747</v>
      </c>
      <c r="I73" s="6">
        <v>7159615806.4155998</v>
      </c>
    </row>
    <row r="74" spans="2:9">
      <c r="B74" s="4">
        <v>63</v>
      </c>
      <c r="C74" s="4">
        <v>2023</v>
      </c>
      <c r="D74" s="5" t="s">
        <v>32</v>
      </c>
      <c r="E74" s="6">
        <v>7145282650.5825005</v>
      </c>
      <c r="F74" s="6">
        <v>43178631.947082996</v>
      </c>
      <c r="G74" s="6">
        <v>29772011.044094</v>
      </c>
      <c r="H74" s="6">
        <f t="shared" si="0"/>
        <v>2232900.8283070498</v>
      </c>
      <c r="I74" s="6">
        <v>7102104018.6355</v>
      </c>
    </row>
    <row r="75" spans="2:9">
      <c r="B75" s="4">
        <v>64</v>
      </c>
      <c r="C75" s="4">
        <v>2023</v>
      </c>
      <c r="D75" s="5" t="s">
        <v>33</v>
      </c>
      <c r="E75" s="6">
        <v>7087711141.3198004</v>
      </c>
      <c r="F75" s="6">
        <v>43358542.913529001</v>
      </c>
      <c r="G75" s="6">
        <v>29532129.755499002</v>
      </c>
      <c r="H75" s="6">
        <f t="shared" si="0"/>
        <v>2214909.7316624252</v>
      </c>
      <c r="I75" s="6">
        <v>7044352598.4062004</v>
      </c>
    </row>
    <row r="76" spans="2:9">
      <c r="B76" s="4">
        <v>65</v>
      </c>
      <c r="C76" s="4">
        <v>2024</v>
      </c>
      <c r="D76" s="5" t="s">
        <v>34</v>
      </c>
      <c r="E76" s="6">
        <v>7029899750.7684002</v>
      </c>
      <c r="F76" s="6">
        <v>43539203.509002</v>
      </c>
      <c r="G76" s="6">
        <v>29291248.961534999</v>
      </c>
      <c r="H76" s="6">
        <f t="shared" si="0"/>
        <v>2196843.6721151248</v>
      </c>
      <c r="I76" s="6">
        <v>6986360547.2594004</v>
      </c>
    </row>
    <row r="77" spans="2:9">
      <c r="B77" s="4">
        <v>66</v>
      </c>
      <c r="C77" s="4">
        <v>2024</v>
      </c>
      <c r="D77" s="5" t="s">
        <v>35</v>
      </c>
      <c r="E77" s="6">
        <v>6971847479.4231005</v>
      </c>
      <c r="F77" s="6">
        <v>43720616.856955998</v>
      </c>
      <c r="G77" s="6">
        <v>29049364.497595999</v>
      </c>
      <c r="H77" s="6">
        <f t="shared" ref="H77:H140" si="1">75%*(0.5%/5%)*G77</f>
        <v>2178702.3373197</v>
      </c>
      <c r="I77" s="6">
        <v>6928126862.5661001</v>
      </c>
    </row>
    <row r="78" spans="2:9">
      <c r="B78" s="4">
        <v>67</v>
      </c>
      <c r="C78" s="4">
        <v>2024</v>
      </c>
      <c r="D78" s="5" t="s">
        <v>36</v>
      </c>
      <c r="E78" s="6">
        <v>6913553323.6138</v>
      </c>
      <c r="F78" s="6">
        <v>43902786.093860999</v>
      </c>
      <c r="G78" s="6">
        <v>28806472.181724001</v>
      </c>
      <c r="H78" s="6">
        <f t="shared" si="1"/>
        <v>2160485.4136293</v>
      </c>
      <c r="I78" s="6">
        <v>6869650537.5199003</v>
      </c>
    </row>
    <row r="79" spans="2:9">
      <c r="B79" s="4">
        <v>68</v>
      </c>
      <c r="C79" s="4">
        <v>2024</v>
      </c>
      <c r="D79" s="5" t="s">
        <v>37</v>
      </c>
      <c r="E79" s="6">
        <v>6855016275.4885998</v>
      </c>
      <c r="F79" s="6">
        <v>44085714.369251996</v>
      </c>
      <c r="G79" s="6">
        <v>28562567.814536002</v>
      </c>
      <c r="H79" s="6">
        <f t="shared" si="1"/>
        <v>2142192.5860902001</v>
      </c>
      <c r="I79" s="6">
        <v>6810930561.1194</v>
      </c>
    </row>
    <row r="80" spans="2:9">
      <c r="B80" s="4">
        <v>69</v>
      </c>
      <c r="C80" s="4">
        <v>2024</v>
      </c>
      <c r="D80" s="5" t="s">
        <v>38</v>
      </c>
      <c r="E80" s="6">
        <v>6796235322.9962997</v>
      </c>
      <c r="F80" s="6">
        <v>44269404.845789999</v>
      </c>
      <c r="G80" s="6">
        <v>28317647.179150999</v>
      </c>
      <c r="H80" s="6">
        <f t="shared" si="1"/>
        <v>2123823.5384363248</v>
      </c>
      <c r="I80" s="6">
        <v>6751965918.1505003</v>
      </c>
    </row>
    <row r="81" spans="2:9">
      <c r="B81" s="4">
        <v>70</v>
      </c>
      <c r="C81" s="4">
        <v>2024</v>
      </c>
      <c r="D81" s="5" t="s">
        <v>39</v>
      </c>
      <c r="E81" s="6">
        <v>6737209449.8685999</v>
      </c>
      <c r="F81" s="6">
        <v>44453860.699313998</v>
      </c>
      <c r="G81" s="6">
        <v>28071706.041119002</v>
      </c>
      <c r="H81" s="6">
        <f t="shared" si="1"/>
        <v>2105377.9530839249</v>
      </c>
      <c r="I81" s="6">
        <v>6692755589.1693001</v>
      </c>
    </row>
    <row r="82" spans="2:9">
      <c r="B82" s="4">
        <v>71</v>
      </c>
      <c r="C82" s="4">
        <v>2024</v>
      </c>
      <c r="D82" s="5" t="s">
        <v>40</v>
      </c>
      <c r="E82" s="6">
        <v>6677937635.6028004</v>
      </c>
      <c r="F82" s="6">
        <v>44639085.118895002</v>
      </c>
      <c r="G82" s="6">
        <v>27824740.148345001</v>
      </c>
      <c r="H82" s="6">
        <f t="shared" si="1"/>
        <v>2086855.5111258749</v>
      </c>
      <c r="I82" s="6">
        <v>6633298550.4839001</v>
      </c>
    </row>
    <row r="83" spans="2:9">
      <c r="B83" s="4">
        <v>72</v>
      </c>
      <c r="C83" s="4">
        <v>2024</v>
      </c>
      <c r="D83" s="5" t="s">
        <v>41</v>
      </c>
      <c r="E83" s="6">
        <v>6618418855.4442997</v>
      </c>
      <c r="F83" s="6">
        <v>44825081.306890003</v>
      </c>
      <c r="G83" s="6">
        <v>27576745.231017999</v>
      </c>
      <c r="H83" s="6">
        <f t="shared" si="1"/>
        <v>2068255.8923263499</v>
      </c>
      <c r="I83" s="6">
        <v>6573593774.1373997</v>
      </c>
    </row>
    <row r="84" spans="2:9">
      <c r="B84" s="4">
        <v>73</v>
      </c>
      <c r="C84" s="4">
        <v>2024</v>
      </c>
      <c r="D84" s="5" t="s">
        <v>30</v>
      </c>
      <c r="E84" s="6">
        <v>6558652080.3683996</v>
      </c>
      <c r="F84" s="6">
        <v>45011852.479001999</v>
      </c>
      <c r="G84" s="6">
        <v>27327717.001534998</v>
      </c>
      <c r="H84" s="6">
        <f t="shared" si="1"/>
        <v>2049578.7751151249</v>
      </c>
      <c r="I84" s="6">
        <v>6513640227.8893995</v>
      </c>
    </row>
    <row r="85" spans="2:9">
      <c r="B85" s="4">
        <v>74</v>
      </c>
      <c r="C85" s="4">
        <v>2024</v>
      </c>
      <c r="D85" s="5" t="s">
        <v>31</v>
      </c>
      <c r="E85" s="6">
        <v>6498636277.0630999</v>
      </c>
      <c r="F85" s="6">
        <v>45199401.864331</v>
      </c>
      <c r="G85" s="6">
        <v>27077651.154429</v>
      </c>
      <c r="H85" s="6">
        <f t="shared" si="1"/>
        <v>2030823.836582175</v>
      </c>
      <c r="I85" s="6">
        <v>6453436875.1988001</v>
      </c>
    </row>
    <row r="86" spans="2:9">
      <c r="B86" s="4">
        <v>75</v>
      </c>
      <c r="C86" s="4">
        <v>2024</v>
      </c>
      <c r="D86" s="5" t="s">
        <v>32</v>
      </c>
      <c r="E86" s="6">
        <v>6438370407.9106998</v>
      </c>
      <c r="F86" s="6">
        <v>45387732.705433004</v>
      </c>
      <c r="G86" s="6">
        <v>26826543.366294</v>
      </c>
      <c r="H86" s="6">
        <f t="shared" si="1"/>
        <v>2011990.75247205</v>
      </c>
      <c r="I86" s="6">
        <v>6392982675.2052002</v>
      </c>
    </row>
    <row r="87" spans="2:9">
      <c r="B87" s="4">
        <v>76</v>
      </c>
      <c r="C87" s="4">
        <v>2024</v>
      </c>
      <c r="D87" s="5" t="s">
        <v>33</v>
      </c>
      <c r="E87" s="6">
        <v>6377853430.9701004</v>
      </c>
      <c r="F87" s="6">
        <v>45576848.258372001</v>
      </c>
      <c r="G87" s="6">
        <v>26574389.295708001</v>
      </c>
      <c r="H87" s="6">
        <f t="shared" si="1"/>
        <v>1993079.1971781</v>
      </c>
      <c r="I87" s="6">
        <v>6332276582.7117004</v>
      </c>
    </row>
    <row r="88" spans="2:9">
      <c r="B88" s="4">
        <v>77</v>
      </c>
      <c r="C88" s="4">
        <v>2025</v>
      </c>
      <c r="D88" s="5" t="s">
        <v>34</v>
      </c>
      <c r="E88" s="6">
        <v>6317084299.9589005</v>
      </c>
      <c r="F88" s="6">
        <v>45766751.792782001</v>
      </c>
      <c r="G88" s="6">
        <v>26321184.583161999</v>
      </c>
      <c r="H88" s="6">
        <f t="shared" si="1"/>
        <v>1974088.8437371498</v>
      </c>
      <c r="I88" s="6">
        <v>6271317548.1660995</v>
      </c>
    </row>
    <row r="89" spans="2:9">
      <c r="B89" s="4">
        <v>78</v>
      </c>
      <c r="C89" s="4">
        <v>2025</v>
      </c>
      <c r="D89" s="5" t="s">
        <v>35</v>
      </c>
      <c r="E89" s="6">
        <v>6256061964.2351999</v>
      </c>
      <c r="F89" s="6">
        <v>45957446.591917999</v>
      </c>
      <c r="G89" s="6">
        <v>26066924.850979999</v>
      </c>
      <c r="H89" s="6">
        <f t="shared" si="1"/>
        <v>1955019.3638234998</v>
      </c>
      <c r="I89" s="6">
        <v>6210104517.6433001</v>
      </c>
    </row>
    <row r="90" spans="2:9">
      <c r="B90" s="4">
        <v>79</v>
      </c>
      <c r="C90" s="4">
        <v>2025</v>
      </c>
      <c r="D90" s="5" t="s">
        <v>36</v>
      </c>
      <c r="E90" s="6">
        <v>6194785368.7792997</v>
      </c>
      <c r="F90" s="6">
        <v>46148935.952717997</v>
      </c>
      <c r="G90" s="6">
        <v>25811605.703247</v>
      </c>
      <c r="H90" s="6">
        <f t="shared" si="1"/>
        <v>1935870.4277435248</v>
      </c>
      <c r="I90" s="6">
        <v>6148636432.8266001</v>
      </c>
    </row>
    <row r="91" spans="2:9">
      <c r="B91" s="4">
        <v>80</v>
      </c>
      <c r="C91" s="4">
        <v>2025</v>
      </c>
      <c r="D91" s="5" t="s">
        <v>37</v>
      </c>
      <c r="E91" s="6">
        <v>6133253454.1757002</v>
      </c>
      <c r="F91" s="6">
        <v>46341223.185854003</v>
      </c>
      <c r="G91" s="6">
        <v>25555222.725731999</v>
      </c>
      <c r="H91" s="6">
        <f t="shared" si="1"/>
        <v>1916641.7044298998</v>
      </c>
      <c r="I91" s="6">
        <v>6086912230.9898005</v>
      </c>
    </row>
    <row r="92" spans="2:9">
      <c r="B92" s="4">
        <v>81</v>
      </c>
      <c r="C92" s="4">
        <v>2025</v>
      </c>
      <c r="D92" s="5" t="s">
        <v>38</v>
      </c>
      <c r="E92" s="6">
        <v>6071465156.5945997</v>
      </c>
      <c r="F92" s="6">
        <v>46534311.615795001</v>
      </c>
      <c r="G92" s="6">
        <v>25297771.485810999</v>
      </c>
      <c r="H92" s="6">
        <f t="shared" si="1"/>
        <v>1897332.8614358248</v>
      </c>
      <c r="I92" s="6">
        <v>6024930844.9787998</v>
      </c>
    </row>
    <row r="93" spans="2:9">
      <c r="B93" s="4">
        <v>82</v>
      </c>
      <c r="C93" s="4">
        <v>2025</v>
      </c>
      <c r="D93" s="5" t="s">
        <v>39</v>
      </c>
      <c r="E93" s="6">
        <v>6009419407.7735004</v>
      </c>
      <c r="F93" s="6">
        <v>46728204.580861002</v>
      </c>
      <c r="G93" s="6">
        <v>25039247.532389998</v>
      </c>
      <c r="H93" s="6">
        <f t="shared" si="1"/>
        <v>1877943.5649292499</v>
      </c>
      <c r="I93" s="6">
        <v>5962691203.1926003</v>
      </c>
    </row>
    <row r="94" spans="2:9">
      <c r="B94" s="4">
        <v>83</v>
      </c>
      <c r="C94" s="4">
        <v>2025</v>
      </c>
      <c r="D94" s="5" t="s">
        <v>40</v>
      </c>
      <c r="E94" s="6">
        <v>5947115134.9989996</v>
      </c>
      <c r="F94" s="6">
        <v>46922905.433282003</v>
      </c>
      <c r="G94" s="6">
        <v>24779646.395829</v>
      </c>
      <c r="H94" s="6">
        <f t="shared" si="1"/>
        <v>1858473.479687175</v>
      </c>
      <c r="I94" s="6">
        <v>5900192229.5656996</v>
      </c>
    </row>
    <row r="95" spans="2:9">
      <c r="B95" s="4">
        <v>84</v>
      </c>
      <c r="C95" s="4">
        <v>2025</v>
      </c>
      <c r="D95" s="5" t="s">
        <v>41</v>
      </c>
      <c r="E95" s="6">
        <v>5884551261.0880003</v>
      </c>
      <c r="F95" s="6">
        <v>47118417.539254002</v>
      </c>
      <c r="G95" s="6">
        <v>24518963.587866999</v>
      </c>
      <c r="H95" s="6">
        <f t="shared" si="1"/>
        <v>1838922.269090025</v>
      </c>
      <c r="I95" s="6">
        <v>5837432843.5487003</v>
      </c>
    </row>
    <row r="96" spans="2:9">
      <c r="B96" s="4">
        <v>85</v>
      </c>
      <c r="C96" s="4">
        <v>2025</v>
      </c>
      <c r="D96" s="5" t="s">
        <v>30</v>
      </c>
      <c r="E96" s="6">
        <v>5821726704.3690004</v>
      </c>
      <c r="F96" s="6">
        <v>47314744.279000998</v>
      </c>
      <c r="G96" s="6">
        <v>24257194.601537</v>
      </c>
      <c r="H96" s="6">
        <f t="shared" si="1"/>
        <v>1819289.5951152749</v>
      </c>
      <c r="I96" s="6">
        <v>5774411960.0900002</v>
      </c>
    </row>
    <row r="97" spans="2:9">
      <c r="B97" s="4">
        <v>86</v>
      </c>
      <c r="C97" s="4">
        <v>2025</v>
      </c>
      <c r="D97" s="5" t="s">
        <v>31</v>
      </c>
      <c r="E97" s="6">
        <v>5758640378.6636</v>
      </c>
      <c r="F97" s="6">
        <v>47511889.046829998</v>
      </c>
      <c r="G97" s="6">
        <v>23994334.911098</v>
      </c>
      <c r="H97" s="6">
        <f t="shared" si="1"/>
        <v>1799575.1183323499</v>
      </c>
      <c r="I97" s="6">
        <v>5711128489.6168003</v>
      </c>
    </row>
    <row r="98" spans="2:9">
      <c r="B98" s="4">
        <v>87</v>
      </c>
      <c r="C98" s="4">
        <v>2025</v>
      </c>
      <c r="D98" s="5" t="s">
        <v>32</v>
      </c>
      <c r="E98" s="6">
        <v>5695291193.2679005</v>
      </c>
      <c r="F98" s="6">
        <v>47709855.251190998</v>
      </c>
      <c r="G98" s="6">
        <v>23730379.971949998</v>
      </c>
      <c r="H98" s="6">
        <f t="shared" si="1"/>
        <v>1779778.4978962499</v>
      </c>
      <c r="I98" s="6">
        <v>5647581338.0166998</v>
      </c>
    </row>
    <row r="99" spans="2:9">
      <c r="B99" s="4">
        <v>88</v>
      </c>
      <c r="C99" s="4">
        <v>2025</v>
      </c>
      <c r="D99" s="5" t="s">
        <v>33</v>
      </c>
      <c r="E99" s="6">
        <v>5631678052.9329004</v>
      </c>
      <c r="F99" s="6">
        <v>47908646.314737998</v>
      </c>
      <c r="G99" s="6">
        <v>23465325.220554002</v>
      </c>
      <c r="H99" s="6">
        <f t="shared" si="1"/>
        <v>1759899.3915415502</v>
      </c>
      <c r="I99" s="6">
        <v>5583769406.6182003</v>
      </c>
    </row>
    <row r="100" spans="2:9">
      <c r="B100" s="4">
        <v>89</v>
      </c>
      <c r="C100" s="4">
        <v>2026</v>
      </c>
      <c r="D100" s="5" t="s">
        <v>34</v>
      </c>
      <c r="E100" s="6">
        <v>5567799857.8465996</v>
      </c>
      <c r="F100" s="6">
        <v>48108265.674383</v>
      </c>
      <c r="G100" s="6">
        <v>23199166.074361</v>
      </c>
      <c r="H100" s="6">
        <f t="shared" si="1"/>
        <v>1739937.455577075</v>
      </c>
      <c r="I100" s="6">
        <v>5519691592.1722002</v>
      </c>
    </row>
    <row r="101" spans="2:9">
      <c r="B101" s="4">
        <v>90</v>
      </c>
      <c r="C101" s="4">
        <v>2026</v>
      </c>
      <c r="D101" s="5" t="s">
        <v>35</v>
      </c>
      <c r="E101" s="6">
        <v>5503655503.6141005</v>
      </c>
      <c r="F101" s="6">
        <v>48308716.78136</v>
      </c>
      <c r="G101" s="6">
        <v>22931897.931724999</v>
      </c>
      <c r="H101" s="6">
        <f t="shared" si="1"/>
        <v>1719892.3448793748</v>
      </c>
      <c r="I101" s="6">
        <v>5455346786.8326998</v>
      </c>
    </row>
    <row r="102" spans="2:9">
      <c r="B102" s="4">
        <v>91</v>
      </c>
      <c r="C102" s="4">
        <v>2026</v>
      </c>
      <c r="D102" s="5" t="s">
        <v>36</v>
      </c>
      <c r="E102" s="6">
        <v>5439243881.2390003</v>
      </c>
      <c r="F102" s="6">
        <v>48510003.101282001</v>
      </c>
      <c r="G102" s="6">
        <v>22663516.171829</v>
      </c>
      <c r="H102" s="6">
        <f t="shared" si="1"/>
        <v>1699763.7128871749</v>
      </c>
      <c r="I102" s="6">
        <v>5390733878.1377001</v>
      </c>
    </row>
    <row r="103" spans="2:9">
      <c r="B103" s="4">
        <v>92</v>
      </c>
      <c r="C103" s="4">
        <v>2026</v>
      </c>
      <c r="D103" s="5" t="s">
        <v>37</v>
      </c>
      <c r="E103" s="6">
        <v>5374563877.1039</v>
      </c>
      <c r="F103" s="6">
        <v>48712128.114203997</v>
      </c>
      <c r="G103" s="6">
        <v>22394016.154599998</v>
      </c>
      <c r="H103" s="6">
        <f t="shared" si="1"/>
        <v>1679551.2115949998</v>
      </c>
      <c r="I103" s="6">
        <v>5325851748.9897003</v>
      </c>
    </row>
    <row r="104" spans="2:9">
      <c r="B104" s="4">
        <v>93</v>
      </c>
      <c r="C104" s="4">
        <v>2026</v>
      </c>
      <c r="D104" s="5" t="s">
        <v>38</v>
      </c>
      <c r="E104" s="6">
        <v>5309614372.9516001</v>
      </c>
      <c r="F104" s="6">
        <v>48915095.314680003</v>
      </c>
      <c r="G104" s="6">
        <v>22123393.220632002</v>
      </c>
      <c r="H104" s="6">
        <f t="shared" si="1"/>
        <v>1659254.4915474001</v>
      </c>
      <c r="I104" s="6">
        <v>5260699277.6370001</v>
      </c>
    </row>
    <row r="105" spans="2:9">
      <c r="B105" s="4">
        <v>94</v>
      </c>
      <c r="C105" s="4">
        <v>2026</v>
      </c>
      <c r="D105" s="5" t="s">
        <v>39</v>
      </c>
      <c r="E105" s="6">
        <v>5244394245.8654003</v>
      </c>
      <c r="F105" s="6">
        <v>49118908.211824</v>
      </c>
      <c r="G105" s="6">
        <v>21851642.691105999</v>
      </c>
      <c r="H105" s="6">
        <f t="shared" si="1"/>
        <v>1638873.2018329499</v>
      </c>
      <c r="I105" s="6">
        <v>5195275337.6535997</v>
      </c>
    </row>
    <row r="106" spans="2:9">
      <c r="B106" s="4">
        <v>95</v>
      </c>
      <c r="C106" s="4">
        <v>2026</v>
      </c>
      <c r="D106" s="5" t="s">
        <v>40</v>
      </c>
      <c r="E106" s="6">
        <v>5178902368.2496004</v>
      </c>
      <c r="F106" s="6">
        <v>49323570.329374</v>
      </c>
      <c r="G106" s="6">
        <v>21578759.867706999</v>
      </c>
      <c r="H106" s="6">
        <f t="shared" si="1"/>
        <v>1618406.9900780248</v>
      </c>
      <c r="I106" s="6">
        <v>5129578797.9202995</v>
      </c>
    </row>
    <row r="107" spans="2:9">
      <c r="B107" s="4">
        <v>96</v>
      </c>
      <c r="C107" s="4">
        <v>2026</v>
      </c>
      <c r="D107" s="5" t="s">
        <v>41</v>
      </c>
      <c r="E107" s="6">
        <v>5113137607.8105001</v>
      </c>
      <c r="F107" s="6">
        <v>49529085.205746002</v>
      </c>
      <c r="G107" s="6">
        <v>21304740.032543998</v>
      </c>
      <c r="H107" s="6">
        <f t="shared" si="1"/>
        <v>1597855.5024407997</v>
      </c>
      <c r="I107" s="6">
        <v>5063608522.6047001</v>
      </c>
    </row>
    <row r="108" spans="2:9">
      <c r="B108" s="4">
        <v>97</v>
      </c>
      <c r="C108" s="4">
        <v>2026</v>
      </c>
      <c r="D108" s="5" t="s">
        <v>30</v>
      </c>
      <c r="E108" s="6">
        <v>5047098827.5361004</v>
      </c>
      <c r="F108" s="6">
        <v>49735456.394102998</v>
      </c>
      <c r="G108" s="6">
        <v>21029578.448066998</v>
      </c>
      <c r="H108" s="6">
        <f t="shared" si="1"/>
        <v>1577218.3836050248</v>
      </c>
      <c r="I108" s="6">
        <v>4997363371.1420002</v>
      </c>
    </row>
    <row r="109" spans="2:9">
      <c r="B109" s="4">
        <v>98</v>
      </c>
      <c r="C109" s="4">
        <v>2026</v>
      </c>
      <c r="D109" s="5" t="s">
        <v>31</v>
      </c>
      <c r="E109" s="6">
        <v>4980784885.6773005</v>
      </c>
      <c r="F109" s="6">
        <v>49942687.462412</v>
      </c>
      <c r="G109" s="6">
        <v>20753270.356989</v>
      </c>
      <c r="H109" s="6">
        <f t="shared" si="1"/>
        <v>1556495.276774175</v>
      </c>
      <c r="I109" s="6">
        <v>4930842198.2149</v>
      </c>
    </row>
    <row r="110" spans="2:9">
      <c r="B110" s="4">
        <v>99</v>
      </c>
      <c r="C110" s="4">
        <v>2026</v>
      </c>
      <c r="D110" s="5" t="s">
        <v>32</v>
      </c>
      <c r="E110" s="6">
        <v>4914194635.7275</v>
      </c>
      <c r="F110" s="6">
        <v>50150781.993505001</v>
      </c>
      <c r="G110" s="6">
        <v>20475810.982198</v>
      </c>
      <c r="H110" s="6">
        <f t="shared" si="1"/>
        <v>1535685.8236648499</v>
      </c>
      <c r="I110" s="6">
        <v>4864043853.7339001</v>
      </c>
    </row>
    <row r="111" spans="2:9">
      <c r="B111" s="4">
        <v>100</v>
      </c>
      <c r="C111" s="4">
        <v>2026</v>
      </c>
      <c r="D111" s="5" t="s">
        <v>33</v>
      </c>
      <c r="E111" s="6">
        <v>4847326926.4027996</v>
      </c>
      <c r="F111" s="6">
        <v>50359743.585144997</v>
      </c>
      <c r="G111" s="6">
        <v>20197195.526678</v>
      </c>
      <c r="H111" s="6">
        <f t="shared" si="1"/>
        <v>1514789.66450085</v>
      </c>
      <c r="I111" s="6">
        <v>4796967182.8176003</v>
      </c>
    </row>
    <row r="112" spans="2:9">
      <c r="B112" s="4">
        <v>101</v>
      </c>
      <c r="C112" s="4">
        <v>2027</v>
      </c>
      <c r="D112" s="5" t="s">
        <v>34</v>
      </c>
      <c r="E112" s="6">
        <v>4780180601.6225996</v>
      </c>
      <c r="F112" s="6">
        <v>50569575.850083001</v>
      </c>
      <c r="G112" s="6">
        <v>19917419.173427001</v>
      </c>
      <c r="H112" s="6">
        <f t="shared" si="1"/>
        <v>1493806.438007025</v>
      </c>
      <c r="I112" s="6">
        <v>4729611025.7725</v>
      </c>
    </row>
    <row r="113" spans="2:9">
      <c r="B113" s="4">
        <v>102</v>
      </c>
      <c r="C113" s="4">
        <v>2027</v>
      </c>
      <c r="D113" s="5" t="s">
        <v>35</v>
      </c>
      <c r="E113" s="6">
        <v>4712754500.4891996</v>
      </c>
      <c r="F113" s="6">
        <v>50780282.416125</v>
      </c>
      <c r="G113" s="6">
        <v>19636477.085372001</v>
      </c>
      <c r="H113" s="6">
        <f t="shared" si="1"/>
        <v>1472735.7814029001</v>
      </c>
      <c r="I113" s="6">
        <v>4661974218.073</v>
      </c>
    </row>
    <row r="114" spans="2:9">
      <c r="B114" s="4">
        <v>103</v>
      </c>
      <c r="C114" s="4">
        <v>2027</v>
      </c>
      <c r="D114" s="5" t="s">
        <v>36</v>
      </c>
      <c r="E114" s="6">
        <v>4645047457.2677002</v>
      </c>
      <c r="F114" s="6">
        <v>50991866.926192001</v>
      </c>
      <c r="G114" s="6">
        <v>19354364.405281998</v>
      </c>
      <c r="H114" s="6">
        <f t="shared" si="1"/>
        <v>1451577.3303961498</v>
      </c>
      <c r="I114" s="6">
        <v>4594055590.3415003</v>
      </c>
    </row>
    <row r="115" spans="2:9">
      <c r="B115" s="4">
        <v>104</v>
      </c>
      <c r="C115" s="4">
        <v>2027</v>
      </c>
      <c r="D115" s="5" t="s">
        <v>37</v>
      </c>
      <c r="E115" s="6">
        <v>4577058301.3661003</v>
      </c>
      <c r="F115" s="6">
        <v>51204333.038384996</v>
      </c>
      <c r="G115" s="6">
        <v>19071076.255692001</v>
      </c>
      <c r="H115" s="6">
        <f t="shared" si="1"/>
        <v>1430330.7191769001</v>
      </c>
      <c r="I115" s="6">
        <v>4525853968.3276997</v>
      </c>
    </row>
    <row r="116" spans="2:9">
      <c r="B116" s="4">
        <v>105</v>
      </c>
      <c r="C116" s="4">
        <v>2027</v>
      </c>
      <c r="D116" s="5" t="s">
        <v>38</v>
      </c>
      <c r="E116" s="6">
        <v>4508785857.3149004</v>
      </c>
      <c r="F116" s="6">
        <v>51417684.426044002</v>
      </c>
      <c r="G116" s="6">
        <v>18786607.738812</v>
      </c>
      <c r="H116" s="6">
        <f t="shared" si="1"/>
        <v>1408995.5804108998</v>
      </c>
      <c r="I116" s="6">
        <v>4457368172.8887997</v>
      </c>
    </row>
    <row r="117" spans="2:9">
      <c r="B117" s="4">
        <v>106</v>
      </c>
      <c r="C117" s="4">
        <v>2027</v>
      </c>
      <c r="D117" s="5" t="s">
        <v>39</v>
      </c>
      <c r="E117" s="6">
        <v>4440228944.7468004</v>
      </c>
      <c r="F117" s="6">
        <v>51631924.777819999</v>
      </c>
      <c r="G117" s="6">
        <v>18500953.936445002</v>
      </c>
      <c r="H117" s="6">
        <f t="shared" si="1"/>
        <v>1387571.5452333752</v>
      </c>
      <c r="I117" s="6">
        <v>4388597019.9689999</v>
      </c>
    </row>
    <row r="118" spans="2:9">
      <c r="B118" s="4">
        <v>107</v>
      </c>
      <c r="C118" s="4">
        <v>2027</v>
      </c>
      <c r="D118" s="5" t="s">
        <v>40</v>
      </c>
      <c r="E118" s="6">
        <v>4371386378.3764</v>
      </c>
      <c r="F118" s="6">
        <v>51847057.797727004</v>
      </c>
      <c r="G118" s="6">
        <v>18214109.909901999</v>
      </c>
      <c r="H118" s="6">
        <f t="shared" si="1"/>
        <v>1366058.2432426498</v>
      </c>
      <c r="I118" s="6">
        <v>4319539320.5787001</v>
      </c>
    </row>
    <row r="119" spans="2:9">
      <c r="B119" s="4">
        <v>108</v>
      </c>
      <c r="C119" s="4">
        <v>2027</v>
      </c>
      <c r="D119" s="5" t="s">
        <v>41</v>
      </c>
      <c r="E119" s="6">
        <v>4302256967.9793997</v>
      </c>
      <c r="F119" s="6">
        <v>52063087.205218002</v>
      </c>
      <c r="G119" s="6">
        <v>17926070.699914001</v>
      </c>
      <c r="H119" s="6">
        <f t="shared" si="1"/>
        <v>1344455.3024935501</v>
      </c>
      <c r="I119" s="6">
        <v>4250193880.7742</v>
      </c>
    </row>
    <row r="120" spans="2:9">
      <c r="B120" s="4">
        <v>109</v>
      </c>
      <c r="C120" s="4">
        <v>2027</v>
      </c>
      <c r="D120" s="5" t="s">
        <v>30</v>
      </c>
      <c r="E120" s="6">
        <v>4232839518.3724999</v>
      </c>
      <c r="F120" s="6">
        <v>52280016.735239998</v>
      </c>
      <c r="G120" s="6">
        <v>17636831.326552</v>
      </c>
      <c r="H120" s="6">
        <f t="shared" si="1"/>
        <v>1322762.3494913999</v>
      </c>
      <c r="I120" s="6">
        <v>4180559501.6371999</v>
      </c>
    </row>
    <row r="121" spans="2:9">
      <c r="B121" s="4">
        <v>110</v>
      </c>
      <c r="C121" s="4">
        <v>2027</v>
      </c>
      <c r="D121" s="5" t="s">
        <v>31</v>
      </c>
      <c r="E121" s="6">
        <v>4163132829.3920999</v>
      </c>
      <c r="F121" s="6">
        <v>52497850.138302997</v>
      </c>
      <c r="G121" s="6">
        <v>17346386.789133999</v>
      </c>
      <c r="H121" s="6">
        <f t="shared" si="1"/>
        <v>1300979.0091850499</v>
      </c>
      <c r="I121" s="6">
        <v>4110634979.2537999</v>
      </c>
    </row>
    <row r="122" spans="2:9">
      <c r="B122" s="4">
        <v>111</v>
      </c>
      <c r="C122" s="4">
        <v>2027</v>
      </c>
      <c r="D122" s="5" t="s">
        <v>32</v>
      </c>
      <c r="E122" s="6">
        <v>4093135695.8744001</v>
      </c>
      <c r="F122" s="6">
        <v>52716591.180546001</v>
      </c>
      <c r="G122" s="6">
        <v>17054732.066142999</v>
      </c>
      <c r="H122" s="6">
        <f t="shared" si="1"/>
        <v>1279104.9049607248</v>
      </c>
      <c r="I122" s="6">
        <v>4040419104.6939001</v>
      </c>
    </row>
    <row r="123" spans="2:9">
      <c r="B123" s="4">
        <v>112</v>
      </c>
      <c r="C123" s="4">
        <v>2027</v>
      </c>
      <c r="D123" s="5" t="s">
        <v>33</v>
      </c>
      <c r="E123" s="6">
        <v>4022846907.6336999</v>
      </c>
      <c r="F123" s="6">
        <v>52936243.643798001</v>
      </c>
      <c r="G123" s="6">
        <v>16761862.11514</v>
      </c>
      <c r="H123" s="6">
        <f t="shared" si="1"/>
        <v>1257139.6586354999</v>
      </c>
      <c r="I123" s="6">
        <v>3969910663.9899001</v>
      </c>
    </row>
    <row r="124" spans="2:9">
      <c r="B124" s="4">
        <v>113</v>
      </c>
      <c r="C124" s="4">
        <v>2028</v>
      </c>
      <c r="D124" s="5" t="s">
        <v>34</v>
      </c>
      <c r="E124" s="6">
        <v>3952265249.4419999</v>
      </c>
      <c r="F124" s="6">
        <v>53156811.325646996</v>
      </c>
      <c r="G124" s="6">
        <v>16467771.872675</v>
      </c>
      <c r="H124" s="6">
        <f t="shared" si="1"/>
        <v>1235082.890450625</v>
      </c>
      <c r="I124" s="6">
        <v>3899108438.1163001</v>
      </c>
    </row>
    <row r="125" spans="2:9">
      <c r="B125" s="4">
        <v>114</v>
      </c>
      <c r="C125" s="4">
        <v>2028</v>
      </c>
      <c r="D125" s="5" t="s">
        <v>35</v>
      </c>
      <c r="E125" s="6">
        <v>3881389501.0078001</v>
      </c>
      <c r="F125" s="6">
        <v>53378298.039504997</v>
      </c>
      <c r="G125" s="6">
        <v>16172456.254199</v>
      </c>
      <c r="H125" s="6">
        <f t="shared" si="1"/>
        <v>1212934.2190649249</v>
      </c>
      <c r="I125" s="6">
        <v>3828011202.9682999</v>
      </c>
    </row>
    <row r="126" spans="2:9">
      <c r="B126" s="4">
        <v>115</v>
      </c>
      <c r="C126" s="4">
        <v>2028</v>
      </c>
      <c r="D126" s="5" t="s">
        <v>36</v>
      </c>
      <c r="E126" s="6">
        <v>3810218436.9551001</v>
      </c>
      <c r="F126" s="6">
        <v>53600707.614669003</v>
      </c>
      <c r="G126" s="6">
        <v>15875910.153979</v>
      </c>
      <c r="H126" s="6">
        <f t="shared" si="1"/>
        <v>1190693.2615484248</v>
      </c>
      <c r="I126" s="6">
        <v>3756617729.3404002</v>
      </c>
    </row>
    <row r="127" spans="2:9">
      <c r="B127" s="4">
        <v>116</v>
      </c>
      <c r="C127" s="4">
        <v>2028</v>
      </c>
      <c r="D127" s="5" t="s">
        <v>37</v>
      </c>
      <c r="E127" s="6">
        <v>3738750826.8021998</v>
      </c>
      <c r="F127" s="6">
        <v>53824043.896397002</v>
      </c>
      <c r="G127" s="6">
        <v>15578128.445009001</v>
      </c>
      <c r="H127" s="6">
        <f t="shared" si="1"/>
        <v>1168359.633375675</v>
      </c>
      <c r="I127" s="6">
        <v>3684926782.9057999</v>
      </c>
    </row>
    <row r="128" spans="2:9">
      <c r="B128" s="4">
        <v>117</v>
      </c>
      <c r="C128" s="4">
        <v>2028</v>
      </c>
      <c r="D128" s="5" t="s">
        <v>38</v>
      </c>
      <c r="E128" s="6">
        <v>3666985434.9403</v>
      </c>
      <c r="F128" s="6">
        <v>54048310.745964997</v>
      </c>
      <c r="G128" s="6">
        <v>15279105.978917999</v>
      </c>
      <c r="H128" s="6">
        <f t="shared" si="1"/>
        <v>1145932.9484188498</v>
      </c>
      <c r="I128" s="6">
        <v>3612937124.1943998</v>
      </c>
    </row>
    <row r="129" spans="2:9">
      <c r="B129" s="4">
        <v>118</v>
      </c>
      <c r="C129" s="4">
        <v>2028</v>
      </c>
      <c r="D129" s="5" t="s">
        <v>39</v>
      </c>
      <c r="E129" s="6">
        <v>3594921020.6124001</v>
      </c>
      <c r="F129" s="6">
        <v>54273512.040739</v>
      </c>
      <c r="G129" s="6">
        <v>14978837.585884999</v>
      </c>
      <c r="H129" s="6">
        <f t="shared" si="1"/>
        <v>1123412.818941375</v>
      </c>
      <c r="I129" s="6">
        <v>3540647508.5717001</v>
      </c>
    </row>
    <row r="130" spans="2:9">
      <c r="B130" s="4">
        <v>119</v>
      </c>
      <c r="C130" s="4">
        <v>2028</v>
      </c>
      <c r="D130" s="5" t="s">
        <v>40</v>
      </c>
      <c r="E130" s="6">
        <v>3522556337.8913999</v>
      </c>
      <c r="F130" s="6">
        <v>54499651.674243003</v>
      </c>
      <c r="G130" s="6">
        <v>14677318.074548</v>
      </c>
      <c r="H130" s="6">
        <f t="shared" si="1"/>
        <v>1100798.8555910999</v>
      </c>
      <c r="I130" s="6">
        <v>3468056686.2171001</v>
      </c>
    </row>
    <row r="131" spans="2:9">
      <c r="B131" s="4">
        <v>120</v>
      </c>
      <c r="C131" s="4">
        <v>2028</v>
      </c>
      <c r="D131" s="5" t="s">
        <v>41</v>
      </c>
      <c r="E131" s="6">
        <v>3449890135.6591001</v>
      </c>
      <c r="F131" s="6">
        <v>54726733.556218997</v>
      </c>
      <c r="G131" s="6">
        <v>14374542.231913</v>
      </c>
      <c r="H131" s="6">
        <f t="shared" si="1"/>
        <v>1078090.6673934751</v>
      </c>
      <c r="I131" s="6">
        <v>3395163402.1027999</v>
      </c>
    </row>
    <row r="132" spans="2:9">
      <c r="B132" s="4">
        <v>121</v>
      </c>
      <c r="C132" s="4">
        <v>2028</v>
      </c>
      <c r="D132" s="5" t="s">
        <v>30</v>
      </c>
      <c r="E132" s="6">
        <v>3376921157.5840998</v>
      </c>
      <c r="F132" s="6">
        <v>40867405.042437002</v>
      </c>
      <c r="G132" s="6">
        <v>14070504.823267</v>
      </c>
      <c r="H132" s="6">
        <f t="shared" si="1"/>
        <v>1055287.861745025</v>
      </c>
      <c r="I132" s="6">
        <v>3336053752.5416999</v>
      </c>
    </row>
    <row r="133" spans="2:9">
      <c r="B133" s="4">
        <v>122</v>
      </c>
      <c r="C133" s="4">
        <v>2028</v>
      </c>
      <c r="D133" s="5" t="s">
        <v>31</v>
      </c>
      <c r="E133" s="6">
        <v>3322431284.1942</v>
      </c>
      <c r="F133" s="6">
        <v>41037685.896780998</v>
      </c>
      <c r="G133" s="6">
        <v>13843463.684141999</v>
      </c>
      <c r="H133" s="6">
        <f t="shared" si="1"/>
        <v>1038259.7763106499</v>
      </c>
      <c r="I133" s="6">
        <v>3281393598.2974</v>
      </c>
    </row>
    <row r="134" spans="2:9">
      <c r="B134" s="4">
        <v>123</v>
      </c>
      <c r="C134" s="4">
        <v>2028</v>
      </c>
      <c r="D134" s="5" t="s">
        <v>32</v>
      </c>
      <c r="E134" s="6">
        <v>3267714369.6651001</v>
      </c>
      <c r="F134" s="6">
        <v>41208676.254684001</v>
      </c>
      <c r="G134" s="6">
        <v>13615476.540271999</v>
      </c>
      <c r="H134" s="6">
        <f t="shared" si="1"/>
        <v>1021160.7405203999</v>
      </c>
      <c r="I134" s="6">
        <v>3226505693.4105</v>
      </c>
    </row>
    <row r="135" spans="2:9">
      <c r="B135" s="4">
        <v>124</v>
      </c>
      <c r="C135" s="4">
        <v>2028</v>
      </c>
      <c r="D135" s="5" t="s">
        <v>33</v>
      </c>
      <c r="E135" s="6">
        <v>3212769467.9921999</v>
      </c>
      <c r="F135" s="6">
        <v>41380379.072411999</v>
      </c>
      <c r="G135" s="6">
        <v>13386539.449968001</v>
      </c>
      <c r="H135" s="6">
        <f t="shared" si="1"/>
        <v>1003990.4587476</v>
      </c>
      <c r="I135" s="6">
        <v>3171389088.9197998</v>
      </c>
    </row>
    <row r="136" spans="2:9">
      <c r="B136" s="4">
        <v>125</v>
      </c>
      <c r="C136" s="4">
        <v>2029</v>
      </c>
      <c r="D136" s="5" t="s">
        <v>34</v>
      </c>
      <c r="E136" s="6">
        <v>3157595629.2290001</v>
      </c>
      <c r="F136" s="6">
        <v>41552797.318547003</v>
      </c>
      <c r="G136" s="6">
        <v>13156648.455120999</v>
      </c>
      <c r="H136" s="6">
        <f t="shared" si="1"/>
        <v>986748.63413407491</v>
      </c>
      <c r="I136" s="6">
        <v>3116042831.9105</v>
      </c>
    </row>
    <row r="137" spans="2:9">
      <c r="B137" s="4">
        <v>126</v>
      </c>
      <c r="C137" s="4">
        <v>2029</v>
      </c>
      <c r="D137" s="5" t="s">
        <v>35</v>
      </c>
      <c r="E137" s="6">
        <v>3102191899.4710002</v>
      </c>
      <c r="F137" s="6">
        <v>41725933.974041</v>
      </c>
      <c r="G137" s="6">
        <v>12925799.581129</v>
      </c>
      <c r="H137" s="6">
        <f t="shared" si="1"/>
        <v>969434.96858467488</v>
      </c>
      <c r="I137" s="6">
        <v>3060465965.4969001</v>
      </c>
    </row>
    <row r="138" spans="2:9">
      <c r="B138" s="4">
        <v>127</v>
      </c>
      <c r="C138" s="4">
        <v>2029</v>
      </c>
      <c r="D138" s="5" t="s">
        <v>36</v>
      </c>
      <c r="E138" s="6">
        <v>3046557320.8389001</v>
      </c>
      <c r="F138" s="6">
        <v>41899792.032265998</v>
      </c>
      <c r="G138" s="6">
        <v>12693988.836828999</v>
      </c>
      <c r="H138" s="6">
        <f t="shared" si="1"/>
        <v>952049.16276217485</v>
      </c>
      <c r="I138" s="6">
        <v>3004657528.8067002</v>
      </c>
    </row>
    <row r="139" spans="2:9">
      <c r="B139" s="4">
        <v>128</v>
      </c>
      <c r="C139" s="4">
        <v>2029</v>
      </c>
      <c r="D139" s="5" t="s">
        <v>37</v>
      </c>
      <c r="E139" s="6">
        <v>2990690931.4626002</v>
      </c>
      <c r="F139" s="6">
        <v>42074374.499067001</v>
      </c>
      <c r="G139" s="6">
        <v>12461212.214427</v>
      </c>
      <c r="H139" s="6">
        <f t="shared" si="1"/>
        <v>934590.91608202492</v>
      </c>
      <c r="I139" s="6">
        <v>2948616556.9635</v>
      </c>
    </row>
    <row r="140" spans="2:9">
      <c r="B140" s="4">
        <v>129</v>
      </c>
      <c r="C140" s="4">
        <v>2029</v>
      </c>
      <c r="D140" s="5" t="s">
        <v>38</v>
      </c>
      <c r="E140" s="6">
        <v>2934591765.4638</v>
      </c>
      <c r="F140" s="6">
        <v>42249684.392812997</v>
      </c>
      <c r="G140" s="6">
        <v>12227465.689432999</v>
      </c>
      <c r="H140" s="6">
        <f t="shared" si="1"/>
        <v>917059.92670747486</v>
      </c>
      <c r="I140" s="6">
        <v>2892342081.0710001</v>
      </c>
    </row>
    <row r="141" spans="2:9">
      <c r="B141" s="4">
        <v>130</v>
      </c>
      <c r="C141" s="4">
        <v>2029</v>
      </c>
      <c r="D141" s="5" t="s">
        <v>39</v>
      </c>
      <c r="E141" s="6">
        <v>2878258852.9400001</v>
      </c>
      <c r="F141" s="6">
        <v>42425724.744450003</v>
      </c>
      <c r="G141" s="6">
        <v>11992745.220584</v>
      </c>
      <c r="H141" s="6">
        <f t="shared" ref="H141:H204" si="2">75%*(0.5%/5%)*G141</f>
        <v>899455.89154379989</v>
      </c>
      <c r="I141" s="6">
        <v>2835833128.1956</v>
      </c>
    </row>
    <row r="142" spans="2:9">
      <c r="B142" s="4">
        <v>131</v>
      </c>
      <c r="C142" s="4">
        <v>2029</v>
      </c>
      <c r="D142" s="5" t="s">
        <v>40</v>
      </c>
      <c r="E142" s="6">
        <v>2821691219.9475002</v>
      </c>
      <c r="F142" s="6">
        <v>42602498.597552001</v>
      </c>
      <c r="G142" s="6">
        <v>11757046.749780999</v>
      </c>
      <c r="H142" s="6">
        <f t="shared" si="2"/>
        <v>881778.50623357494</v>
      </c>
      <c r="I142" s="6">
        <v>2779088721.3498998</v>
      </c>
    </row>
    <row r="143" spans="2:9">
      <c r="B143" s="4">
        <v>132</v>
      </c>
      <c r="C143" s="4">
        <v>2029</v>
      </c>
      <c r="D143" s="5" t="s">
        <v>41</v>
      </c>
      <c r="E143" s="6">
        <v>2764887888.4840999</v>
      </c>
      <c r="F143" s="6">
        <v>42780009.008374996</v>
      </c>
      <c r="G143" s="6">
        <v>11520366.202017</v>
      </c>
      <c r="H143" s="6">
        <f t="shared" si="2"/>
        <v>864027.46515127493</v>
      </c>
      <c r="I143" s="6">
        <v>2722107879.4756999</v>
      </c>
    </row>
    <row r="144" spans="2:9">
      <c r="B144" s="4">
        <v>133</v>
      </c>
      <c r="C144" s="4">
        <v>2029</v>
      </c>
      <c r="D144" s="5" t="s">
        <v>30</v>
      </c>
      <c r="E144" s="6">
        <v>2707847876.4728999</v>
      </c>
      <c r="F144" s="6">
        <v>40962179.849179</v>
      </c>
      <c r="G144" s="6">
        <v>11282699.485304</v>
      </c>
      <c r="H144" s="6">
        <f t="shared" si="2"/>
        <v>846202.46139780001</v>
      </c>
      <c r="I144" s="6">
        <v>2666885696.6237001</v>
      </c>
    </row>
    <row r="145" spans="2:9">
      <c r="B145" s="4">
        <v>134</v>
      </c>
      <c r="C145" s="4">
        <v>2029</v>
      </c>
      <c r="D145" s="5" t="s">
        <v>31</v>
      </c>
      <c r="E145" s="6">
        <v>2653231636.6739998</v>
      </c>
      <c r="F145" s="6">
        <v>41132855.598550998</v>
      </c>
      <c r="G145" s="6">
        <v>11055131.819475001</v>
      </c>
      <c r="H145" s="6">
        <f t="shared" si="2"/>
        <v>829134.88646062498</v>
      </c>
      <c r="I145" s="6">
        <v>2612098781.0753999</v>
      </c>
    </row>
    <row r="146" spans="2:9">
      <c r="B146" s="4">
        <v>135</v>
      </c>
      <c r="C146" s="4">
        <v>2029</v>
      </c>
      <c r="D146" s="5" t="s">
        <v>32</v>
      </c>
      <c r="E146" s="6">
        <v>2598387829.2091999</v>
      </c>
      <c r="F146" s="6">
        <v>41304242.496877998</v>
      </c>
      <c r="G146" s="6">
        <v>10826615.955039</v>
      </c>
      <c r="H146" s="6">
        <f t="shared" si="2"/>
        <v>811996.19662792503</v>
      </c>
      <c r="I146" s="6">
        <v>2557083586.7124</v>
      </c>
    </row>
    <row r="147" spans="2:9">
      <c r="B147" s="4">
        <v>136</v>
      </c>
      <c r="C147" s="4">
        <v>2029</v>
      </c>
      <c r="D147" s="5" t="s">
        <v>33</v>
      </c>
      <c r="E147" s="6">
        <v>2543315505.8800998</v>
      </c>
      <c r="F147" s="6">
        <v>41476343.507281996</v>
      </c>
      <c r="G147" s="6">
        <v>10597147.941167001</v>
      </c>
      <c r="H147" s="6">
        <f t="shared" si="2"/>
        <v>794786.09558752505</v>
      </c>
      <c r="I147" s="6">
        <v>2501839162.3727999</v>
      </c>
    </row>
    <row r="148" spans="2:9">
      <c r="B148" s="4">
        <v>137</v>
      </c>
      <c r="C148" s="4">
        <v>2030</v>
      </c>
      <c r="D148" s="5" t="s">
        <v>34</v>
      </c>
      <c r="E148" s="6">
        <v>2488013714.5370002</v>
      </c>
      <c r="F148" s="6">
        <v>41649161.605228998</v>
      </c>
      <c r="G148" s="6">
        <v>10366723.810571</v>
      </c>
      <c r="H148" s="6">
        <f t="shared" si="2"/>
        <v>777504.28579282493</v>
      </c>
      <c r="I148" s="6">
        <v>2446364552.9317999</v>
      </c>
    </row>
    <row r="149" spans="2:9">
      <c r="B149" s="4">
        <v>138</v>
      </c>
      <c r="C149" s="4">
        <v>2030</v>
      </c>
      <c r="D149" s="5" t="s">
        <v>35</v>
      </c>
      <c r="E149" s="6">
        <v>2432481499.0633998</v>
      </c>
      <c r="F149" s="6">
        <v>41822699.778584003</v>
      </c>
      <c r="G149" s="6">
        <v>10135339.579430999</v>
      </c>
      <c r="H149" s="6">
        <f t="shared" si="2"/>
        <v>760150.4684573249</v>
      </c>
      <c r="I149" s="6">
        <v>2390658799.2848001</v>
      </c>
    </row>
    <row r="150" spans="2:9">
      <c r="B150" s="4">
        <v>139</v>
      </c>
      <c r="C150" s="4">
        <v>2030</v>
      </c>
      <c r="D150" s="5" t="s">
        <v>36</v>
      </c>
      <c r="E150" s="6">
        <v>2376717899.3586001</v>
      </c>
      <c r="F150" s="6">
        <v>41996961.027661003</v>
      </c>
      <c r="G150" s="6">
        <v>9902991.2473274991</v>
      </c>
      <c r="H150" s="6">
        <f t="shared" si="2"/>
        <v>742724.34354956239</v>
      </c>
      <c r="I150" s="6">
        <v>2334720938.3309999</v>
      </c>
    </row>
    <row r="151" spans="2:9">
      <c r="B151" s="4">
        <v>140</v>
      </c>
      <c r="C151" s="4">
        <v>2030</v>
      </c>
      <c r="D151" s="5" t="s">
        <v>37</v>
      </c>
      <c r="E151" s="6">
        <v>2320721951.3217001</v>
      </c>
      <c r="F151" s="6">
        <v>42171948.365276001</v>
      </c>
      <c r="G151" s="6">
        <v>9669674.7971739992</v>
      </c>
      <c r="H151" s="6">
        <f t="shared" si="2"/>
        <v>725225.60978804994</v>
      </c>
      <c r="I151" s="6">
        <v>2278550002.9565001</v>
      </c>
    </row>
    <row r="152" spans="2:9">
      <c r="B152" s="4">
        <v>141</v>
      </c>
      <c r="C152" s="4">
        <v>2030</v>
      </c>
      <c r="D152" s="5" t="s">
        <v>38</v>
      </c>
      <c r="E152" s="6">
        <v>2264492686.8347001</v>
      </c>
      <c r="F152" s="6">
        <v>42347664.816798002</v>
      </c>
      <c r="G152" s="6">
        <v>9435386.1951445993</v>
      </c>
      <c r="H152" s="6">
        <f t="shared" si="2"/>
        <v>707653.96463584492</v>
      </c>
      <c r="I152" s="6">
        <v>2222145022.0179</v>
      </c>
    </row>
    <row r="153" spans="2:9">
      <c r="B153" s="4">
        <v>142</v>
      </c>
      <c r="C153" s="4">
        <v>2030</v>
      </c>
      <c r="D153" s="5" t="s">
        <v>39</v>
      </c>
      <c r="E153" s="6">
        <v>2208029133.7456002</v>
      </c>
      <c r="F153" s="6">
        <v>42524113.420202002</v>
      </c>
      <c r="G153" s="6">
        <v>9200121.3906069994</v>
      </c>
      <c r="H153" s="6">
        <f t="shared" si="2"/>
        <v>690009.10429552488</v>
      </c>
      <c r="I153" s="6">
        <v>2165505020.3253999</v>
      </c>
    </row>
    <row r="154" spans="2:9">
      <c r="B154" s="4">
        <v>143</v>
      </c>
      <c r="C154" s="4">
        <v>2030</v>
      </c>
      <c r="D154" s="5" t="s">
        <v>40</v>
      </c>
      <c r="E154" s="6">
        <v>2151330315.8520002</v>
      </c>
      <c r="F154" s="6">
        <v>42701297.226118997</v>
      </c>
      <c r="G154" s="6">
        <v>8963876.3160500992</v>
      </c>
      <c r="H154" s="6">
        <f t="shared" si="2"/>
        <v>672290.72370375739</v>
      </c>
      <c r="I154" s="6">
        <v>2108629018.6259</v>
      </c>
    </row>
    <row r="155" spans="2:9">
      <c r="B155" s="4">
        <v>144</v>
      </c>
      <c r="C155" s="4">
        <v>2030</v>
      </c>
      <c r="D155" s="5" t="s">
        <v>41</v>
      </c>
      <c r="E155" s="6">
        <v>2094395252.8838999</v>
      </c>
      <c r="F155" s="6">
        <v>42879219.297894999</v>
      </c>
      <c r="G155" s="6">
        <v>8726646.8870161008</v>
      </c>
      <c r="H155" s="6">
        <f t="shared" si="2"/>
        <v>654498.51652620756</v>
      </c>
      <c r="I155" s="6">
        <v>2051516033.586</v>
      </c>
    </row>
    <row r="156" spans="2:9">
      <c r="B156" s="4">
        <v>145</v>
      </c>
      <c r="C156" s="4">
        <v>2030</v>
      </c>
      <c r="D156" s="5" t="s">
        <v>30</v>
      </c>
      <c r="E156" s="6">
        <v>2037222960.4867001</v>
      </c>
      <c r="F156" s="6">
        <v>38564996.305117004</v>
      </c>
      <c r="G156" s="6">
        <v>8488429.0020279996</v>
      </c>
      <c r="H156" s="6">
        <f t="shared" si="2"/>
        <v>636632.17515209992</v>
      </c>
      <c r="I156" s="6">
        <v>1998657964.1816001</v>
      </c>
    </row>
    <row r="157" spans="2:9">
      <c r="B157" s="4">
        <v>146</v>
      </c>
      <c r="C157" s="4">
        <v>2030</v>
      </c>
      <c r="D157" s="5" t="s">
        <v>31</v>
      </c>
      <c r="E157" s="6">
        <v>1985802965.4131999</v>
      </c>
      <c r="F157" s="6">
        <v>38725683.789722003</v>
      </c>
      <c r="G157" s="6">
        <v>8274179.0225550001</v>
      </c>
      <c r="H157" s="6">
        <f t="shared" si="2"/>
        <v>620563.42669162503</v>
      </c>
      <c r="I157" s="6">
        <v>1947077281.6235001</v>
      </c>
    </row>
    <row r="158" spans="2:9">
      <c r="B158" s="4">
        <v>147</v>
      </c>
      <c r="C158" s="4">
        <v>2030</v>
      </c>
      <c r="D158" s="5" t="s">
        <v>32</v>
      </c>
      <c r="E158" s="6">
        <v>1934168720.3601999</v>
      </c>
      <c r="F158" s="6">
        <v>38887040.805512004</v>
      </c>
      <c r="G158" s="6">
        <v>8059036.3348343996</v>
      </c>
      <c r="H158" s="6">
        <f t="shared" si="2"/>
        <v>604427.72511258</v>
      </c>
      <c r="I158" s="6">
        <v>1895281679.5546999</v>
      </c>
    </row>
    <row r="159" spans="2:9">
      <c r="B159" s="4">
        <v>148</v>
      </c>
      <c r="C159" s="4">
        <v>2030</v>
      </c>
      <c r="D159" s="5" t="s">
        <v>33</v>
      </c>
      <c r="E159" s="6">
        <v>1882319332.6194999</v>
      </c>
      <c r="F159" s="6">
        <v>39049070.142201997</v>
      </c>
      <c r="G159" s="6">
        <v>7842997.2192481998</v>
      </c>
      <c r="H159" s="6">
        <f t="shared" si="2"/>
        <v>588224.79144361499</v>
      </c>
      <c r="I159" s="6">
        <v>1843270262.4772999</v>
      </c>
    </row>
    <row r="160" spans="2:9">
      <c r="B160" s="4">
        <v>149</v>
      </c>
      <c r="C160" s="4">
        <v>2031</v>
      </c>
      <c r="D160" s="5" t="s">
        <v>34</v>
      </c>
      <c r="E160" s="6">
        <v>1830253905.7632999</v>
      </c>
      <c r="F160" s="6">
        <v>39211774.601127997</v>
      </c>
      <c r="G160" s="6">
        <v>7626057.9406803995</v>
      </c>
      <c r="H160" s="6">
        <f t="shared" si="2"/>
        <v>571954.3455510299</v>
      </c>
      <c r="I160" s="6">
        <v>1791042131.1622</v>
      </c>
    </row>
    <row r="161" spans="2:9">
      <c r="B161" s="4">
        <v>150</v>
      </c>
      <c r="C161" s="4">
        <v>2031</v>
      </c>
      <c r="D161" s="5" t="s">
        <v>35</v>
      </c>
      <c r="E161" s="6">
        <v>1777971539.6284001</v>
      </c>
      <c r="F161" s="6">
        <v>39375156.995298997</v>
      </c>
      <c r="G161" s="6">
        <v>7408214.7484518001</v>
      </c>
      <c r="H161" s="6">
        <f t="shared" si="2"/>
        <v>555616.10613388498</v>
      </c>
      <c r="I161" s="6">
        <v>1738596382.6331</v>
      </c>
    </row>
    <row r="162" spans="2:9">
      <c r="B162" s="4">
        <v>151</v>
      </c>
      <c r="C162" s="4">
        <v>2031</v>
      </c>
      <c r="D162" s="5" t="s">
        <v>36</v>
      </c>
      <c r="E162" s="6">
        <v>1725471330.3013999</v>
      </c>
      <c r="F162" s="6">
        <v>39539220.149446003</v>
      </c>
      <c r="G162" s="6">
        <v>7189463.8762558997</v>
      </c>
      <c r="H162" s="6">
        <f t="shared" si="2"/>
        <v>539209.79071919248</v>
      </c>
      <c r="I162" s="6">
        <v>1685932110.1519001</v>
      </c>
    </row>
    <row r="163" spans="2:9">
      <c r="B163" s="4">
        <v>152</v>
      </c>
      <c r="C163" s="4">
        <v>2031</v>
      </c>
      <c r="D163" s="5" t="s">
        <v>37</v>
      </c>
      <c r="E163" s="6">
        <v>1672752370.1020999</v>
      </c>
      <c r="F163" s="6">
        <v>39703966.900068998</v>
      </c>
      <c r="G163" s="6">
        <v>6969801.5420920001</v>
      </c>
      <c r="H163" s="6">
        <f t="shared" si="2"/>
        <v>522735.11565689999</v>
      </c>
      <c r="I163" s="6">
        <v>1633048403.2019999</v>
      </c>
    </row>
    <row r="164" spans="2:9">
      <c r="B164" s="4">
        <v>153</v>
      </c>
      <c r="C164" s="4">
        <v>2031</v>
      </c>
      <c r="D164" s="5" t="s">
        <v>38</v>
      </c>
      <c r="E164" s="6">
        <v>1619813747.5687001</v>
      </c>
      <c r="F164" s="6">
        <v>39869400.095486</v>
      </c>
      <c r="G164" s="6">
        <v>6749223.9482028997</v>
      </c>
      <c r="H164" s="6">
        <f t="shared" si="2"/>
        <v>506191.79611521744</v>
      </c>
      <c r="I164" s="6">
        <v>1579944347.4732001</v>
      </c>
    </row>
    <row r="165" spans="2:9">
      <c r="B165" s="4">
        <v>154</v>
      </c>
      <c r="C165" s="4">
        <v>2031</v>
      </c>
      <c r="D165" s="5" t="s">
        <v>39</v>
      </c>
      <c r="E165" s="6">
        <v>1566654547.4414001</v>
      </c>
      <c r="F165" s="6">
        <v>40035522.595884003</v>
      </c>
      <c r="G165" s="6">
        <v>6527727.2810055995</v>
      </c>
      <c r="H165" s="6">
        <f t="shared" si="2"/>
        <v>489579.54607541993</v>
      </c>
      <c r="I165" s="6">
        <v>1526619024.8455</v>
      </c>
    </row>
    <row r="166" spans="2:9">
      <c r="B166" s="4">
        <v>155</v>
      </c>
      <c r="C166" s="4">
        <v>2031</v>
      </c>
      <c r="D166" s="5" t="s">
        <v>40</v>
      </c>
      <c r="E166" s="6">
        <v>1513273850.6468999</v>
      </c>
      <c r="F166" s="6">
        <v>40202337.273365997</v>
      </c>
      <c r="G166" s="6">
        <v>6305307.7110286998</v>
      </c>
      <c r="H166" s="6">
        <f t="shared" si="2"/>
        <v>472898.07832715247</v>
      </c>
      <c r="I166" s="6">
        <v>1473071513.3735001</v>
      </c>
    </row>
    <row r="167" spans="2:9">
      <c r="B167" s="4">
        <v>156</v>
      </c>
      <c r="C167" s="4">
        <v>2031</v>
      </c>
      <c r="D167" s="5" t="s">
        <v>41</v>
      </c>
      <c r="E167" s="6">
        <v>1459670734.2823999</v>
      </c>
      <c r="F167" s="6">
        <v>40369847.012005001</v>
      </c>
      <c r="G167" s="6">
        <v>6081961.3928431999</v>
      </c>
      <c r="H167" s="6">
        <f t="shared" si="2"/>
        <v>456147.10446323996</v>
      </c>
      <c r="I167" s="6">
        <v>1419300887.2704</v>
      </c>
    </row>
    <row r="168" spans="2:9">
      <c r="B168" s="4">
        <v>157</v>
      </c>
      <c r="C168" s="4">
        <v>2031</v>
      </c>
      <c r="D168" s="5" t="s">
        <v>30</v>
      </c>
      <c r="E168" s="6">
        <v>1405844271.5997</v>
      </c>
      <c r="F168" s="6">
        <v>39883259.931665003</v>
      </c>
      <c r="G168" s="6">
        <v>5857684.4649988003</v>
      </c>
      <c r="H168" s="6">
        <f t="shared" si="2"/>
        <v>439326.33487491001</v>
      </c>
      <c r="I168" s="6">
        <v>1365961011.668</v>
      </c>
    </row>
    <row r="169" spans="2:9">
      <c r="B169" s="4">
        <v>158</v>
      </c>
      <c r="C169" s="4">
        <v>2031</v>
      </c>
      <c r="D169" s="5" t="s">
        <v>31</v>
      </c>
      <c r="E169" s="6">
        <v>1352666591.6908</v>
      </c>
      <c r="F169" s="6">
        <v>40049440.181380004</v>
      </c>
      <c r="G169" s="6">
        <v>5636110.7987117004</v>
      </c>
      <c r="H169" s="6">
        <f t="shared" si="2"/>
        <v>422708.30990337749</v>
      </c>
      <c r="I169" s="6">
        <v>1312617151.5095</v>
      </c>
    </row>
    <row r="170" spans="2:9">
      <c r="B170" s="4">
        <v>159</v>
      </c>
      <c r="C170" s="4">
        <v>2031</v>
      </c>
      <c r="D170" s="5" t="s">
        <v>32</v>
      </c>
      <c r="E170" s="6">
        <v>1299267338.1156001</v>
      </c>
      <c r="F170" s="6">
        <v>40216312.848802999</v>
      </c>
      <c r="G170" s="6">
        <v>5413613.9088152004</v>
      </c>
      <c r="H170" s="6">
        <f t="shared" si="2"/>
        <v>406021.04316114</v>
      </c>
      <c r="I170" s="6">
        <v>1259051025.2667999</v>
      </c>
    </row>
    <row r="171" spans="2:9">
      <c r="B171" s="4">
        <v>160</v>
      </c>
      <c r="C171" s="4">
        <v>2031</v>
      </c>
      <c r="D171" s="5" t="s">
        <v>33</v>
      </c>
      <c r="E171" s="6">
        <v>1245645587.6506</v>
      </c>
      <c r="F171" s="6">
        <v>40383880.819006003</v>
      </c>
      <c r="G171" s="6">
        <v>5190189.9485440003</v>
      </c>
      <c r="H171" s="6">
        <f t="shared" si="2"/>
        <v>389264.24614080001</v>
      </c>
      <c r="I171" s="6">
        <v>1205261706.8316</v>
      </c>
    </row>
    <row r="172" spans="2:9">
      <c r="B172" s="4">
        <v>161</v>
      </c>
      <c r="C172" s="4">
        <v>2032</v>
      </c>
      <c r="D172" s="5" t="s">
        <v>34</v>
      </c>
      <c r="E172" s="6">
        <v>1191800413.2251999</v>
      </c>
      <c r="F172" s="6">
        <v>40552146.989084996</v>
      </c>
      <c r="G172" s="6">
        <v>4965835.0551051004</v>
      </c>
      <c r="H172" s="6">
        <f t="shared" si="2"/>
        <v>372437.62913288252</v>
      </c>
      <c r="I172" s="6">
        <v>1151248266.2361</v>
      </c>
    </row>
    <row r="173" spans="2:9">
      <c r="B173" s="4">
        <v>162</v>
      </c>
      <c r="C173" s="4">
        <v>2032</v>
      </c>
      <c r="D173" s="5" t="s">
        <v>35</v>
      </c>
      <c r="E173" s="6">
        <v>1137730883.9065001</v>
      </c>
      <c r="F173" s="6">
        <v>40721114.268206999</v>
      </c>
      <c r="G173" s="6">
        <v>4740545.3496102002</v>
      </c>
      <c r="H173" s="6">
        <f t="shared" si="2"/>
        <v>355540.90122076502</v>
      </c>
      <c r="I173" s="6">
        <v>1097009769.6382999</v>
      </c>
    </row>
    <row r="174" spans="2:9">
      <c r="B174" s="4">
        <v>163</v>
      </c>
      <c r="C174" s="4">
        <v>2032</v>
      </c>
      <c r="D174" s="5" t="s">
        <v>36</v>
      </c>
      <c r="E174" s="6">
        <v>1083436064.8822</v>
      </c>
      <c r="F174" s="6">
        <v>40890785.577656999</v>
      </c>
      <c r="G174" s="6">
        <v>4514316.9370090999</v>
      </c>
      <c r="H174" s="6">
        <f t="shared" si="2"/>
        <v>338573.7702756825</v>
      </c>
      <c r="I174" s="6">
        <v>1042545279.3045</v>
      </c>
    </row>
    <row r="175" spans="2:9">
      <c r="B175" s="4">
        <v>164</v>
      </c>
      <c r="C175" s="4">
        <v>2032</v>
      </c>
      <c r="D175" s="5" t="s">
        <v>37</v>
      </c>
      <c r="E175" s="6">
        <v>1028915017.4453</v>
      </c>
      <c r="F175" s="6">
        <v>41061163.850897998</v>
      </c>
      <c r="G175" s="6">
        <v>4287145.9060220998</v>
      </c>
      <c r="H175" s="6">
        <f t="shared" si="2"/>
        <v>321535.94295165746</v>
      </c>
      <c r="I175" s="6">
        <v>987853853.59440005</v>
      </c>
    </row>
    <row r="176" spans="2:9">
      <c r="B176" s="4">
        <v>165</v>
      </c>
      <c r="C176" s="4">
        <v>2032</v>
      </c>
      <c r="D176" s="5" t="s">
        <v>38</v>
      </c>
      <c r="E176" s="6">
        <v>974166798.97745001</v>
      </c>
      <c r="F176" s="6">
        <v>41232252.033610001</v>
      </c>
      <c r="G176" s="6">
        <v>4059028.3290726999</v>
      </c>
      <c r="H176" s="6">
        <f t="shared" si="2"/>
        <v>304427.12468045246</v>
      </c>
      <c r="I176" s="6">
        <v>932934546.94384003</v>
      </c>
    </row>
    <row r="177" spans="2:9">
      <c r="B177" s="4">
        <v>166</v>
      </c>
      <c r="C177" s="4">
        <v>2032</v>
      </c>
      <c r="D177" s="5" t="s">
        <v>39</v>
      </c>
      <c r="E177" s="6">
        <v>919190462.93263996</v>
      </c>
      <c r="F177" s="6">
        <v>41404053.083750002</v>
      </c>
      <c r="G177" s="6">
        <v>3829960.2622193</v>
      </c>
      <c r="H177" s="6">
        <f t="shared" si="2"/>
        <v>287247.01966644748</v>
      </c>
      <c r="I177" s="6">
        <v>877786409.84888995</v>
      </c>
    </row>
    <row r="178" spans="2:9">
      <c r="B178" s="4">
        <v>167</v>
      </c>
      <c r="C178" s="4">
        <v>2032</v>
      </c>
      <c r="D178" s="5" t="s">
        <v>40</v>
      </c>
      <c r="E178" s="6">
        <v>863985058.82095003</v>
      </c>
      <c r="F178" s="6">
        <v>41576569.971598998</v>
      </c>
      <c r="G178" s="6">
        <v>3599937.7450873</v>
      </c>
      <c r="H178" s="6">
        <f t="shared" si="2"/>
        <v>269995.33088154747</v>
      </c>
      <c r="I178" s="6">
        <v>822408488.84935999</v>
      </c>
    </row>
    <row r="179" spans="2:9">
      <c r="B179" s="4">
        <v>168</v>
      </c>
      <c r="C179" s="4">
        <v>2032</v>
      </c>
      <c r="D179" s="5" t="s">
        <v>41</v>
      </c>
      <c r="E179" s="6">
        <v>808549632.19217002</v>
      </c>
      <c r="F179" s="6">
        <v>41749805.679814003</v>
      </c>
      <c r="G179" s="6">
        <v>3368956.8008007002</v>
      </c>
      <c r="H179" s="6">
        <f t="shared" si="2"/>
        <v>252671.7600600525</v>
      </c>
      <c r="I179" s="6">
        <v>766799826.51235998</v>
      </c>
    </row>
    <row r="180" spans="2:9">
      <c r="B180" s="4">
        <v>169</v>
      </c>
      <c r="C180" s="4">
        <v>2032</v>
      </c>
      <c r="D180" s="5" t="s">
        <v>30</v>
      </c>
      <c r="E180" s="6">
        <v>752883224.61907005</v>
      </c>
      <c r="F180" s="6">
        <v>41129290.626806997</v>
      </c>
      <c r="G180" s="6">
        <v>3137013.4359128</v>
      </c>
      <c r="H180" s="6">
        <f t="shared" si="2"/>
        <v>235276.00769346001</v>
      </c>
      <c r="I180" s="6">
        <v>711753933.99225998</v>
      </c>
    </row>
    <row r="181" spans="2:9">
      <c r="B181" s="4">
        <v>170</v>
      </c>
      <c r="C181" s="4">
        <v>2032</v>
      </c>
      <c r="D181" s="5" t="s">
        <v>31</v>
      </c>
      <c r="E181" s="6">
        <v>698044170.45000005</v>
      </c>
      <c r="F181" s="6">
        <v>41300662.671085</v>
      </c>
      <c r="G181" s="6">
        <v>2908517.3768750001</v>
      </c>
      <c r="H181" s="6">
        <f t="shared" si="2"/>
        <v>218138.803265625</v>
      </c>
      <c r="I181" s="6">
        <v>656743507.77892005</v>
      </c>
    </row>
    <row r="182" spans="2:9">
      <c r="B182" s="4">
        <v>171</v>
      </c>
      <c r="C182" s="4">
        <v>2032</v>
      </c>
      <c r="D182" s="5" t="s">
        <v>32</v>
      </c>
      <c r="E182" s="6">
        <v>642976620.22188997</v>
      </c>
      <c r="F182" s="6">
        <v>41472748.765547998</v>
      </c>
      <c r="G182" s="6">
        <v>2679069.2509245002</v>
      </c>
      <c r="H182" s="6">
        <f t="shared" si="2"/>
        <v>200930.1938193375</v>
      </c>
      <c r="I182" s="6">
        <v>601503871.45633996</v>
      </c>
    </row>
    <row r="183" spans="2:9">
      <c r="B183" s="4">
        <v>172</v>
      </c>
      <c r="C183" s="4">
        <v>2032</v>
      </c>
      <c r="D183" s="5" t="s">
        <v>33</v>
      </c>
      <c r="E183" s="6">
        <v>587679621.86782002</v>
      </c>
      <c r="F183" s="6">
        <v>41645551.885403998</v>
      </c>
      <c r="G183" s="6">
        <v>2448665.0911158998</v>
      </c>
      <c r="H183" s="6">
        <f t="shared" si="2"/>
        <v>183649.88183369249</v>
      </c>
      <c r="I183" s="6">
        <v>546034069.98241997</v>
      </c>
    </row>
    <row r="184" spans="2:9">
      <c r="B184" s="4">
        <v>173</v>
      </c>
      <c r="C184" s="4">
        <v>2033</v>
      </c>
      <c r="D184" s="5" t="s">
        <v>34</v>
      </c>
      <c r="E184" s="6">
        <v>532152219.35395002</v>
      </c>
      <c r="F184" s="6">
        <v>41819075.018260002</v>
      </c>
      <c r="G184" s="6">
        <v>2217300.9139748001</v>
      </c>
      <c r="H184" s="6">
        <f t="shared" si="2"/>
        <v>166297.56854810999</v>
      </c>
      <c r="I184" s="6">
        <v>490333144.33569002</v>
      </c>
    </row>
    <row r="185" spans="2:9">
      <c r="B185" s="4">
        <v>174</v>
      </c>
      <c r="C185" s="4">
        <v>2033</v>
      </c>
      <c r="D185" s="5" t="s">
        <v>35</v>
      </c>
      <c r="E185" s="6">
        <v>476393452.66294003</v>
      </c>
      <c r="F185" s="6">
        <v>41993321.164168999</v>
      </c>
      <c r="G185" s="6">
        <v>1984972.7194288999</v>
      </c>
      <c r="H185" s="6">
        <f t="shared" si="2"/>
        <v>148872.95395716748</v>
      </c>
      <c r="I185" s="6">
        <v>434400131.49877</v>
      </c>
    </row>
    <row r="186" spans="2:9">
      <c r="B186" s="4">
        <v>175</v>
      </c>
      <c r="C186" s="4">
        <v>2033</v>
      </c>
      <c r="D186" s="5" t="s">
        <v>36</v>
      </c>
      <c r="E186" s="6">
        <v>420402357.77737999</v>
      </c>
      <c r="F186" s="6">
        <v>42168293.335686997</v>
      </c>
      <c r="G186" s="6">
        <v>1751676.4907390999</v>
      </c>
      <c r="H186" s="6">
        <f t="shared" si="2"/>
        <v>131375.73680543248</v>
      </c>
      <c r="I186" s="6">
        <v>378234064.44169998</v>
      </c>
    </row>
    <row r="187" spans="2:9">
      <c r="B187" s="4">
        <v>176</v>
      </c>
      <c r="C187" s="4">
        <v>2033</v>
      </c>
      <c r="D187" s="5" t="s">
        <v>37</v>
      </c>
      <c r="E187" s="6">
        <v>364177966.66312999</v>
      </c>
      <c r="F187" s="6">
        <v>42343994.557919003</v>
      </c>
      <c r="G187" s="6">
        <v>1517408.1944297</v>
      </c>
      <c r="H187" s="6">
        <f t="shared" si="2"/>
        <v>113805.6145822275</v>
      </c>
      <c r="I187" s="6">
        <v>321833972.10521001</v>
      </c>
    </row>
    <row r="188" spans="2:9">
      <c r="B188" s="4">
        <v>177</v>
      </c>
      <c r="C188" s="4">
        <v>2033</v>
      </c>
      <c r="D188" s="5" t="s">
        <v>38</v>
      </c>
      <c r="E188" s="6">
        <v>307719307.25256997</v>
      </c>
      <c r="F188" s="6">
        <v>42520427.868577003</v>
      </c>
      <c r="G188" s="6">
        <v>1282163.7802191</v>
      </c>
      <c r="H188" s="6">
        <f t="shared" si="2"/>
        <v>96162.283516432493</v>
      </c>
      <c r="I188" s="6">
        <v>265198879.38398999</v>
      </c>
    </row>
    <row r="189" spans="2:9">
      <c r="B189" s="4">
        <v>178</v>
      </c>
      <c r="C189" s="4">
        <v>2033</v>
      </c>
      <c r="D189" s="5" t="s">
        <v>39</v>
      </c>
      <c r="E189" s="6">
        <v>251025403.42781001</v>
      </c>
      <c r="F189" s="6">
        <v>42697596.318029001</v>
      </c>
      <c r="G189" s="6">
        <v>1045939.1809491999</v>
      </c>
      <c r="H189" s="6">
        <f t="shared" si="2"/>
        <v>78445.438571189996</v>
      </c>
      <c r="I189" s="6">
        <v>208327807.10978001</v>
      </c>
    </row>
    <row r="190" spans="2:9">
      <c r="B190" s="4">
        <v>179</v>
      </c>
      <c r="C190" s="4">
        <v>2033</v>
      </c>
      <c r="D190" s="5" t="s">
        <v>40</v>
      </c>
      <c r="E190" s="6">
        <v>194095275.00376001</v>
      </c>
      <c r="F190" s="6">
        <v>42875502.969355002</v>
      </c>
      <c r="G190" s="6">
        <v>808730.31251567998</v>
      </c>
      <c r="H190" s="6">
        <f t="shared" si="2"/>
        <v>60654.773438675998</v>
      </c>
      <c r="I190" s="6">
        <v>151219772.03441</v>
      </c>
    </row>
    <row r="191" spans="2:9">
      <c r="B191" s="4">
        <v>180</v>
      </c>
      <c r="C191" s="4">
        <v>2033</v>
      </c>
      <c r="D191" s="5" t="s">
        <v>41</v>
      </c>
      <c r="E191" s="6">
        <v>136927937.71129</v>
      </c>
      <c r="F191" s="6">
        <v>43054150.898392998</v>
      </c>
      <c r="G191" s="6">
        <v>570533.07379705005</v>
      </c>
      <c r="H191" s="6">
        <f t="shared" si="2"/>
        <v>42789.980534778755</v>
      </c>
      <c r="I191" s="6">
        <v>93873786.812898993</v>
      </c>
    </row>
    <row r="192" spans="2:9">
      <c r="B192" s="4">
        <v>181</v>
      </c>
      <c r="C192" s="4">
        <v>2033</v>
      </c>
      <c r="D192" s="5" t="s">
        <v>30</v>
      </c>
      <c r="E192" s="6">
        <v>79522403.180136994</v>
      </c>
      <c r="F192" s="6">
        <v>1483494.8207799001</v>
      </c>
      <c r="G192" s="6">
        <v>331343.34658389998</v>
      </c>
      <c r="H192" s="6">
        <f t="shared" si="2"/>
        <v>24850.750993792499</v>
      </c>
      <c r="I192" s="6">
        <v>78038908.359356999</v>
      </c>
    </row>
    <row r="193" spans="2:9">
      <c r="B193" s="4">
        <v>182</v>
      </c>
      <c r="C193" s="4">
        <v>2033</v>
      </c>
      <c r="D193" s="5" t="s">
        <v>31</v>
      </c>
      <c r="E193" s="6">
        <v>77544410.085763007</v>
      </c>
      <c r="F193" s="6">
        <v>1489676.0491998999</v>
      </c>
      <c r="G193" s="6">
        <v>323101.70869067998</v>
      </c>
      <c r="H193" s="6">
        <f t="shared" si="2"/>
        <v>24232.628151800996</v>
      </c>
      <c r="I193" s="6">
        <v>76054734.036562994</v>
      </c>
    </row>
    <row r="194" spans="2:9">
      <c r="B194" s="4">
        <v>183</v>
      </c>
      <c r="C194" s="4">
        <v>2033</v>
      </c>
      <c r="D194" s="5" t="s">
        <v>32</v>
      </c>
      <c r="E194" s="6">
        <v>75558175.353497997</v>
      </c>
      <c r="F194" s="6">
        <v>1495883.0327381999</v>
      </c>
      <c r="G194" s="6">
        <v>314825.73063956999</v>
      </c>
      <c r="H194" s="6">
        <f t="shared" si="2"/>
        <v>23611.929797967747</v>
      </c>
      <c r="I194" s="6">
        <v>74062292.320759997</v>
      </c>
    </row>
    <row r="195" spans="2:9">
      <c r="B195" s="4">
        <v>184</v>
      </c>
      <c r="C195" s="4">
        <v>2033</v>
      </c>
      <c r="D195" s="5" t="s">
        <v>33</v>
      </c>
      <c r="E195" s="6">
        <v>73563664.643178999</v>
      </c>
      <c r="F195" s="6">
        <v>1502115.8787078999</v>
      </c>
      <c r="G195" s="6">
        <v>306515.26934658998</v>
      </c>
      <c r="H195" s="6">
        <f t="shared" si="2"/>
        <v>22988.645200994248</v>
      </c>
      <c r="I195" s="6">
        <v>72061548.764470994</v>
      </c>
    </row>
    <row r="196" spans="2:9">
      <c r="B196" s="4">
        <v>185</v>
      </c>
      <c r="C196" s="4">
        <v>2034</v>
      </c>
      <c r="D196" s="5" t="s">
        <v>34</v>
      </c>
      <c r="E196" s="6">
        <v>71560843.471569002</v>
      </c>
      <c r="F196" s="6">
        <v>1508374.6948692999</v>
      </c>
      <c r="G196" s="6">
        <v>298170.18113152997</v>
      </c>
      <c r="H196" s="6">
        <f t="shared" si="2"/>
        <v>22362.763584864748</v>
      </c>
      <c r="I196" s="6">
        <v>70052468.776700005</v>
      </c>
    </row>
    <row r="197" spans="2:9">
      <c r="B197" s="4">
        <v>186</v>
      </c>
      <c r="C197" s="4">
        <v>2034</v>
      </c>
      <c r="D197" s="5" t="s">
        <v>35</v>
      </c>
      <c r="E197" s="6">
        <v>69549677.211743996</v>
      </c>
      <c r="F197" s="6">
        <v>1514659.5894311999</v>
      </c>
      <c r="G197" s="6">
        <v>289790.32171559997</v>
      </c>
      <c r="H197" s="6">
        <f t="shared" si="2"/>
        <v>21734.274128669997</v>
      </c>
      <c r="I197" s="6">
        <v>68035017.622312993</v>
      </c>
    </row>
    <row r="198" spans="2:9">
      <c r="B198" s="4">
        <v>187</v>
      </c>
      <c r="C198" s="4">
        <v>2034</v>
      </c>
      <c r="D198" s="5" t="s">
        <v>36</v>
      </c>
      <c r="E198" s="6">
        <v>67530131.092501998</v>
      </c>
      <c r="F198" s="6">
        <v>1520970.6710538</v>
      </c>
      <c r="G198" s="6">
        <v>281375.54621876002</v>
      </c>
      <c r="H198" s="6">
        <f t="shared" si="2"/>
        <v>21103.165966406999</v>
      </c>
      <c r="I198" s="6">
        <v>66009160.421448</v>
      </c>
    </row>
    <row r="199" spans="2:9">
      <c r="B199" s="4">
        <v>188</v>
      </c>
      <c r="C199" s="4">
        <v>2034</v>
      </c>
      <c r="D199" s="5" t="s">
        <v>37</v>
      </c>
      <c r="E199" s="6">
        <v>65502170.197763003</v>
      </c>
      <c r="F199" s="6">
        <v>1527308.0488497999</v>
      </c>
      <c r="G199" s="6">
        <v>272925.70915735001</v>
      </c>
      <c r="H199" s="6">
        <f t="shared" si="2"/>
        <v>20469.428186801251</v>
      </c>
      <c r="I199" s="6">
        <v>63974862.148913004</v>
      </c>
    </row>
    <row r="200" spans="2:9">
      <c r="B200" s="4">
        <v>189</v>
      </c>
      <c r="C200" s="4">
        <v>2034</v>
      </c>
      <c r="D200" s="5" t="s">
        <v>38</v>
      </c>
      <c r="E200" s="6">
        <v>63465759.465963997</v>
      </c>
      <c r="F200" s="6">
        <v>1533671.8323867</v>
      </c>
      <c r="G200" s="6">
        <v>264440.66444152</v>
      </c>
      <c r="H200" s="6">
        <f t="shared" si="2"/>
        <v>19833.049833114001</v>
      </c>
      <c r="I200" s="6">
        <v>61932087.633576997</v>
      </c>
    </row>
    <row r="201" spans="2:9">
      <c r="B201" s="4">
        <v>190</v>
      </c>
      <c r="C201" s="4">
        <v>2034</v>
      </c>
      <c r="D201" s="5" t="s">
        <v>39</v>
      </c>
      <c r="E201" s="6">
        <v>61420863.689447999</v>
      </c>
      <c r="F201" s="6">
        <v>1540062.1316883001</v>
      </c>
      <c r="G201" s="6">
        <v>255920.2653727</v>
      </c>
      <c r="H201" s="6">
        <f t="shared" si="2"/>
        <v>19194.019902952499</v>
      </c>
      <c r="I201" s="6">
        <v>59880801.55776</v>
      </c>
    </row>
    <row r="202" spans="2:9">
      <c r="B202" s="4">
        <v>191</v>
      </c>
      <c r="C202" s="4">
        <v>2034</v>
      </c>
      <c r="D202" s="5" t="s">
        <v>40</v>
      </c>
      <c r="E202" s="6">
        <v>59367447.513864003</v>
      </c>
      <c r="F202" s="6">
        <v>1546479.0572371001</v>
      </c>
      <c r="G202" s="6">
        <v>247364.36464109999</v>
      </c>
      <c r="H202" s="6">
        <f t="shared" si="2"/>
        <v>18552.327348082497</v>
      </c>
      <c r="I202" s="6">
        <v>57820968.456626996</v>
      </c>
    </row>
    <row r="203" spans="2:9">
      <c r="B203" s="4">
        <v>192</v>
      </c>
      <c r="C203" s="4">
        <v>2034</v>
      </c>
      <c r="D203" s="5" t="s">
        <v>41</v>
      </c>
      <c r="E203" s="6">
        <v>57305475.437546998</v>
      </c>
      <c r="F203" s="6">
        <v>1552922.7199754999</v>
      </c>
      <c r="G203" s="6">
        <v>238772.81432311999</v>
      </c>
      <c r="H203" s="6">
        <f t="shared" si="2"/>
        <v>17907.961074233997</v>
      </c>
      <c r="I203" s="6">
        <v>55752552.717570998</v>
      </c>
    </row>
    <row r="204" spans="2:9">
      <c r="B204" s="4">
        <v>193</v>
      </c>
      <c r="C204" s="4">
        <v>2034</v>
      </c>
      <c r="D204" s="5" t="s">
        <v>30</v>
      </c>
      <c r="E204" s="6">
        <v>55234911.810914002</v>
      </c>
      <c r="F204" s="6">
        <v>1559393.2313087999</v>
      </c>
      <c r="G204" s="6">
        <v>230145.46587881001</v>
      </c>
      <c r="H204" s="6">
        <f t="shared" si="2"/>
        <v>17260.909940910751</v>
      </c>
      <c r="I204" s="6">
        <v>53675518.579604998</v>
      </c>
    </row>
    <row r="205" spans="2:9">
      <c r="B205" s="4">
        <v>194</v>
      </c>
      <c r="C205" s="4">
        <v>2034</v>
      </c>
      <c r="D205" s="5" t="s">
        <v>31</v>
      </c>
      <c r="E205" s="6">
        <v>53155720.835835002</v>
      </c>
      <c r="F205" s="6">
        <v>1565890.7031059</v>
      </c>
      <c r="G205" s="6">
        <v>221482.17014931</v>
      </c>
      <c r="H205" s="6">
        <f t="shared" ref="H205:H251" si="3">75%*(0.5%/5%)*G205</f>
        <v>16611.162761198248</v>
      </c>
      <c r="I205" s="6">
        <v>51589830.132729001</v>
      </c>
    </row>
    <row r="206" spans="2:9">
      <c r="B206" s="4">
        <v>195</v>
      </c>
      <c r="C206" s="4">
        <v>2034</v>
      </c>
      <c r="D206" s="5" t="s">
        <v>32</v>
      </c>
      <c r="E206" s="6">
        <v>51067866.565026999</v>
      </c>
      <c r="F206" s="6">
        <v>1572415.2477021001</v>
      </c>
      <c r="G206" s="6">
        <v>212782.77735428</v>
      </c>
      <c r="H206" s="6">
        <f t="shared" si="3"/>
        <v>15958.708301571</v>
      </c>
      <c r="I206" s="6">
        <v>49495451.317325003</v>
      </c>
    </row>
    <row r="207" spans="2:9">
      <c r="B207" s="4">
        <v>196</v>
      </c>
      <c r="C207" s="4">
        <v>2034</v>
      </c>
      <c r="D207" s="5" t="s">
        <v>33</v>
      </c>
      <c r="E207" s="6">
        <v>48971312.901423998</v>
      </c>
      <c r="F207" s="6">
        <v>1578966.9779008999</v>
      </c>
      <c r="G207" s="6">
        <v>204047.13708926999</v>
      </c>
      <c r="H207" s="6">
        <f t="shared" si="3"/>
        <v>15303.535281695249</v>
      </c>
      <c r="I207" s="6">
        <v>47392345.923523001</v>
      </c>
    </row>
    <row r="208" spans="2:9">
      <c r="B208" s="4">
        <v>197</v>
      </c>
      <c r="C208" s="4">
        <v>2035</v>
      </c>
      <c r="D208" s="5" t="s">
        <v>34</v>
      </c>
      <c r="E208" s="6">
        <v>46866023.597557001</v>
      </c>
      <c r="F208" s="6">
        <v>1585546.0069754999</v>
      </c>
      <c r="G208" s="6">
        <v>195275.09832315001</v>
      </c>
      <c r="H208" s="6">
        <f t="shared" si="3"/>
        <v>14645.632374236251</v>
      </c>
      <c r="I208" s="6">
        <v>45280477.590581</v>
      </c>
    </row>
    <row r="209" spans="2:9">
      <c r="B209" s="4">
        <v>198</v>
      </c>
      <c r="C209" s="4">
        <v>2035</v>
      </c>
      <c r="D209" s="5" t="s">
        <v>35</v>
      </c>
      <c r="E209" s="6">
        <v>44751962.254923001</v>
      </c>
      <c r="F209" s="6">
        <v>1592152.4486712001</v>
      </c>
      <c r="G209" s="6">
        <v>186466.50939550999</v>
      </c>
      <c r="H209" s="6">
        <f t="shared" si="3"/>
        <v>13984.988204663248</v>
      </c>
      <c r="I209" s="6">
        <v>43159809.806250997</v>
      </c>
    </row>
    <row r="210" spans="2:9">
      <c r="B210" s="4">
        <v>199</v>
      </c>
      <c r="C210" s="4">
        <v>2035</v>
      </c>
      <c r="D210" s="5" t="s">
        <v>36</v>
      </c>
      <c r="E210" s="6">
        <v>42629092.323361002</v>
      </c>
      <c r="F210" s="6">
        <v>1598786.4172074001</v>
      </c>
      <c r="G210" s="6">
        <v>177621.21801400001</v>
      </c>
      <c r="H210" s="6">
        <f t="shared" si="3"/>
        <v>13321.591351050001</v>
      </c>
      <c r="I210" s="6">
        <v>41030305.906153001</v>
      </c>
    </row>
    <row r="211" spans="2:9">
      <c r="B211" s="4">
        <v>200</v>
      </c>
      <c r="C211" s="4">
        <v>2035</v>
      </c>
      <c r="D211" s="5" t="s">
        <v>37</v>
      </c>
      <c r="E211" s="6">
        <v>40497377.100418001</v>
      </c>
      <c r="F211" s="6">
        <v>1605448.027279</v>
      </c>
      <c r="G211" s="6">
        <v>168739.07125174001</v>
      </c>
      <c r="H211" s="6">
        <f t="shared" si="3"/>
        <v>12655.4303438805</v>
      </c>
      <c r="I211" s="6">
        <v>38891929.073138997</v>
      </c>
    </row>
    <row r="212" spans="2:9">
      <c r="B212" s="4">
        <v>201</v>
      </c>
      <c r="C212" s="4">
        <v>2035</v>
      </c>
      <c r="D212" s="5" t="s">
        <v>38</v>
      </c>
      <c r="E212" s="6">
        <v>38356779.730711997</v>
      </c>
      <c r="F212" s="6">
        <v>1612137.3940594001</v>
      </c>
      <c r="G212" s="6">
        <v>159819.91554463</v>
      </c>
      <c r="H212" s="6">
        <f t="shared" si="3"/>
        <v>11986.493665847249</v>
      </c>
      <c r="I212" s="6">
        <v>36744642.336652003</v>
      </c>
    </row>
    <row r="213" spans="2:9">
      <c r="B213" s="4">
        <v>202</v>
      </c>
      <c r="C213" s="4">
        <v>2035</v>
      </c>
      <c r="D213" s="5" t="s">
        <v>39</v>
      </c>
      <c r="E213" s="6">
        <v>36207263.205298997</v>
      </c>
      <c r="F213" s="6">
        <v>1618854.6332012999</v>
      </c>
      <c r="G213" s="6">
        <v>150863.59668875</v>
      </c>
      <c r="H213" s="6">
        <f t="shared" si="3"/>
        <v>11314.769751656249</v>
      </c>
      <c r="I213" s="6">
        <v>34588408.572098002</v>
      </c>
    </row>
    <row r="214" spans="2:9">
      <c r="B214" s="4">
        <v>203</v>
      </c>
      <c r="C214" s="4">
        <v>2035</v>
      </c>
      <c r="D214" s="5" t="s">
        <v>40</v>
      </c>
      <c r="E214" s="6">
        <v>34048790.361031003</v>
      </c>
      <c r="F214" s="6">
        <v>1625599.8608396</v>
      </c>
      <c r="G214" s="6">
        <v>141869.95983763001</v>
      </c>
      <c r="H214" s="6">
        <f t="shared" si="3"/>
        <v>10640.246987822251</v>
      </c>
      <c r="I214" s="6">
        <v>32423190.500190999</v>
      </c>
    </row>
    <row r="215" spans="2:9">
      <c r="B215" s="4">
        <v>204</v>
      </c>
      <c r="C215" s="4">
        <v>2035</v>
      </c>
      <c r="D215" s="5" t="s">
        <v>41</v>
      </c>
      <c r="E215" s="6">
        <v>31881323.879911002</v>
      </c>
      <c r="F215" s="6">
        <v>1632373.1935930999</v>
      </c>
      <c r="G215" s="6">
        <v>132838.84949964</v>
      </c>
      <c r="H215" s="6">
        <f t="shared" si="3"/>
        <v>9962.9137124729987</v>
      </c>
      <c r="I215" s="6">
        <v>30248950.686317999</v>
      </c>
    </row>
    <row r="216" spans="2:9">
      <c r="B216" s="4">
        <v>205</v>
      </c>
      <c r="C216" s="4">
        <v>2035</v>
      </c>
      <c r="D216" s="5" t="s">
        <v>30</v>
      </c>
      <c r="E216" s="6">
        <v>29704826.288454998</v>
      </c>
      <c r="F216" s="6">
        <v>574882.63700103003</v>
      </c>
      <c r="G216" s="6">
        <v>123770.10953523</v>
      </c>
      <c r="H216" s="6">
        <f t="shared" si="3"/>
        <v>9282.7582151422503</v>
      </c>
      <c r="I216" s="6">
        <v>29129943.651454002</v>
      </c>
    </row>
    <row r="217" spans="2:9">
      <c r="B217" s="4">
        <v>206</v>
      </c>
      <c r="C217" s="4">
        <v>2035</v>
      </c>
      <c r="D217" s="5" t="s">
        <v>31</v>
      </c>
      <c r="E217" s="6">
        <v>28938316.105787002</v>
      </c>
      <c r="F217" s="6">
        <v>577277.98132187</v>
      </c>
      <c r="G217" s="6">
        <v>120576.31710745</v>
      </c>
      <c r="H217" s="6">
        <f t="shared" si="3"/>
        <v>9043.2237830587492</v>
      </c>
      <c r="I217" s="6">
        <v>28361038.124465</v>
      </c>
    </row>
    <row r="218" spans="2:9">
      <c r="B218" s="4">
        <v>207</v>
      </c>
      <c r="C218" s="4">
        <v>2035</v>
      </c>
      <c r="D218" s="5" t="s">
        <v>32</v>
      </c>
      <c r="E218" s="6">
        <v>28168612.130690999</v>
      </c>
      <c r="F218" s="6">
        <v>579683.30624405004</v>
      </c>
      <c r="G218" s="6">
        <v>117369.21721120999</v>
      </c>
      <c r="H218" s="6">
        <f t="shared" si="3"/>
        <v>8802.6912908407485</v>
      </c>
      <c r="I218" s="6">
        <v>27588928.824446999</v>
      </c>
    </row>
    <row r="219" spans="2:9">
      <c r="B219" s="4">
        <v>208</v>
      </c>
      <c r="C219" s="4">
        <v>2035</v>
      </c>
      <c r="D219" s="5" t="s">
        <v>33</v>
      </c>
      <c r="E219" s="6">
        <v>27395701.055698998</v>
      </c>
      <c r="F219" s="6">
        <v>582098.65335339995</v>
      </c>
      <c r="G219" s="6">
        <v>114148.75439875</v>
      </c>
      <c r="H219" s="6">
        <f t="shared" si="3"/>
        <v>8561.15657990625</v>
      </c>
      <c r="I219" s="6">
        <v>26813602.402346</v>
      </c>
    </row>
    <row r="220" spans="2:9">
      <c r="B220" s="4">
        <v>209</v>
      </c>
      <c r="C220" s="4">
        <v>2036</v>
      </c>
      <c r="D220" s="5" t="s">
        <v>34</v>
      </c>
      <c r="E220" s="6">
        <v>26619569.517894998</v>
      </c>
      <c r="F220" s="6">
        <v>584524.06440903002</v>
      </c>
      <c r="G220" s="6">
        <v>110914.87299123</v>
      </c>
      <c r="H220" s="6">
        <f t="shared" si="3"/>
        <v>8318.6154743422503</v>
      </c>
      <c r="I220" s="6">
        <v>26035045.453485999</v>
      </c>
    </row>
    <row r="221" spans="2:9">
      <c r="B221" s="4">
        <v>210</v>
      </c>
      <c r="C221" s="4">
        <v>2036</v>
      </c>
      <c r="D221" s="5" t="s">
        <v>35</v>
      </c>
      <c r="E221" s="6">
        <v>25840204.098683</v>
      </c>
      <c r="F221" s="6">
        <v>586959.58134407003</v>
      </c>
      <c r="G221" s="6">
        <v>107667.51707784001</v>
      </c>
      <c r="H221" s="6">
        <f t="shared" si="3"/>
        <v>8075.0637808379997</v>
      </c>
      <c r="I221" s="6">
        <v>25253244.517338999</v>
      </c>
    </row>
    <row r="222" spans="2:9">
      <c r="B222" s="4">
        <v>211</v>
      </c>
      <c r="C222" s="4">
        <v>2036</v>
      </c>
      <c r="D222" s="5" t="s">
        <v>36</v>
      </c>
      <c r="E222" s="6">
        <v>25057591.323557001</v>
      </c>
      <c r="F222" s="6">
        <v>589405.24626634002</v>
      </c>
      <c r="G222" s="6">
        <v>104406.63051482</v>
      </c>
      <c r="H222" s="6">
        <f t="shared" si="3"/>
        <v>7830.4972886115002</v>
      </c>
      <c r="I222" s="6">
        <v>24468186.077291001</v>
      </c>
    </row>
    <row r="223" spans="2:9">
      <c r="B223" s="4">
        <v>212</v>
      </c>
      <c r="C223" s="4">
        <v>2036</v>
      </c>
      <c r="D223" s="5" t="s">
        <v>37</v>
      </c>
      <c r="E223" s="6">
        <v>24271717.661869001</v>
      </c>
      <c r="F223" s="6">
        <v>591861.10145912005</v>
      </c>
      <c r="G223" s="6">
        <v>101132.15692445</v>
      </c>
      <c r="H223" s="6">
        <f t="shared" si="3"/>
        <v>7584.9117693337494</v>
      </c>
      <c r="I223" s="6">
        <v>23679856.56041</v>
      </c>
    </row>
    <row r="224" spans="2:9">
      <c r="B224" s="4">
        <v>213</v>
      </c>
      <c r="C224" s="4">
        <v>2036</v>
      </c>
      <c r="D224" s="5" t="s">
        <v>38</v>
      </c>
      <c r="E224" s="6">
        <v>23482569.526590001</v>
      </c>
      <c r="F224" s="6">
        <v>594327.18938185996</v>
      </c>
      <c r="G224" s="6">
        <v>97844.039694124993</v>
      </c>
      <c r="H224" s="6">
        <f t="shared" si="3"/>
        <v>7338.3029770593739</v>
      </c>
      <c r="I224" s="6">
        <v>22888242.337207999</v>
      </c>
    </row>
    <row r="225" spans="2:9">
      <c r="B225" s="4">
        <v>214</v>
      </c>
      <c r="C225" s="4">
        <v>2036</v>
      </c>
      <c r="D225" s="5" t="s">
        <v>39</v>
      </c>
      <c r="E225" s="6">
        <v>22690133.274080999</v>
      </c>
      <c r="F225" s="6">
        <v>596803.55267094995</v>
      </c>
      <c r="G225" s="6">
        <v>94542.221975337001</v>
      </c>
      <c r="H225" s="6">
        <f t="shared" si="3"/>
        <v>7090.6666481502753</v>
      </c>
      <c r="I225" s="6">
        <v>22093329.721409999</v>
      </c>
    </row>
    <row r="226" spans="2:9">
      <c r="B226" s="4">
        <v>215</v>
      </c>
      <c r="C226" s="4">
        <v>2036</v>
      </c>
      <c r="D226" s="5" t="s">
        <v>40</v>
      </c>
      <c r="E226" s="6">
        <v>21894395.203853</v>
      </c>
      <c r="F226" s="6">
        <v>599290.23414040997</v>
      </c>
      <c r="G226" s="6">
        <v>91226.646682720995</v>
      </c>
      <c r="H226" s="6">
        <f t="shared" si="3"/>
        <v>6841.9985012040743</v>
      </c>
      <c r="I226" s="6">
        <v>21295104.969712999</v>
      </c>
    </row>
    <row r="227" spans="2:9">
      <c r="B227" s="4">
        <v>216</v>
      </c>
      <c r="C227" s="4">
        <v>2036</v>
      </c>
      <c r="D227" s="5" t="s">
        <v>41</v>
      </c>
      <c r="E227" s="6">
        <v>21095341.558332</v>
      </c>
      <c r="F227" s="6">
        <v>601787.27678266994</v>
      </c>
      <c r="G227" s="6">
        <v>87897.256493052002</v>
      </c>
      <c r="H227" s="6">
        <f t="shared" si="3"/>
        <v>6592.2942369788998</v>
      </c>
      <c r="I227" s="6">
        <v>20493554.281548999</v>
      </c>
    </row>
    <row r="228" spans="2:9">
      <c r="B228" s="4">
        <v>217</v>
      </c>
      <c r="C228" s="4">
        <v>2036</v>
      </c>
      <c r="D228" s="5" t="s">
        <v>30</v>
      </c>
      <c r="E228" s="6">
        <v>20292958.522622</v>
      </c>
      <c r="F228" s="6">
        <v>604294.72376925999</v>
      </c>
      <c r="G228" s="6">
        <v>84553.993844259006</v>
      </c>
      <c r="H228" s="6">
        <f t="shared" si="3"/>
        <v>6341.5495383194257</v>
      </c>
      <c r="I228" s="6">
        <v>19688663.798852999</v>
      </c>
    </row>
    <row r="229" spans="2:9">
      <c r="B229" s="4">
        <v>218</v>
      </c>
      <c r="C229" s="4">
        <v>2036</v>
      </c>
      <c r="D229" s="5" t="s">
        <v>31</v>
      </c>
      <c r="E229" s="6">
        <v>19487232.224263001</v>
      </c>
      <c r="F229" s="6">
        <v>606812.61845163</v>
      </c>
      <c r="G229" s="6">
        <v>81196.800934429994</v>
      </c>
      <c r="H229" s="6">
        <f t="shared" si="3"/>
        <v>6089.7600700822495</v>
      </c>
      <c r="I229" s="6">
        <v>18880419.605811</v>
      </c>
    </row>
    <row r="230" spans="2:9">
      <c r="B230" s="4">
        <v>219</v>
      </c>
      <c r="C230" s="4">
        <v>2036</v>
      </c>
      <c r="D230" s="5" t="s">
        <v>32</v>
      </c>
      <c r="E230" s="6">
        <v>18678148.732994001</v>
      </c>
      <c r="F230" s="6">
        <v>609341.00436183996</v>
      </c>
      <c r="G230" s="6">
        <v>77825.619720810006</v>
      </c>
      <c r="H230" s="6">
        <f t="shared" si="3"/>
        <v>5836.9214790607502</v>
      </c>
      <c r="I230" s="6">
        <v>18068807.728631999</v>
      </c>
    </row>
    <row r="231" spans="2:9">
      <c r="B231" s="4">
        <v>220</v>
      </c>
      <c r="C231" s="4">
        <v>2036</v>
      </c>
      <c r="D231" s="5" t="s">
        <v>33</v>
      </c>
      <c r="E231" s="6">
        <v>17865694.060511999</v>
      </c>
      <c r="F231" s="6">
        <v>611879.92521334998</v>
      </c>
      <c r="G231" s="6">
        <v>74440.391918798996</v>
      </c>
      <c r="H231" s="6">
        <f t="shared" si="3"/>
        <v>5583.0293939099247</v>
      </c>
      <c r="I231" s="6">
        <v>17253814.135299001</v>
      </c>
    </row>
    <row r="232" spans="2:9">
      <c r="B232" s="4">
        <v>221</v>
      </c>
      <c r="C232" s="4">
        <v>2037</v>
      </c>
      <c r="D232" s="5" t="s">
        <v>34</v>
      </c>
      <c r="E232" s="6">
        <v>17049854.160227001</v>
      </c>
      <c r="F232" s="6">
        <v>614429.42490175006</v>
      </c>
      <c r="G232" s="6">
        <v>71041.059000947003</v>
      </c>
      <c r="H232" s="6">
        <f t="shared" si="3"/>
        <v>5328.0794250710251</v>
      </c>
      <c r="I232" s="6">
        <v>16435424.735324999</v>
      </c>
    </row>
    <row r="233" spans="2:9">
      <c r="B233" s="4">
        <v>222</v>
      </c>
      <c r="C233" s="4">
        <v>2037</v>
      </c>
      <c r="D233" s="5" t="s">
        <v>35</v>
      </c>
      <c r="E233" s="6">
        <v>16230614.927025</v>
      </c>
      <c r="F233" s="6">
        <v>616989.54750550003</v>
      </c>
      <c r="G233" s="6">
        <v>67627.562195937993</v>
      </c>
      <c r="H233" s="6">
        <f t="shared" si="3"/>
        <v>5072.0671646953497</v>
      </c>
      <c r="I233" s="6">
        <v>15613625.379520001</v>
      </c>
    </row>
    <row r="234" spans="2:9">
      <c r="B234" s="4">
        <v>223</v>
      </c>
      <c r="C234" s="4">
        <v>2037</v>
      </c>
      <c r="D234" s="5" t="s">
        <v>36</v>
      </c>
      <c r="E234" s="6">
        <v>15407962.197017999</v>
      </c>
      <c r="F234" s="6">
        <v>619560.33728678001</v>
      </c>
      <c r="G234" s="6">
        <v>64199.842487574002</v>
      </c>
      <c r="H234" s="6">
        <f t="shared" si="3"/>
        <v>4814.98818656805</v>
      </c>
      <c r="I234" s="6">
        <v>14788401.859731</v>
      </c>
    </row>
    <row r="235" spans="2:9">
      <c r="B235" s="4">
        <v>224</v>
      </c>
      <c r="C235" s="4">
        <v>2037</v>
      </c>
      <c r="D235" s="5" t="s">
        <v>37</v>
      </c>
      <c r="E235" s="6">
        <v>14581881.747301999</v>
      </c>
      <c r="F235" s="6">
        <v>622141.83869213006</v>
      </c>
      <c r="G235" s="6">
        <v>60757.840613758002</v>
      </c>
      <c r="H235" s="6">
        <f t="shared" si="3"/>
        <v>4556.8380460318504</v>
      </c>
      <c r="I235" s="6">
        <v>13959739.908609999</v>
      </c>
    </row>
    <row r="236" spans="2:9">
      <c r="B236" s="4">
        <v>225</v>
      </c>
      <c r="C236" s="4">
        <v>2037</v>
      </c>
      <c r="D236" s="5" t="s">
        <v>38</v>
      </c>
      <c r="E236" s="6">
        <v>13752359.295712</v>
      </c>
      <c r="F236" s="6">
        <v>624734.09635334997</v>
      </c>
      <c r="G236" s="6">
        <v>57301.497065468997</v>
      </c>
      <c r="H236" s="6">
        <f t="shared" si="3"/>
        <v>4297.6122799101749</v>
      </c>
      <c r="I236" s="6">
        <v>13127625.199359</v>
      </c>
    </row>
    <row r="237" spans="2:9">
      <c r="B237" s="4">
        <v>226</v>
      </c>
      <c r="C237" s="4">
        <v>2037</v>
      </c>
      <c r="D237" s="5" t="s">
        <v>39</v>
      </c>
      <c r="E237" s="6">
        <v>12919380.500575</v>
      </c>
      <c r="F237" s="6">
        <v>627337.15508814994</v>
      </c>
      <c r="G237" s="6">
        <v>53830.752085728003</v>
      </c>
      <c r="H237" s="6">
        <f t="shared" si="3"/>
        <v>4037.3064064296</v>
      </c>
      <c r="I237" s="6">
        <v>12292043.345487</v>
      </c>
    </row>
    <row r="238" spans="2:9">
      <c r="B238" s="4">
        <v>227</v>
      </c>
      <c r="C238" s="4">
        <v>2037</v>
      </c>
      <c r="D238" s="5" t="s">
        <v>40</v>
      </c>
      <c r="E238" s="6">
        <v>12082930.960457001</v>
      </c>
      <c r="F238" s="6">
        <v>629951.05990103004</v>
      </c>
      <c r="G238" s="6">
        <v>50345.545668571001</v>
      </c>
      <c r="H238" s="6">
        <f t="shared" si="3"/>
        <v>3775.915925142825</v>
      </c>
      <c r="I238" s="6">
        <v>11452979.900556</v>
      </c>
    </row>
    <row r="239" spans="2:9">
      <c r="B239" s="4">
        <v>228</v>
      </c>
      <c r="C239" s="4">
        <v>2037</v>
      </c>
      <c r="D239" s="5" t="s">
        <v>41</v>
      </c>
      <c r="E239" s="6">
        <v>11242996.213922</v>
      </c>
      <c r="F239" s="6">
        <v>632575.85598393995</v>
      </c>
      <c r="G239" s="6">
        <v>46845.81755801</v>
      </c>
      <c r="H239" s="6">
        <f t="shared" si="3"/>
        <v>3513.4363168507498</v>
      </c>
      <c r="I239" s="6">
        <v>10610420.357937999</v>
      </c>
    </row>
    <row r="240" spans="2:9">
      <c r="B240" s="4">
        <v>229</v>
      </c>
      <c r="C240" s="4">
        <v>2037</v>
      </c>
      <c r="D240" s="5" t="s">
        <v>30</v>
      </c>
      <c r="E240" s="6">
        <v>10399561.739277</v>
      </c>
      <c r="F240" s="6">
        <v>635211.58871720999</v>
      </c>
      <c r="G240" s="6">
        <v>43331.507246988003</v>
      </c>
      <c r="H240" s="6">
        <f t="shared" si="3"/>
        <v>3249.8630435241002</v>
      </c>
      <c r="I240" s="6">
        <v>9764350.1505597997</v>
      </c>
    </row>
    <row r="241" spans="2:9">
      <c r="B241" s="4">
        <v>230</v>
      </c>
      <c r="C241" s="4">
        <v>2037</v>
      </c>
      <c r="D241" s="5" t="s">
        <v>31</v>
      </c>
      <c r="E241" s="6">
        <v>9552612.9543209001</v>
      </c>
      <c r="F241" s="6">
        <v>637858.30367020005</v>
      </c>
      <c r="G241" s="6">
        <v>39802.553976337003</v>
      </c>
      <c r="H241" s="6">
        <f t="shared" si="3"/>
        <v>2985.1915482252753</v>
      </c>
      <c r="I241" s="6">
        <v>8914754.6506507006</v>
      </c>
    </row>
    <row r="242" spans="2:9">
      <c r="B242" s="4">
        <v>231</v>
      </c>
      <c r="C242" s="4">
        <v>2037</v>
      </c>
      <c r="D242" s="5" t="s">
        <v>32</v>
      </c>
      <c r="E242" s="6">
        <v>8702135.2160940003</v>
      </c>
      <c r="F242" s="6">
        <v>640516.04660215997</v>
      </c>
      <c r="G242" s="6">
        <v>36258.896733725</v>
      </c>
      <c r="H242" s="6">
        <f t="shared" si="3"/>
        <v>2719.4172550293747</v>
      </c>
      <c r="I242" s="6">
        <v>8061619.1694917995</v>
      </c>
    </row>
    <row r="243" spans="2:9">
      <c r="B243" s="4">
        <v>232</v>
      </c>
      <c r="C243" s="4">
        <v>2037</v>
      </c>
      <c r="D243" s="5" t="s">
        <v>33</v>
      </c>
      <c r="E243" s="6">
        <v>7848113.8206243999</v>
      </c>
      <c r="F243" s="6">
        <v>643184.86346300005</v>
      </c>
      <c r="G243" s="6">
        <v>32700.474252602002</v>
      </c>
      <c r="H243" s="6">
        <f t="shared" si="3"/>
        <v>2452.5355689451499</v>
      </c>
      <c r="I243" s="6">
        <v>7204928.9571613995</v>
      </c>
    </row>
    <row r="244" spans="2:9">
      <c r="B244" s="4">
        <v>233</v>
      </c>
      <c r="C244" s="4">
        <v>2038</v>
      </c>
      <c r="D244" s="5" t="s">
        <v>34</v>
      </c>
      <c r="E244" s="6">
        <v>6990534.0026737005</v>
      </c>
      <c r="F244" s="6">
        <v>645864.80039410002</v>
      </c>
      <c r="G244" s="6">
        <v>29127.225011140999</v>
      </c>
      <c r="H244" s="6">
        <f t="shared" si="3"/>
        <v>2184.541875835575</v>
      </c>
      <c r="I244" s="6">
        <v>6344669.2022796003</v>
      </c>
    </row>
    <row r="245" spans="2:9">
      <c r="B245" s="4">
        <v>234</v>
      </c>
      <c r="C245" s="4">
        <v>2038</v>
      </c>
      <c r="D245" s="5" t="s">
        <v>35</v>
      </c>
      <c r="E245" s="6">
        <v>6129380.9354816005</v>
      </c>
      <c r="F245" s="6">
        <v>648555.90372906998</v>
      </c>
      <c r="G245" s="6">
        <v>25539.087231173002</v>
      </c>
      <c r="H245" s="6">
        <f t="shared" si="3"/>
        <v>1915.4315423379751</v>
      </c>
      <c r="I245" s="6">
        <v>5480825.0317524998</v>
      </c>
    </row>
    <row r="246" spans="2:9">
      <c r="B246" s="4">
        <v>235</v>
      </c>
      <c r="C246" s="4">
        <v>2038</v>
      </c>
      <c r="D246" s="5" t="s">
        <v>36</v>
      </c>
      <c r="E246" s="6">
        <v>5264639.7305095</v>
      </c>
      <c r="F246" s="6">
        <v>651258.21999460994</v>
      </c>
      <c r="G246" s="6">
        <v>21935.998877122998</v>
      </c>
      <c r="H246" s="6">
        <f t="shared" si="3"/>
        <v>1645.1999157842249</v>
      </c>
      <c r="I246" s="6">
        <v>4613381.5105149001</v>
      </c>
    </row>
    <row r="247" spans="2:9">
      <c r="B247" s="4">
        <v>236</v>
      </c>
      <c r="C247" s="4">
        <v>2038</v>
      </c>
      <c r="D247" s="5" t="s">
        <v>37</v>
      </c>
      <c r="E247" s="6">
        <v>4396295.4371833997</v>
      </c>
      <c r="F247" s="6">
        <v>653971.79591125005</v>
      </c>
      <c r="G247" s="6">
        <v>18317.897654930999</v>
      </c>
      <c r="H247" s="6">
        <f t="shared" si="3"/>
        <v>1373.842324119825</v>
      </c>
      <c r="I247" s="6">
        <v>3742323.6412721002</v>
      </c>
    </row>
    <row r="248" spans="2:9">
      <c r="B248" s="4">
        <v>237</v>
      </c>
      <c r="C248" s="4">
        <v>2038</v>
      </c>
      <c r="D248" s="5" t="s">
        <v>38</v>
      </c>
      <c r="E248" s="6">
        <v>3524333.0426349998</v>
      </c>
      <c r="F248" s="6">
        <v>656696.67839421995</v>
      </c>
      <c r="G248" s="6">
        <v>14684.721010978999</v>
      </c>
      <c r="H248" s="6">
        <f t="shared" si="3"/>
        <v>1101.3540758234249</v>
      </c>
      <c r="I248" s="6">
        <v>2867636.3642408</v>
      </c>
    </row>
    <row r="249" spans="2:9">
      <c r="B249" s="4">
        <v>238</v>
      </c>
      <c r="C249" s="4">
        <v>2038</v>
      </c>
      <c r="D249" s="5" t="s">
        <v>39</v>
      </c>
      <c r="E249" s="6">
        <v>2648737.4714426999</v>
      </c>
      <c r="F249" s="6">
        <v>659432.91455420002</v>
      </c>
      <c r="G249" s="6">
        <v>11036.406131010999</v>
      </c>
      <c r="H249" s="6">
        <f t="shared" si="3"/>
        <v>827.73045982582494</v>
      </c>
      <c r="I249" s="6">
        <v>1989304.5568885</v>
      </c>
    </row>
    <row r="250" spans="2:9">
      <c r="B250" s="4">
        <v>239</v>
      </c>
      <c r="C250" s="4">
        <v>2038</v>
      </c>
      <c r="D250" s="5" t="s">
        <v>40</v>
      </c>
      <c r="E250" s="6">
        <v>1769493.5853705001</v>
      </c>
      <c r="F250" s="6">
        <v>662180.55169817002</v>
      </c>
      <c r="G250" s="6">
        <v>7372.8899390440001</v>
      </c>
      <c r="H250" s="6">
        <f t="shared" si="3"/>
        <v>552.96674542829999</v>
      </c>
      <c r="I250" s="6">
        <v>1107313.0336722999</v>
      </c>
    </row>
    <row r="251" spans="2:9">
      <c r="B251" s="4">
        <v>240</v>
      </c>
      <c r="C251" s="4">
        <v>2038</v>
      </c>
      <c r="D251" s="5" t="s">
        <v>41</v>
      </c>
      <c r="E251" s="6">
        <v>886586.18310624</v>
      </c>
      <c r="F251" s="6">
        <v>664939.63733025</v>
      </c>
      <c r="G251" s="6">
        <v>3694.1090962759999</v>
      </c>
      <c r="H251" s="6">
        <f t="shared" si="3"/>
        <v>277.05818222069996</v>
      </c>
      <c r="I251" s="6">
        <v>221646.54577599</v>
      </c>
    </row>
    <row r="252" spans="2:9">
      <c r="B252" s="13" t="s">
        <v>16</v>
      </c>
      <c r="C252" s="14"/>
      <c r="D252" s="5"/>
      <c r="E252" s="6"/>
      <c r="F252" s="7">
        <f>SUM(F12:F251)</f>
        <v>7713900000.0000458</v>
      </c>
      <c r="G252" s="7">
        <f>SUM(G12:G251)</f>
        <v>4020046684.5482235</v>
      </c>
      <c r="H252" s="7">
        <f>SUM(H12:H251)</f>
        <v>301503501.34111655</v>
      </c>
      <c r="I252" s="6"/>
    </row>
    <row r="254" spans="2:9">
      <c r="B254" s="8">
        <v>1</v>
      </c>
      <c r="C254" t="s">
        <v>17</v>
      </c>
    </row>
    <row r="255" spans="2:9">
      <c r="B255" s="8">
        <v>2</v>
      </c>
      <c r="C255" t="s">
        <v>18</v>
      </c>
    </row>
    <row r="256" spans="2:9">
      <c r="B256" s="8">
        <v>3</v>
      </c>
      <c r="C256" t="s">
        <v>19</v>
      </c>
    </row>
    <row r="257" spans="2:3">
      <c r="B257" s="8">
        <v>4</v>
      </c>
      <c r="C257" t="s">
        <v>20</v>
      </c>
    </row>
    <row r="258" spans="2:3">
      <c r="B258" s="8"/>
      <c r="C258" t="s">
        <v>21</v>
      </c>
    </row>
    <row r="259" spans="2:3">
      <c r="B259" s="8">
        <v>5</v>
      </c>
      <c r="C259" t="s">
        <v>22</v>
      </c>
    </row>
    <row r="261" spans="2:3" ht="15.75">
      <c r="C261" s="9" t="s">
        <v>23</v>
      </c>
    </row>
    <row r="262" spans="2:3" ht="15.75">
      <c r="C262" s="9" t="s">
        <v>24</v>
      </c>
    </row>
    <row r="263" spans="2:3" ht="15.75">
      <c r="C263" s="9" t="s">
        <v>25</v>
      </c>
    </row>
  </sheetData>
  <mergeCells count="3">
    <mergeCell ref="B2:I2"/>
    <mergeCell ref="C11:D11"/>
    <mergeCell ref="B252:C252"/>
  </mergeCells>
  <pageMargins left="0.7" right="0.7" top="0.75" bottom="0.75" header="0.3" footer="0.3"/>
  <pageSetup paperSize="9" scale="7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2018-10-17T08:00:43Z</cp:lastPrinted>
  <dcterms:created xsi:type="dcterms:W3CDTF">2018-04-27T10:02:44Z</dcterms:created>
  <dcterms:modified xsi:type="dcterms:W3CDTF">2018-10-17T08:03:14Z</dcterms:modified>
</cp:coreProperties>
</file>