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440" windowHeight="7875"/>
  </bookViews>
  <sheets>
    <sheet name="sln.5.4.1896" sheetId="2" r:id="rId1"/>
  </sheets>
  <definedNames>
    <definedName name="_xlnm.Print_Area" localSheetId="0">sln.5.4.1896!$C$3:$Z$75</definedName>
  </definedNames>
  <calcPr calcId="124519"/>
</workbook>
</file>

<file path=xl/calcChain.xml><?xml version="1.0" encoding="utf-8"?>
<calcChain xmlns="http://schemas.openxmlformats.org/spreadsheetml/2006/main">
  <c r="R78" i="2"/>
  <c r="S67"/>
  <c r="O67"/>
  <c r="C67"/>
</calcChain>
</file>

<file path=xl/sharedStrings.xml><?xml version="1.0" encoding="utf-8"?>
<sst xmlns="http://schemas.openxmlformats.org/spreadsheetml/2006/main" count="724" uniqueCount="476">
  <si>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</si>
  <si>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</si>
  <si>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</si>
  <si>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</si>
  <si>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</si>
  <si>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</si>
  <si>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</si>
  <si>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</si>
  <si>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</si>
  <si>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</si>
  <si>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</si>
  <si>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</si>
  <si>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</si>
  <si>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</si>
  <si>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</si>
  <si>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</si>
  <si>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</si>
  <si>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</si>
  <si>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</si>
  <si>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</si>
  <si>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</si>
  <si>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</si>
  <si>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</si>
  <si>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</si>
  <si>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</si>
  <si>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L</t>
  </si>
  <si>
    <t>MANADO</t>
  </si>
  <si>
    <t>P</t>
  </si>
  <si>
    <t>PLL/1/905/R</t>
  </si>
  <si>
    <t>-</t>
  </si>
  <si>
    <t>PT. MUARAKATI BARU SATU</t>
  </si>
  <si>
    <t>PALEMBANG</t>
  </si>
  <si>
    <t>PRE/9/606</t>
  </si>
  <si>
    <t>KOTA PAREPARE</t>
  </si>
  <si>
    <t>PEKANBARU</t>
  </si>
  <si>
    <t>PNL/6/1121</t>
  </si>
  <si>
    <t>KAMPAR</t>
  </si>
  <si>
    <t>RGT/7/0738</t>
  </si>
  <si>
    <t xml:space="preserve">Jakarta, </t>
  </si>
  <si>
    <t>DIVISI PENJUALAN KONSUMER</t>
  </si>
  <si>
    <t>DMI/02/032</t>
  </si>
  <si>
    <t>HARSUSANTO</t>
  </si>
  <si>
    <t>1403091804830001</t>
  </si>
  <si>
    <t>81.583.695.2-219.000</t>
  </si>
  <si>
    <t>DEWI FEBRYANTI</t>
  </si>
  <si>
    <t>1403095202940002</t>
  </si>
  <si>
    <t>KEMILAU MUTIARA MAS, PT</t>
  </si>
  <si>
    <t>PERUMAHAN MANDAU LESTARI</t>
  </si>
  <si>
    <t>JL PAHLAWAN TAMBUSAI no 146 KEL BALAI MAKAM KEC MANDAU KAB BENGKALIS</t>
  </si>
  <si>
    <t>BENGKALIS</t>
  </si>
  <si>
    <t>28884</t>
  </si>
  <si>
    <t>RANTO SIMANJUNTAK</t>
  </si>
  <si>
    <t>1216013011850002</t>
  </si>
  <si>
    <t>83.907.320.2-219.000</t>
  </si>
  <si>
    <t>RULIDA HASUGIAN</t>
  </si>
  <si>
    <t>1216012207830003</t>
  </si>
  <si>
    <t>JL PAHLAWAN TAMBUSAI no 133 KEL BALAI MAKAM KEC MANDAU KAB BENGKALIS</t>
  </si>
  <si>
    <t>DARWIN  SIAGIAN</t>
  </si>
  <si>
    <t>1208110404820005</t>
  </si>
  <si>
    <t>44.351.299.1-219.000</t>
  </si>
  <si>
    <t>THEODORA FRANSISKA</t>
  </si>
  <si>
    <t>JL PAHLAWAN TAMBUSAI  no 145 KEL BALAI MAKAM KEC MANDAU KAB BENGKALIS</t>
  </si>
  <si>
    <t>KWG/9/871/R</t>
  </si>
  <si>
    <t>RINA MARLINA</t>
  </si>
  <si>
    <t>3215034802900003</t>
  </si>
  <si>
    <t>876599812408000</t>
  </si>
  <si>
    <t>ATIM MULYATIM</t>
  </si>
  <si>
    <t>3215051802910003</t>
  </si>
  <si>
    <t>PT. DUTA PRATAMA PROPERTINDO</t>
  </si>
  <si>
    <t>PERUM GARDEN VIEW</t>
  </si>
  <si>
    <t>PERUM GARDEN VIEW BLOK C3 NO.01 KEL.CENGKONG, KEC.PURWASARI</t>
  </si>
  <si>
    <t>KARAWANG</t>
  </si>
  <si>
    <t>HERI USMAN DWIYANTORO</t>
  </si>
  <si>
    <t>3329041305900001</t>
  </si>
  <si>
    <t>458112604501000</t>
  </si>
  <si>
    <t>WINDA NINGRUM</t>
  </si>
  <si>
    <t>3271026402910003</t>
  </si>
  <si>
    <t>PERUM GREEN LAKESIDE</t>
  </si>
  <si>
    <t>PERUM GREEN LAKESIDE BLOK H4 NO.07 KEL.CENGKONG, KEC.PURWASARI</t>
  </si>
  <si>
    <t>JOKSEN TAMBUNAN</t>
  </si>
  <si>
    <t>3201072801870006</t>
  </si>
  <si>
    <t>688333327436000</t>
  </si>
  <si>
    <t>NINING SARININGSIH</t>
  </si>
  <si>
    <t>3215295507930001</t>
  </si>
  <si>
    <t>PERUM GARDEN VIEW BLOK C3 NO.34 KEL.CENGKONG, KEC.PURWASARI</t>
  </si>
  <si>
    <t>RAHMAT SIREGAR</t>
  </si>
  <si>
    <t>3215261111900001</t>
  </si>
  <si>
    <t>454347410408000</t>
  </si>
  <si>
    <t>EVA SIBORO</t>
  </si>
  <si>
    <t>2171095211919003</t>
  </si>
  <si>
    <t>PERUM GARDEN VIEW BLOK C2 NO.30 KEL.CENGKONG, KEC.PURWASARI</t>
  </si>
  <si>
    <t>HENDRO SUSANTO</t>
  </si>
  <si>
    <t>3308140104920006</t>
  </si>
  <si>
    <t>543530349524000</t>
  </si>
  <si>
    <t>FITRI MUAZIN</t>
  </si>
  <si>
    <t>3308174903950002</t>
  </si>
  <si>
    <t>PERUM GARDEN VIEW BLOK C3 NO.28 KEL.CENGKONG, KEC.PURWASARI</t>
  </si>
  <si>
    <t>RICO RONATI NAINGGOLAN</t>
  </si>
  <si>
    <t>3519152703940002</t>
  </si>
  <si>
    <t>544149651621000</t>
  </si>
  <si>
    <t>HAIRIYAH IKA SUPENI</t>
  </si>
  <si>
    <t>3519135304910001</t>
  </si>
  <si>
    <t>PERUM GARDEN VIEW BLOK C3 NO.42 KEL.CENGKONG, KEC.PURWASARI</t>
  </si>
  <si>
    <t>AJI RISMAWAN</t>
  </si>
  <si>
    <t>3520162803890006</t>
  </si>
  <si>
    <t>798276424646000</t>
  </si>
  <si>
    <t>BELUM KAWIN</t>
  </si>
  <si>
    <t>PERUM GARDEN VIEW BLOK C3 NO.25 KEL.CENGKONG, KEC.PURWASARI</t>
  </si>
  <si>
    <t>KINTAN JEAN KLAUDI</t>
  </si>
  <si>
    <t>3327096601970011</t>
  </si>
  <si>
    <t>735059149502000</t>
  </si>
  <si>
    <t>PERUM GARDEN VIEW BLOK C3 NO.32 KEL.CENGKONG, KEC.PURWASARI</t>
  </si>
  <si>
    <t>MKL/6/1092/R</t>
  </si>
  <si>
    <t>M ARIF</t>
  </si>
  <si>
    <t>73710715077300004</t>
  </si>
  <si>
    <t>82.425.089.8-801.000</t>
  </si>
  <si>
    <t>MARIANI AGO</t>
  </si>
  <si>
    <t>7371074205780003</t>
  </si>
  <si>
    <t>PT. ARISTA JAYA</t>
  </si>
  <si>
    <t>RISKITA RESIDENCE</t>
  </si>
  <si>
    <t>PERUMAHAN RISKITA RESIDENCE PANGKEP BLOK M NO. 43 KELURAHAN BONTOPERAK KECAMATAN PANGKAJENE KABUPATEN PANGKAJENE &amp; KEPULAUAN PROVINSI SULAWESI SELATAN</t>
  </si>
  <si>
    <t>PANGKEP</t>
  </si>
  <si>
    <t>MNL/6/318/R</t>
  </si>
  <si>
    <t xml:space="preserve">WAHYUNI IBRAHIM </t>
  </si>
  <si>
    <t>7171025201910001</t>
  </si>
  <si>
    <t>66.543.610.1-821.000</t>
  </si>
  <si>
    <t>SAMAN TAHIR</t>
  </si>
  <si>
    <t>7171021402870003</t>
  </si>
  <si>
    <t>PT Cipta Permai Sejati</t>
  </si>
  <si>
    <t>PURI MANADO PERMAI</t>
  </si>
  <si>
    <t>PURI MANADO PERMAI TYPE MELATI BLOK KC/18</t>
  </si>
  <si>
    <t>AHMAD FAJRI</t>
  </si>
  <si>
    <t>1602122301940001</t>
  </si>
  <si>
    <t>837412170312000</t>
  </si>
  <si>
    <t>PERUM AL-FATTAH RESIDENCE</t>
  </si>
  <si>
    <t xml:space="preserve">BLOK AR-RAZAAQ NO. 05 JL. TANJUNG BARANGAN KELURAHAN BUKIT BARU KECAMATAN ILIR BARAT I </t>
  </si>
  <si>
    <t>HADINATA</t>
  </si>
  <si>
    <t>1671022512840006</t>
  </si>
  <si>
    <t>583590047306000</t>
  </si>
  <si>
    <t>RANI ANGGRAINI</t>
  </si>
  <si>
    <t>1671024312860009</t>
  </si>
  <si>
    <t>PT. POLIGON SELARAS ABADI</t>
  </si>
  <si>
    <t>PERUM GANDUS SEJAHTERA</t>
  </si>
  <si>
    <t>JL. SOAK BUJANG PERUM GANDUS SEJAHTERA BLOK P NO.23 KELURAHAN GANDUS KECAMATAN GANDUS</t>
  </si>
  <si>
    <t>PNL/6/979</t>
  </si>
  <si>
    <t>LISMAIYENI</t>
  </si>
  <si>
    <t>1471085404920004</t>
  </si>
  <si>
    <t>838650380216000</t>
  </si>
  <si>
    <t>688823432</t>
  </si>
  <si>
    <t>PT. SINARMUDA SETIA PERTIWI</t>
  </si>
  <si>
    <t>GRIYA SETIA NUSA 3</t>
  </si>
  <si>
    <t>JL. KUBANG RAYA - JL. SUKAJADI PERUMAHAN GRIYA SETIA NUSA 3 BLOK B1 NO 16</t>
  </si>
  <si>
    <t>MAD/8/670/R</t>
  </si>
  <si>
    <t>ARI ISWANTO</t>
  </si>
  <si>
    <t>3520171406890005</t>
  </si>
  <si>
    <t>345164057646000</t>
  </si>
  <si>
    <t>PUTRI SUKMAWATI</t>
  </si>
  <si>
    <t>3519094803910002</t>
  </si>
  <si>
    <t>696643608</t>
  </si>
  <si>
    <t>PT. Angkasa Wijaya Group</t>
  </si>
  <si>
    <t>Perumahan Wijaya Town Square</t>
  </si>
  <si>
    <t>Desa Jatisari Kecamatan Geger Kabupaten Madiun NO 33</t>
  </si>
  <si>
    <t>MADIUN</t>
  </si>
  <si>
    <t>PRY/8/696/R</t>
  </si>
  <si>
    <t>MUHAMMAD RIZKILLAH</t>
  </si>
  <si>
    <t>6271010309900007</t>
  </si>
  <si>
    <t>837650035711000</t>
  </si>
  <si>
    <t>RINI SETIAWATI</t>
  </si>
  <si>
    <t>6271016806930001</t>
  </si>
  <si>
    <t>PT. PERSADA BANGUN PERKASA</t>
  </si>
  <si>
    <t xml:space="preserve">PERUMAHAN CITRA KALIBATA INDAH </t>
  </si>
  <si>
    <t xml:space="preserve">PERUMAHAN CITRA KALIBATA INDAH KAVLING 6C JL.KALIBATA BLOK E1 Kelurahan MENTENG Kecamatan JEKAN RAYA Kota PALANGKA RAYA Propinsi KALIMANTAN TENGAH </t>
  </si>
  <si>
    <t>PALANGKARAYA</t>
  </si>
  <si>
    <t>RUSLI</t>
  </si>
  <si>
    <t>7372020506740001</t>
  </si>
  <si>
    <t>828124164802000</t>
  </si>
  <si>
    <t>ROSMIDA</t>
  </si>
  <si>
    <t>7372027112770003</t>
  </si>
  <si>
    <t>0405061974</t>
  </si>
  <si>
    <t>PT. REZKY ARHY MANDIRI</t>
  </si>
  <si>
    <t>PERUM GRIYA ARHY MANDIRI</t>
  </si>
  <si>
    <t>JL. JEND SUDIRMAN PERUM GRIYA ARHY MANDIRI BLOK C NO 10 KEL LAPADDE KEC UJUNG</t>
  </si>
  <si>
    <t>DENIS DERMAWAN</t>
  </si>
  <si>
    <t>7314112504940002</t>
  </si>
  <si>
    <t>841642218802000</t>
  </si>
  <si>
    <t>0695484727</t>
  </si>
  <si>
    <t>CV. CAHAYA ILAHI</t>
  </si>
  <si>
    <t>PERUM GRAHA D'NAILAH</t>
  </si>
  <si>
    <t>JL JEND M YUSUF KOMPLEKS PERUM GRAHA D'NAILAH BLOK O NO 2 KEL GALUNG MALOANG KEC BACUKIKI</t>
  </si>
  <si>
    <t>MULIANI M</t>
  </si>
  <si>
    <t>7372026010940008</t>
  </si>
  <si>
    <t>841708860802000</t>
  </si>
  <si>
    <t>0695475938</t>
  </si>
  <si>
    <t>JL JEND M YUSUF KOMPLEKS PERUM GRAHA D'NAILAH BLOK P NO 21 KEL GALUNG MALOANG KEC BACUKIKI</t>
  </si>
  <si>
    <t>MUH LUTFI ASRAH</t>
  </si>
  <si>
    <t>7372020211910001</t>
  </si>
  <si>
    <t>711226688802000</t>
  </si>
  <si>
    <t>ASNIAR ANSAR</t>
  </si>
  <si>
    <t>7371104210920003</t>
  </si>
  <si>
    <t>0695707336</t>
  </si>
  <si>
    <t>JL. JEND SUDIRMAN PERUM GRIYA ARHY MANDIRI BLOK C NO 1 KEL LAPADDE KEC UJUNG</t>
  </si>
  <si>
    <t>ZULFADLI</t>
  </si>
  <si>
    <t>7372020807880003</t>
  </si>
  <si>
    <t>894203272802000</t>
  </si>
  <si>
    <t>WAHYUNI MALIK</t>
  </si>
  <si>
    <t>7372034903870003</t>
  </si>
  <si>
    <t>0695696639</t>
  </si>
  <si>
    <t>JL JEND SUDIRMAN PERUM GRIYA ARHY MANDIRI BLOK C NO 4 KEL LAPADDE KEC UJUNG</t>
  </si>
  <si>
    <t>SRI AYU NINGSI</t>
  </si>
  <si>
    <t>7316086505920002</t>
  </si>
  <si>
    <t>824632018020000</t>
  </si>
  <si>
    <t>ANDI VICKY FERDILAH HARI</t>
  </si>
  <si>
    <t>7372010403890007</t>
  </si>
  <si>
    <t>0695868827</t>
  </si>
  <si>
    <t>GRAND SULAWESI PAREPARE</t>
  </si>
  <si>
    <t>JL. JEND M YUSUF KOMPLEKS PERUM GRAND SULAWESI BLOK H NO 2 KEL GALUNG MALOANG KEC BACUKIKI</t>
  </si>
  <si>
    <t>IVY BORINDESC MANALU</t>
  </si>
  <si>
    <t>7372025112820002</t>
  </si>
  <si>
    <t>841996770802000</t>
  </si>
  <si>
    <t>0695869207</t>
  </si>
  <si>
    <t>JL. JEND M YUSUF KOMPLEKS PERUM GRAND SULAWESI BLOK H NO 4 KEL GALUNG MALOANG KEC BACUKIKI</t>
  </si>
  <si>
    <t>PMS/7/1109</t>
  </si>
  <si>
    <t>HOTRIA RUMIANTA PURBA</t>
  </si>
  <si>
    <t>1208015908800005</t>
  </si>
  <si>
    <t>455083303117000</t>
  </si>
  <si>
    <t>PIORAJA HALOHO</t>
  </si>
  <si>
    <t>1208041109790002</t>
  </si>
  <si>
    <t>69691854-1</t>
  </si>
  <si>
    <t>CV Tamika Jaya</t>
  </si>
  <si>
    <t>Sumber Jaya Indah</t>
  </si>
  <si>
    <t>Jl Sumber Jaya Link II No. 49 Kel. Sumber Jaya Kec. Siantar Martoba Pematangsiantar</t>
  </si>
  <si>
    <t>Pematangsiantar</t>
  </si>
  <si>
    <t>PLL/1/983</t>
  </si>
  <si>
    <t>MOKHAMAD BAGUS KURNIAWAN</t>
  </si>
  <si>
    <t>3375020502880003</t>
  </si>
  <si>
    <t>457519221502000</t>
  </si>
  <si>
    <t>AMILLATI</t>
  </si>
  <si>
    <t>3302245704880001</t>
  </si>
  <si>
    <t>PT. DUTA PERSADA LESTARI</t>
  </si>
  <si>
    <t>PERUM GRIYA DUTA LESTARI</t>
  </si>
  <si>
    <t>BLOK 0 NO.21 JL. KOLONEL DHANI EFFENDI KELURAHAN TALANG BETUTU KECAMATAN SUKARAMI</t>
  </si>
  <si>
    <t>BAGAS SETYADI</t>
  </si>
  <si>
    <t>1806202601940002</t>
  </si>
  <si>
    <t>821479383325000</t>
  </si>
  <si>
    <t>BLOK 0 NO.20 JL. KOLONEL DHANI EFFENDI KELURAHAN TALANG BETUTU KECAMATAN SUKARAMI</t>
  </si>
  <si>
    <t>JOKO SAPUTRA</t>
  </si>
  <si>
    <t>1671051707890011</t>
  </si>
  <si>
    <t>785113044211000</t>
  </si>
  <si>
    <t>GRIYA DUTA LESTARI</t>
  </si>
  <si>
    <t>BLOK H NO.05 JL. KOL. DHANI EFFENDI KELURAHAN TALANG KELAPA KECAMATAN SUKARAMI</t>
  </si>
  <si>
    <t>EDI SARTIKA</t>
  </si>
  <si>
    <t>1606011205830005</t>
  </si>
  <si>
    <t>973120850314000</t>
  </si>
  <si>
    <t>SUSILAH</t>
  </si>
  <si>
    <t>1606015209850001</t>
  </si>
  <si>
    <t>BLOK O NO. 9 JL. KOLONEL DHANI EFFENDI KELURAHAN TALANG BETUTU KECAMATAN SUKARAMI</t>
  </si>
  <si>
    <t>CANDRA GUNAWAN</t>
  </si>
  <si>
    <t>1671072302890006</t>
  </si>
  <si>
    <t>168577450307000</t>
  </si>
  <si>
    <t>ELSI SECILIA</t>
  </si>
  <si>
    <t>1607055706940003</t>
  </si>
  <si>
    <t>BLOK C NO.9 KELURAHAN TALANG BETUTU KECAMATAN SUKARAMI</t>
  </si>
  <si>
    <t>LISMIATI</t>
  </si>
  <si>
    <t>1401024706920002</t>
  </si>
  <si>
    <t>726989171221000</t>
  </si>
  <si>
    <t>0606218193</t>
  </si>
  <si>
    <t>PT. ALIA BANGUN PERSADA</t>
  </si>
  <si>
    <t xml:space="preserve">PERUMAHAN MAHKOTA RIAU I </t>
  </si>
  <si>
    <t>JL. SUKA KARYA PERUMAHAN MAHKOTA RIAU I BLOK D 9 NO 50</t>
  </si>
  <si>
    <t>YESI YARNISA</t>
  </si>
  <si>
    <t>1471044112900001</t>
  </si>
  <si>
    <t>840232417222000</t>
  </si>
  <si>
    <t>PT. RAHMAD PERKASA MANDIRI</t>
  </si>
  <si>
    <t>Perumahan Griya City Putri Idaman</t>
  </si>
  <si>
    <t xml:space="preserve">Perumahan Griya City Putri Idaman Blok K.14 di Jalan Lingkungan Desa Kuala Semundam Kecamatan Bandar Petalangan </t>
  </si>
  <si>
    <t>Pelalawan</t>
  </si>
  <si>
    <t>AMRI SUHERMAN</t>
  </si>
  <si>
    <t>1405040707820010</t>
  </si>
  <si>
    <t>156633075222000</t>
  </si>
  <si>
    <t xml:space="preserve">Perumahan Griya City Putri Idaman Blok A.7 di Jalan Lingkungan Desa Kuala Semundam Kecamatan Bandar Petalangan </t>
  </si>
  <si>
    <t>SUPRI</t>
  </si>
  <si>
    <t>1405122506860002</t>
  </si>
  <si>
    <t>982297772222000</t>
  </si>
  <si>
    <t>SRI JAMILAH</t>
  </si>
  <si>
    <t>1405125203880002</t>
  </si>
  <si>
    <t>Perumahan Griya Belilas Permai</t>
  </si>
  <si>
    <t>Perumahan Griya City Idaman Blok K.16 di Jalan Lingkungan Desa Kuala Semundam Kecamatan Bandar Petalangan</t>
  </si>
  <si>
    <t>PNL/7/1037</t>
  </si>
  <si>
    <t>RONALD RASHID MANULLANG</t>
  </si>
  <si>
    <t>1471082606820126</t>
  </si>
  <si>
    <t>148041304215000</t>
  </si>
  <si>
    <t>MARIANA SIHOMBING</t>
  </si>
  <si>
    <t>1471085110860066</t>
  </si>
  <si>
    <t>0163527350</t>
  </si>
  <si>
    <t>PT. RAJAWALI GARDA BANGSA</t>
  </si>
  <si>
    <t>PURI TAMAN LESTARI</t>
  </si>
  <si>
    <t>JL. SEKOLAH UJUNG / JL. AMAL PERUMAHAN PURI TAMAN LESTARI BLOK E NO 21</t>
  </si>
  <si>
    <t>MUHAMMAD FADLI SYAIFULLAH</t>
  </si>
  <si>
    <t>1307092508890001</t>
  </si>
  <si>
    <t>840631477216000</t>
  </si>
  <si>
    <t>JUMADIL KHAIRAT</t>
  </si>
  <si>
    <t>1307136012920001</t>
  </si>
  <si>
    <t>0696264212</t>
  </si>
  <si>
    <t>GRIYA SETIA BANGSA</t>
  </si>
  <si>
    <t>JL. GARUDA SAKTI KM 4.5 - JL. KAROSIN PERUMAHAN GRIYA SETIA BANGSA BLOK E16 NO 44</t>
  </si>
  <si>
    <t>SURYADI</t>
  </si>
  <si>
    <t>1471092310800044</t>
  </si>
  <si>
    <t>840190987216000</t>
  </si>
  <si>
    <t>RAHMI SHUSHANTI</t>
  </si>
  <si>
    <t>1471094305850084</t>
  </si>
  <si>
    <t>696855012</t>
  </si>
  <si>
    <t xml:space="preserve">GRIYA SETIA NUSA 3 </t>
  </si>
  <si>
    <t>JL. KUBANG RAYA - JL. SUKAJADI PERUMAHAN GRIYA SETIA NUSA 3 BLOK A3 NO 16</t>
  </si>
  <si>
    <t>OKKY ERENA ZAIN</t>
  </si>
  <si>
    <t>1272016908930001</t>
  </si>
  <si>
    <t>745081778117000</t>
  </si>
  <si>
    <t>0358270118</t>
  </si>
  <si>
    <t>JL. GARUDA SAKTI KM 4.5 - JL. KAROSIN PERUMAHAN GRIYA SETIA BANGSA BLOK F21 NO 34</t>
  </si>
  <si>
    <t>WINDA PURNAMA SARI</t>
  </si>
  <si>
    <t>1471026209900001</t>
  </si>
  <si>
    <t>837703388211000</t>
  </si>
  <si>
    <t>2209199005</t>
  </si>
  <si>
    <t>JL. GARUDA SAKTI KM 4.5 - JL. KAROSIN PERUMAHAN GRIYA SETIA BANGSA BLOK F21 N0 35</t>
  </si>
  <si>
    <t>ASEP MULYADI</t>
  </si>
  <si>
    <t>1304062810850003</t>
  </si>
  <si>
    <t>161346044216000</t>
  </si>
  <si>
    <t>YUSNIA</t>
  </si>
  <si>
    <t>1304066107920006</t>
  </si>
  <si>
    <t>0695643177</t>
  </si>
  <si>
    <t>PT. PANJI JAYA MULYA</t>
  </si>
  <si>
    <t>PERUMAHAN 56 REGENCY</t>
  </si>
  <si>
    <t>JL. GARUDA SAKTI KM 6 - JL. GURU - JL. RAJA SIAK PERUMAHAN 56 REGENCY BLOK D NO 05</t>
  </si>
  <si>
    <t>ABDUL RAHMAT</t>
  </si>
  <si>
    <t>1407032606920002</t>
  </si>
  <si>
    <t>985731249212000</t>
  </si>
  <si>
    <t>ELFARIANTI</t>
  </si>
  <si>
    <t>1311065705900001</t>
  </si>
  <si>
    <t>0695482628</t>
  </si>
  <si>
    <t>JL. GARUDA SAKTI KM 6 - JL. GURU - JL. RAJA SIAK PERUMAHAN 56 REGENCY BLOK D NO 08</t>
  </si>
  <si>
    <t>DENI WAHYU PRATAMA</t>
  </si>
  <si>
    <t>1471042111950001</t>
  </si>
  <si>
    <t>839488806211000</t>
  </si>
  <si>
    <t>0695837763</t>
  </si>
  <si>
    <t>PERUMAHAN PURI TAMAN LESTARI</t>
  </si>
  <si>
    <t>JL. SEKOLAH UJUNG/ JL. AMAL PERUM. PURI TAMAN LESTARI BLOK D NO 03</t>
  </si>
  <si>
    <t xml:space="preserve">PEKANBARU </t>
  </si>
  <si>
    <t>YUANDIKA</t>
  </si>
  <si>
    <t>1471111301950001</t>
  </si>
  <si>
    <t>838726990216000</t>
  </si>
  <si>
    <t>DYAH DWI ASTUTI</t>
  </si>
  <si>
    <t>1209196808940005</t>
  </si>
  <si>
    <t>0695598610</t>
  </si>
  <si>
    <t>JL. GARUDA SAKTI KM 6 - JL. GURU - JL. RAJA SIAK PERUMAHAN 56 REGENCY BLOK D NO 07</t>
  </si>
  <si>
    <t>TAUFIK RACHMANA</t>
  </si>
  <si>
    <t>1471121602920001</t>
  </si>
  <si>
    <t>668472699211000</t>
  </si>
  <si>
    <t xml:space="preserve">RIKA NURJANAH </t>
  </si>
  <si>
    <t>1471116710950003</t>
  </si>
  <si>
    <t>0696700226</t>
  </si>
  <si>
    <t>PERUMAHAN MAHKOTA RIAU I</t>
  </si>
  <si>
    <t>JL. SUKA KARYA PEUMAHAN MAHKOTA RIAU I BLOK D9 NO 55</t>
  </si>
  <si>
    <t>ARIF NUGRAHA</t>
  </si>
  <si>
    <t>1401012610910002</t>
  </si>
  <si>
    <t>723467486211000</t>
  </si>
  <si>
    <t>LUTFI NURUL KHASANAH</t>
  </si>
  <si>
    <t>3404125906920001</t>
  </si>
  <si>
    <t>2610910003</t>
  </si>
  <si>
    <t>PT. EDCO TALANG MANDIRI</t>
  </si>
  <si>
    <t>PERUMAHAN CITRA MADANI</t>
  </si>
  <si>
    <t>JL. PERKASA GG. PERKASA V PERUMAHAN CITRA MADANI BLOK G NO 03</t>
  </si>
  <si>
    <t>CAMTO</t>
  </si>
  <si>
    <t>1371062103890003</t>
  </si>
  <si>
    <t>718375231201000</t>
  </si>
  <si>
    <t>0613016867</t>
  </si>
  <si>
    <t>PT. MOBRI INDO PRASET</t>
  </si>
  <si>
    <t>GRIYA SETIA PERMAI</t>
  </si>
  <si>
    <t>JL. KUBANG RAYA - JL. BUPATI PERUMAHAN GRIYA SETIA PERMAI BLOK C1 NO 09</t>
  </si>
  <si>
    <t>NUR AZIZAH</t>
  </si>
  <si>
    <t>1471085212900001</t>
  </si>
  <si>
    <t>841177934216000</t>
  </si>
  <si>
    <t>0686393759</t>
  </si>
  <si>
    <t>JL. GARUDA SAKTI KM 4.5 - JL. KAROSIN PERUMAHAN GRIYA SETIA BANGSA BLOK B3 NO 09</t>
  </si>
  <si>
    <t>FETTY RUSYANI</t>
  </si>
  <si>
    <t>1471087007870023</t>
  </si>
  <si>
    <t>710445164216000</t>
  </si>
  <si>
    <t>ZUBAIDI</t>
  </si>
  <si>
    <t>1471081503820024</t>
  </si>
  <si>
    <t>696275280</t>
  </si>
  <si>
    <t>JL. GARUDA SAKTI KM 4.5 - JL. KAROSIN PERUMAHAN GRIYA SETIA BANGSA BLOK D11 NO 06</t>
  </si>
  <si>
    <t>HASAN NASUTION</t>
  </si>
  <si>
    <t>1471080212830083</t>
  </si>
  <si>
    <t>837477660216000</t>
  </si>
  <si>
    <t>DEWI NAWATI</t>
  </si>
  <si>
    <t>1471084504840065</t>
  </si>
  <si>
    <t>682147414</t>
  </si>
  <si>
    <t>CV. HIJAU PERMAI SENTOSA</t>
  </si>
  <si>
    <t>GREEN TARAI REGENCY</t>
  </si>
  <si>
    <t>JL. KUBANG RAYA - JL. SUKA MULYA PERUMAHAN GREEN TARAI REGENCY BLOK F NO 04</t>
  </si>
  <si>
    <t>PETRUS MESRAN TURNIP</t>
  </si>
  <si>
    <t>1471050310890002</t>
  </si>
  <si>
    <t>824267546211000</t>
  </si>
  <si>
    <t>583646175</t>
  </si>
  <si>
    <t>PT. RAY CIPTA MANDIRI</t>
  </si>
  <si>
    <t>BAKTI CIPTA RESIDENCE</t>
  </si>
  <si>
    <t>JL. BUDI LUHUR - JL. BUDI BAKTI PERUMAHAN BAKTI CIPTA RESIDENCE BLOK M NO 03</t>
  </si>
  <si>
    <t>SITI INDAH GUSRI PRIMAYATI ARFA</t>
  </si>
  <si>
    <t>1374024608940001</t>
  </si>
  <si>
    <t>768609299202000</t>
  </si>
  <si>
    <t>460437490</t>
  </si>
  <si>
    <t>JL. GARUDA SAKTI KM 4.5 - JL. KAROSIN PERUMAHAN GRIYA SETIA BANGSA BLOK F20 NO 14</t>
  </si>
  <si>
    <t>SRI NANDA GESTI HR</t>
  </si>
  <si>
    <t>1471064708910022</t>
  </si>
  <si>
    <t>839315157211000</t>
  </si>
  <si>
    <t>697190950</t>
  </si>
  <si>
    <t>JL. GARUDA SAKTI KM 4.5 - JL. KAROSIN PERUMAHAN GRIYA SETIA BANGSA BLOK F8 NO 06</t>
  </si>
  <si>
    <t>NURHENI BR GINTING</t>
  </si>
  <si>
    <t>1471044307680002</t>
  </si>
  <si>
    <t>081307530211000</t>
  </si>
  <si>
    <t>210890403</t>
  </si>
  <si>
    <t>JL. PERKASA GG. PERKASA V PERUMAHAN CITRA MADANI BLOK C NO 14</t>
  </si>
  <si>
    <t>teluk kuantan 095</t>
  </si>
  <si>
    <t>DARA ERVINA</t>
  </si>
  <si>
    <t>1409026011870001</t>
  </si>
  <si>
    <t>83.547.283.8-213.000</t>
  </si>
  <si>
    <t>NIKO RAMADHAN</t>
  </si>
  <si>
    <t>1409022905860002</t>
  </si>
  <si>
    <t>PT. CEMPAKA MANDIRI</t>
  </si>
  <si>
    <t xml:space="preserve">PERUMAHAN CEMPAKA  PANDAN WANGI </t>
  </si>
  <si>
    <t>PERUMAHAN CEMPAKA PANDAN WANGI BLOK K.8 JALAN PANDAN WANGI KECAMATAN KUANTAN TENGAH KABUPATEN KUANTAN SINGINGI PROVINSI RIAU</t>
  </si>
  <si>
    <t>KUANTAN SINGINGI</t>
  </si>
  <si>
    <t>teluk kuantan 096</t>
  </si>
  <si>
    <t>DEDDY GUNNANTA</t>
  </si>
  <si>
    <t>1409011008880001</t>
  </si>
  <si>
    <t>83.870.760.2-213.000</t>
  </si>
  <si>
    <t>GUSTI MARLINA</t>
  </si>
  <si>
    <t>1409016808880002</t>
  </si>
  <si>
    <t>PERUMAHAN CEMPAKA PANDAN WANGI BLOK H.13 JALAN PANDAN WANGI KECAMATAN KUANTAN TENGAH KABUPATEN KUANTAN SINGINGI PROVINSI RIAU</t>
  </si>
  <si>
    <t>sorong</t>
  </si>
  <si>
    <t>MESTIKA TUTIARNI</t>
  </si>
  <si>
    <t>9201074802880001</t>
  </si>
  <si>
    <t>16.507.160.6-951.000</t>
  </si>
  <si>
    <t>695683982</t>
  </si>
  <si>
    <t>CV. FYN JAYA MULTINDO</t>
  </si>
  <si>
    <t xml:space="preserve">Perumahan Fyn Nusantara </t>
  </si>
  <si>
    <t>Jl H Watem KM 17 Kota Sorong Blok C No 2</t>
  </si>
  <si>
    <t>Kota Sorong</t>
  </si>
  <si>
    <t>AGUSTINUS MULANDRIYO</t>
  </si>
  <si>
    <t>9271011111860004</t>
  </si>
  <si>
    <t>80.173.092.0-951.000</t>
  </si>
  <si>
    <t>695790948</t>
  </si>
  <si>
    <t>Jl H Watem KM 17 Kota Sorong Blok E No 1</t>
  </si>
  <si>
    <t>YERMIAS RAHAKRATAT</t>
  </si>
  <si>
    <t>9201070607740001</t>
  </si>
  <si>
    <t>16.756.467.3-951.000</t>
  </si>
  <si>
    <t>695686188</t>
  </si>
  <si>
    <t>ABDUL LATIF DAENG KAMPO</t>
  </si>
  <si>
    <t>9271050707700014</t>
  </si>
  <si>
    <t>82.649.244.9-951.000</t>
  </si>
  <si>
    <t>697457928</t>
  </si>
  <si>
    <t>Naya Rizki Property</t>
  </si>
  <si>
    <t>Perumahan Naya Grand Masagena Blok A No 21</t>
  </si>
  <si>
    <t>Jl Anni Weho Blok A No 21 Kampung Bugis Distrik Sorong Utara Kota Sorong</t>
  </si>
  <si>
    <t>IMANUEL GLORIAN MATKUSSA</t>
  </si>
  <si>
    <t>9271052412910002</t>
  </si>
  <si>
    <t>72.357.141.0-951.000</t>
  </si>
  <si>
    <t>697457939</t>
  </si>
  <si>
    <t xml:space="preserve">Perumahan Naya Grand Masagena No A20 </t>
  </si>
  <si>
    <t>Jl Anni Weho No A20  Kampung Bugis Distrik Sorong Utara Kota Sorong</t>
  </si>
  <si>
    <t>SARI SAFITRI EKA SATRIAWATI</t>
  </si>
  <si>
    <t>3573016205940004</t>
  </si>
  <si>
    <t>84.091.543.3-951.000</t>
  </si>
  <si>
    <t>697207933</t>
  </si>
  <si>
    <t>ALAMAHASURA</t>
  </si>
  <si>
    <t>Perumahan Kasuari No D6</t>
  </si>
  <si>
    <t>Jl Basuki Rahmat No D6 Km 13 Kel Klasaman Kec Sorong Kota Sorong</t>
  </si>
  <si>
    <t>PT BANK NEGARA INDONESIA, Tbk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</si>
</sst>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0;[Red]0"/>
    <numFmt numFmtId="167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0" fillId="0" borderId="0"/>
    <xf numFmtId="0" fontId="10" fillId="0" borderId="0"/>
    <xf numFmtId="9" fontId="10" fillId="0" borderId="0"/>
    <xf numFmtId="0" fontId="11" fillId="0" borderId="0"/>
    <xf numFmtId="0" fontId="1" fillId="0" borderId="0"/>
    <xf numFmtId="0" fontId="11" fillId="0" borderId="0"/>
  </cellStyleXfs>
  <cellXfs count="6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166" fontId="7" fillId="0" borderId="4" xfId="0" quotePrefix="1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9" fontId="8" fillId="0" borderId="4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3" borderId="4" xfId="0" applyFont="1" applyFill="1" applyBorder="1"/>
    <xf numFmtId="0" fontId="6" fillId="0" borderId="4" xfId="0" applyFont="1" applyBorder="1"/>
    <xf numFmtId="0" fontId="5" fillId="0" borderId="0" xfId="0" applyFont="1" applyFill="1"/>
    <xf numFmtId="164" fontId="3" fillId="0" borderId="5" xfId="0" applyNumberFormat="1" applyFont="1" applyFill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6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164" fontId="6" fillId="0" borderId="4" xfId="0" applyNumberFormat="1" applyFont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78"/>
  <sheetViews>
    <sheetView tabSelected="1" topLeftCell="A37" workbookViewId="0">
      <selection activeCell="U80" sqref="U80"/>
    </sheetView>
  </sheetViews>
  <sheetFormatPr defaultRowHeight="15"/>
  <cols>
    <col min="1" max="1" width="13.28515625" customWidth="1"/>
    <col min="2" max="2" width="10.85546875" style="1" bestFit="1" customWidth="1"/>
    <col min="3" max="3" width="5" customWidth="1"/>
    <col min="4" max="4" width="29.7109375" style="56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7" customWidth="1"/>
    <col min="10" max="10" width="4.7109375" customWidth="1"/>
    <col min="11" max="11" width="5.85546875" style="6" customWidth="1"/>
    <col min="12" max="12" width="11.140625" style="3" customWidth="1"/>
    <col min="13" max="13" width="15.5703125" style="7" customWidth="1"/>
    <col min="14" max="14" width="13.28515625" style="57" customWidth="1"/>
    <col min="15" max="15" width="13.7109375" style="57" customWidth="1"/>
    <col min="16" max="16" width="11.42578125" customWidth="1"/>
    <col min="17" max="17" width="10.140625" style="3" customWidth="1"/>
    <col min="18" max="18" width="9.7109375" style="9" customWidth="1"/>
    <col min="19" max="19" width="13.28515625" style="9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2" customFormat="1" ht="12.75" customHeight="1">
      <c r="A5" s="25" t="s">
        <v>40</v>
      </c>
      <c r="B5" s="26">
        <v>43179</v>
      </c>
      <c r="C5" s="27">
        <v>1</v>
      </c>
      <c r="D5" s="28" t="s">
        <v>41</v>
      </c>
      <c r="E5" s="29">
        <v>3</v>
      </c>
      <c r="F5" s="29" t="s">
        <v>25</v>
      </c>
      <c r="G5" s="30" t="s">
        <v>42</v>
      </c>
      <c r="H5" s="31" t="s">
        <v>43</v>
      </c>
      <c r="I5" s="32">
        <v>2818000</v>
      </c>
      <c r="J5" s="33" t="s">
        <v>44</v>
      </c>
      <c r="K5" s="34" t="s">
        <v>45</v>
      </c>
      <c r="L5" s="29">
        <v>695434221</v>
      </c>
      <c r="M5" s="35">
        <v>43179</v>
      </c>
      <c r="N5" s="36">
        <v>130000000</v>
      </c>
      <c r="O5" s="36">
        <v>121800000</v>
      </c>
      <c r="P5" s="37">
        <v>0.05</v>
      </c>
      <c r="Q5" s="38">
        <v>180</v>
      </c>
      <c r="R5" s="39">
        <v>963187</v>
      </c>
      <c r="S5" s="39">
        <v>109620000</v>
      </c>
      <c r="T5" s="40" t="s">
        <v>46</v>
      </c>
      <c r="U5" s="41" t="s">
        <v>47</v>
      </c>
      <c r="V5" s="41" t="s">
        <v>48</v>
      </c>
      <c r="W5" s="41" t="s">
        <v>49</v>
      </c>
      <c r="X5" s="41" t="s">
        <v>50</v>
      </c>
      <c r="Y5" s="38">
        <v>114</v>
      </c>
      <c r="Z5" s="38">
        <v>36</v>
      </c>
    </row>
    <row r="6" spans="1:26" s="42" customFormat="1" ht="12.75" customHeight="1">
      <c r="A6" s="25" t="s">
        <v>40</v>
      </c>
      <c r="B6" s="26">
        <v>43179</v>
      </c>
      <c r="C6" s="27">
        <v>2</v>
      </c>
      <c r="D6" s="28" t="s">
        <v>51</v>
      </c>
      <c r="E6" s="29">
        <v>3</v>
      </c>
      <c r="F6" s="30" t="s">
        <v>25</v>
      </c>
      <c r="G6" s="30" t="s">
        <v>52</v>
      </c>
      <c r="H6" s="31" t="s">
        <v>53</v>
      </c>
      <c r="I6" s="32">
        <v>3875020</v>
      </c>
      <c r="J6" s="33" t="s">
        <v>54</v>
      </c>
      <c r="K6" s="34" t="s">
        <v>55</v>
      </c>
      <c r="L6" s="29">
        <v>695452615</v>
      </c>
      <c r="M6" s="35">
        <v>43179</v>
      </c>
      <c r="N6" s="36">
        <v>130000000</v>
      </c>
      <c r="O6" s="36">
        <v>123500000</v>
      </c>
      <c r="P6" s="37">
        <v>0.05</v>
      </c>
      <c r="Q6" s="38">
        <v>180</v>
      </c>
      <c r="R6" s="39">
        <v>976630</v>
      </c>
      <c r="S6" s="39">
        <v>111150000</v>
      </c>
      <c r="T6" s="40" t="s">
        <v>46</v>
      </c>
      <c r="U6" s="41" t="s">
        <v>47</v>
      </c>
      <c r="V6" s="41" t="s">
        <v>56</v>
      </c>
      <c r="W6" s="41" t="s">
        <v>49</v>
      </c>
      <c r="X6" s="41" t="s">
        <v>50</v>
      </c>
      <c r="Y6" s="38">
        <v>126</v>
      </c>
      <c r="Z6" s="38">
        <v>36</v>
      </c>
    </row>
    <row r="7" spans="1:26" s="42" customFormat="1" ht="12.75" customHeight="1">
      <c r="A7" s="25" t="s">
        <v>40</v>
      </c>
      <c r="B7" s="26">
        <v>43179</v>
      </c>
      <c r="C7" s="27">
        <v>3</v>
      </c>
      <c r="D7" s="28" t="s">
        <v>57</v>
      </c>
      <c r="E7" s="29">
        <v>3</v>
      </c>
      <c r="F7" s="29" t="s">
        <v>25</v>
      </c>
      <c r="G7" s="30" t="s">
        <v>58</v>
      </c>
      <c r="H7" s="31" t="s">
        <v>59</v>
      </c>
      <c r="I7" s="32">
        <v>3129830</v>
      </c>
      <c r="J7" s="33" t="s">
        <v>60</v>
      </c>
      <c r="K7" s="34">
        <v>1208116610770003</v>
      </c>
      <c r="L7" s="29">
        <v>695446180</v>
      </c>
      <c r="M7" s="35">
        <v>43179</v>
      </c>
      <c r="N7" s="36">
        <v>130000000</v>
      </c>
      <c r="O7" s="36">
        <v>123500000</v>
      </c>
      <c r="P7" s="37">
        <v>0.05</v>
      </c>
      <c r="Q7" s="38">
        <v>180</v>
      </c>
      <c r="R7" s="39">
        <v>976630</v>
      </c>
      <c r="S7" s="39">
        <v>111150000</v>
      </c>
      <c r="T7" s="40" t="s">
        <v>46</v>
      </c>
      <c r="U7" s="41" t="s">
        <v>47</v>
      </c>
      <c r="V7" s="41" t="s">
        <v>61</v>
      </c>
      <c r="W7" s="41" t="s">
        <v>49</v>
      </c>
      <c r="X7" s="41" t="s">
        <v>50</v>
      </c>
      <c r="Y7" s="38">
        <v>118</v>
      </c>
      <c r="Z7" s="38">
        <v>36</v>
      </c>
    </row>
    <row r="8" spans="1:26" s="42" customFormat="1" ht="12.75" customHeight="1">
      <c r="A8" s="25" t="s">
        <v>62</v>
      </c>
      <c r="B8" s="26">
        <v>43187</v>
      </c>
      <c r="C8" s="27">
        <v>4</v>
      </c>
      <c r="D8" s="28" t="s">
        <v>63</v>
      </c>
      <c r="E8" s="29">
        <v>3</v>
      </c>
      <c r="F8" s="29" t="s">
        <v>27</v>
      </c>
      <c r="G8" s="30" t="s">
        <v>64</v>
      </c>
      <c r="H8" s="31" t="s">
        <v>65</v>
      </c>
      <c r="I8" s="32">
        <v>3616018</v>
      </c>
      <c r="J8" s="33" t="s">
        <v>66</v>
      </c>
      <c r="K8" s="34" t="s">
        <v>67</v>
      </c>
      <c r="L8" s="29">
        <v>696200767</v>
      </c>
      <c r="M8" s="35">
        <v>43187</v>
      </c>
      <c r="N8" s="36">
        <v>130000000</v>
      </c>
      <c r="O8" s="36">
        <v>123500000</v>
      </c>
      <c r="P8" s="37">
        <v>0.05</v>
      </c>
      <c r="Q8" s="38">
        <v>180</v>
      </c>
      <c r="R8" s="39">
        <v>976630</v>
      </c>
      <c r="S8" s="39">
        <v>111150000</v>
      </c>
      <c r="T8" s="40" t="s">
        <v>68</v>
      </c>
      <c r="U8" s="41" t="s">
        <v>69</v>
      </c>
      <c r="V8" s="41" t="s">
        <v>70</v>
      </c>
      <c r="W8" s="41" t="s">
        <v>71</v>
      </c>
      <c r="X8" s="41">
        <v>41373</v>
      </c>
      <c r="Y8" s="38">
        <v>60</v>
      </c>
      <c r="Z8" s="38">
        <v>30</v>
      </c>
    </row>
    <row r="9" spans="1:26" s="42" customFormat="1" ht="12.75" customHeight="1">
      <c r="A9" s="25" t="s">
        <v>62</v>
      </c>
      <c r="B9" s="26">
        <v>43187</v>
      </c>
      <c r="C9" s="27">
        <v>5</v>
      </c>
      <c r="D9" s="28" t="s">
        <v>72</v>
      </c>
      <c r="E9" s="29">
        <v>3</v>
      </c>
      <c r="F9" s="29" t="s">
        <v>25</v>
      </c>
      <c r="G9" s="30" t="s">
        <v>73</v>
      </c>
      <c r="H9" s="31" t="s">
        <v>74</v>
      </c>
      <c r="I9" s="32">
        <v>3964700</v>
      </c>
      <c r="J9" s="33" t="s">
        <v>75</v>
      </c>
      <c r="K9" s="34" t="s">
        <v>76</v>
      </c>
      <c r="L9" s="29">
        <v>696285947</v>
      </c>
      <c r="M9" s="35">
        <v>43187</v>
      </c>
      <c r="N9" s="36">
        <v>130000000</v>
      </c>
      <c r="O9" s="36">
        <v>123500000</v>
      </c>
      <c r="P9" s="37">
        <v>0.05</v>
      </c>
      <c r="Q9" s="38">
        <v>180</v>
      </c>
      <c r="R9" s="39">
        <v>976630</v>
      </c>
      <c r="S9" s="39">
        <v>111150000</v>
      </c>
      <c r="T9" s="40" t="s">
        <v>68</v>
      </c>
      <c r="U9" s="41" t="s">
        <v>77</v>
      </c>
      <c r="V9" s="41" t="s">
        <v>78</v>
      </c>
      <c r="W9" s="41" t="s">
        <v>71</v>
      </c>
      <c r="X9" s="41">
        <v>41373</v>
      </c>
      <c r="Y9" s="38">
        <v>60</v>
      </c>
      <c r="Z9" s="38">
        <v>30</v>
      </c>
    </row>
    <row r="10" spans="1:26" s="42" customFormat="1" ht="12.75" customHeight="1">
      <c r="A10" s="25" t="s">
        <v>62</v>
      </c>
      <c r="B10" s="26">
        <v>43187</v>
      </c>
      <c r="C10" s="27">
        <v>6</v>
      </c>
      <c r="D10" s="28" t="s">
        <v>79</v>
      </c>
      <c r="E10" s="29">
        <v>3</v>
      </c>
      <c r="F10" s="29" t="s">
        <v>25</v>
      </c>
      <c r="G10" s="30" t="s">
        <v>80</v>
      </c>
      <c r="H10" s="31" t="s">
        <v>81</v>
      </c>
      <c r="I10" s="32">
        <v>3770000</v>
      </c>
      <c r="J10" s="33" t="s">
        <v>82</v>
      </c>
      <c r="K10" s="34" t="s">
        <v>83</v>
      </c>
      <c r="L10" s="29">
        <v>696598960</v>
      </c>
      <c r="M10" s="35">
        <v>43187</v>
      </c>
      <c r="N10" s="36">
        <v>130000000</v>
      </c>
      <c r="O10" s="36">
        <v>123500000</v>
      </c>
      <c r="P10" s="37">
        <v>0.05</v>
      </c>
      <c r="Q10" s="38">
        <v>180</v>
      </c>
      <c r="R10" s="39">
        <v>976630</v>
      </c>
      <c r="S10" s="39">
        <v>111150000</v>
      </c>
      <c r="T10" s="40" t="s">
        <v>68</v>
      </c>
      <c r="U10" s="41" t="s">
        <v>69</v>
      </c>
      <c r="V10" s="41" t="s">
        <v>84</v>
      </c>
      <c r="W10" s="41" t="s">
        <v>71</v>
      </c>
      <c r="X10" s="41">
        <v>41373</v>
      </c>
      <c r="Y10" s="38">
        <v>60</v>
      </c>
      <c r="Z10" s="38">
        <v>30</v>
      </c>
    </row>
    <row r="11" spans="1:26" s="42" customFormat="1" ht="12.75" customHeight="1">
      <c r="A11" s="25" t="s">
        <v>62</v>
      </c>
      <c r="B11" s="26">
        <v>43187</v>
      </c>
      <c r="C11" s="27">
        <v>7</v>
      </c>
      <c r="D11" s="28" t="s">
        <v>85</v>
      </c>
      <c r="E11" s="29">
        <v>3</v>
      </c>
      <c r="F11" s="29" t="s">
        <v>25</v>
      </c>
      <c r="G11" s="30" t="s">
        <v>86</v>
      </c>
      <c r="H11" s="31" t="s">
        <v>87</v>
      </c>
      <c r="I11" s="32">
        <v>3275000</v>
      </c>
      <c r="J11" s="33" t="s">
        <v>88</v>
      </c>
      <c r="K11" s="34" t="s">
        <v>89</v>
      </c>
      <c r="L11" s="29">
        <v>695629163</v>
      </c>
      <c r="M11" s="35">
        <v>43187</v>
      </c>
      <c r="N11" s="36">
        <v>130000000</v>
      </c>
      <c r="O11" s="36">
        <v>123500000</v>
      </c>
      <c r="P11" s="37">
        <v>0.05</v>
      </c>
      <c r="Q11" s="38">
        <v>180</v>
      </c>
      <c r="R11" s="39">
        <v>976630</v>
      </c>
      <c r="S11" s="39">
        <v>111150000</v>
      </c>
      <c r="T11" s="40" t="s">
        <v>68</v>
      </c>
      <c r="U11" s="41" t="s">
        <v>69</v>
      </c>
      <c r="V11" s="41" t="s">
        <v>90</v>
      </c>
      <c r="W11" s="41" t="s">
        <v>71</v>
      </c>
      <c r="X11" s="41">
        <v>41373</v>
      </c>
      <c r="Y11" s="38">
        <v>60</v>
      </c>
      <c r="Z11" s="38">
        <v>30</v>
      </c>
    </row>
    <row r="12" spans="1:26" s="42" customFormat="1" ht="12.75" customHeight="1">
      <c r="A12" s="25" t="s">
        <v>62</v>
      </c>
      <c r="B12" s="26">
        <v>43187</v>
      </c>
      <c r="C12" s="27">
        <v>8</v>
      </c>
      <c r="D12" s="28" t="s">
        <v>91</v>
      </c>
      <c r="E12" s="29">
        <v>3</v>
      </c>
      <c r="F12" s="29" t="s">
        <v>25</v>
      </c>
      <c r="G12" s="30" t="s">
        <v>92</v>
      </c>
      <c r="H12" s="31" t="s">
        <v>93</v>
      </c>
      <c r="I12" s="32">
        <v>3980000</v>
      </c>
      <c r="J12" s="33" t="s">
        <v>94</v>
      </c>
      <c r="K12" s="34" t="s">
        <v>95</v>
      </c>
      <c r="L12" s="29">
        <v>696198270</v>
      </c>
      <c r="M12" s="35">
        <v>43187</v>
      </c>
      <c r="N12" s="36">
        <v>130000000</v>
      </c>
      <c r="O12" s="36">
        <v>123500000</v>
      </c>
      <c r="P12" s="37">
        <v>0.05</v>
      </c>
      <c r="Q12" s="38">
        <v>180</v>
      </c>
      <c r="R12" s="39">
        <v>976630</v>
      </c>
      <c r="S12" s="39">
        <v>111150000</v>
      </c>
      <c r="T12" s="40" t="s">
        <v>68</v>
      </c>
      <c r="U12" s="41" t="s">
        <v>69</v>
      </c>
      <c r="V12" s="41" t="s">
        <v>96</v>
      </c>
      <c r="W12" s="41" t="s">
        <v>71</v>
      </c>
      <c r="X12" s="41">
        <v>41373</v>
      </c>
      <c r="Y12" s="38">
        <v>60</v>
      </c>
      <c r="Z12" s="38">
        <v>30</v>
      </c>
    </row>
    <row r="13" spans="1:26" s="42" customFormat="1" ht="12.75" customHeight="1">
      <c r="A13" s="25" t="s">
        <v>62</v>
      </c>
      <c r="B13" s="26">
        <v>43187</v>
      </c>
      <c r="C13" s="27">
        <v>9</v>
      </c>
      <c r="D13" s="28" t="s">
        <v>97</v>
      </c>
      <c r="E13" s="29">
        <v>3</v>
      </c>
      <c r="F13" s="29" t="s">
        <v>25</v>
      </c>
      <c r="G13" s="30" t="s">
        <v>98</v>
      </c>
      <c r="H13" s="31" t="s">
        <v>99</v>
      </c>
      <c r="I13" s="32">
        <v>3980000</v>
      </c>
      <c r="J13" s="33" t="s">
        <v>100</v>
      </c>
      <c r="K13" s="34" t="s">
        <v>101</v>
      </c>
      <c r="L13" s="29">
        <v>692933084</v>
      </c>
      <c r="M13" s="35">
        <v>43187</v>
      </c>
      <c r="N13" s="36">
        <v>130000000</v>
      </c>
      <c r="O13" s="36">
        <v>123500000</v>
      </c>
      <c r="P13" s="37">
        <v>0.05</v>
      </c>
      <c r="Q13" s="38">
        <v>180</v>
      </c>
      <c r="R13" s="39">
        <v>976630</v>
      </c>
      <c r="S13" s="39">
        <v>111150000</v>
      </c>
      <c r="T13" s="40" t="s">
        <v>68</v>
      </c>
      <c r="U13" s="41" t="s">
        <v>69</v>
      </c>
      <c r="V13" s="41" t="s">
        <v>102</v>
      </c>
      <c r="W13" s="41" t="s">
        <v>71</v>
      </c>
      <c r="X13" s="41">
        <v>41373</v>
      </c>
      <c r="Y13" s="38">
        <v>60</v>
      </c>
      <c r="Z13" s="38">
        <v>30</v>
      </c>
    </row>
    <row r="14" spans="1:26" s="42" customFormat="1" ht="12.75" customHeight="1">
      <c r="A14" s="25" t="s">
        <v>62</v>
      </c>
      <c r="B14" s="26">
        <v>43187</v>
      </c>
      <c r="C14" s="27">
        <v>10</v>
      </c>
      <c r="D14" s="28" t="s">
        <v>103</v>
      </c>
      <c r="E14" s="29">
        <v>3</v>
      </c>
      <c r="F14" s="29" t="s">
        <v>25</v>
      </c>
      <c r="G14" s="30" t="s">
        <v>104</v>
      </c>
      <c r="H14" s="31" t="s">
        <v>105</v>
      </c>
      <c r="I14" s="32">
        <v>3822810</v>
      </c>
      <c r="J14" s="33" t="s">
        <v>106</v>
      </c>
      <c r="K14" s="34" t="s">
        <v>106</v>
      </c>
      <c r="L14" s="29">
        <v>696385497</v>
      </c>
      <c r="M14" s="35">
        <v>43187</v>
      </c>
      <c r="N14" s="36">
        <v>130000000</v>
      </c>
      <c r="O14" s="36">
        <v>123500000</v>
      </c>
      <c r="P14" s="37">
        <v>0.05</v>
      </c>
      <c r="Q14" s="38">
        <v>180</v>
      </c>
      <c r="R14" s="39">
        <v>976630</v>
      </c>
      <c r="S14" s="39">
        <v>111150000</v>
      </c>
      <c r="T14" s="40" t="s">
        <v>68</v>
      </c>
      <c r="U14" s="41" t="s">
        <v>69</v>
      </c>
      <c r="V14" s="41" t="s">
        <v>107</v>
      </c>
      <c r="W14" s="41" t="s">
        <v>71</v>
      </c>
      <c r="X14" s="41">
        <v>41373</v>
      </c>
      <c r="Y14" s="38">
        <v>60</v>
      </c>
      <c r="Z14" s="38">
        <v>30</v>
      </c>
    </row>
    <row r="15" spans="1:26" s="42" customFormat="1" ht="12.75" customHeight="1">
      <c r="A15" s="25" t="s">
        <v>62</v>
      </c>
      <c r="B15" s="26">
        <v>43187</v>
      </c>
      <c r="C15" s="27">
        <v>11</v>
      </c>
      <c r="D15" s="28" t="s">
        <v>108</v>
      </c>
      <c r="E15" s="29">
        <v>3</v>
      </c>
      <c r="F15" s="29" t="s">
        <v>27</v>
      </c>
      <c r="G15" s="30" t="s">
        <v>109</v>
      </c>
      <c r="H15" s="31" t="s">
        <v>110</v>
      </c>
      <c r="I15" s="32">
        <v>3704746</v>
      </c>
      <c r="J15" s="33" t="s">
        <v>106</v>
      </c>
      <c r="K15" s="34" t="s">
        <v>106</v>
      </c>
      <c r="L15" s="29">
        <v>696243554</v>
      </c>
      <c r="M15" s="35">
        <v>43187</v>
      </c>
      <c r="N15" s="36">
        <v>130000000</v>
      </c>
      <c r="O15" s="36">
        <v>123500000</v>
      </c>
      <c r="P15" s="37">
        <v>0.05</v>
      </c>
      <c r="Q15" s="38">
        <v>120</v>
      </c>
      <c r="R15" s="39">
        <v>1309909</v>
      </c>
      <c r="S15" s="39">
        <v>111150000</v>
      </c>
      <c r="T15" s="40" t="s">
        <v>68</v>
      </c>
      <c r="U15" s="41" t="s">
        <v>69</v>
      </c>
      <c r="V15" s="41" t="s">
        <v>111</v>
      </c>
      <c r="W15" s="41" t="s">
        <v>71</v>
      </c>
      <c r="X15" s="41">
        <v>41373</v>
      </c>
      <c r="Y15" s="38">
        <v>60</v>
      </c>
      <c r="Z15" s="38">
        <v>30</v>
      </c>
    </row>
    <row r="16" spans="1:26" s="42" customFormat="1" ht="12.75" customHeight="1">
      <c r="A16" s="25" t="s">
        <v>112</v>
      </c>
      <c r="B16" s="26">
        <v>43182</v>
      </c>
      <c r="C16" s="27">
        <v>12</v>
      </c>
      <c r="D16" s="28" t="s">
        <v>113</v>
      </c>
      <c r="E16" s="29">
        <v>3</v>
      </c>
      <c r="F16" s="29" t="s">
        <v>25</v>
      </c>
      <c r="G16" s="30" t="s">
        <v>114</v>
      </c>
      <c r="H16" s="31" t="s">
        <v>115</v>
      </c>
      <c r="I16" s="32">
        <v>1212750</v>
      </c>
      <c r="J16" s="33" t="s">
        <v>116</v>
      </c>
      <c r="K16" s="34" t="s">
        <v>117</v>
      </c>
      <c r="L16" s="29">
        <v>691878089</v>
      </c>
      <c r="M16" s="35">
        <v>43178</v>
      </c>
      <c r="N16" s="36">
        <v>136000000</v>
      </c>
      <c r="O16" s="36">
        <v>122000000</v>
      </c>
      <c r="P16" s="37">
        <v>0.05</v>
      </c>
      <c r="Q16" s="38">
        <v>120</v>
      </c>
      <c r="R16" s="39">
        <v>1293999</v>
      </c>
      <c r="S16" s="39">
        <v>109800000</v>
      </c>
      <c r="T16" s="40" t="s">
        <v>118</v>
      </c>
      <c r="U16" s="41" t="s">
        <v>119</v>
      </c>
      <c r="V16" s="41" t="s">
        <v>120</v>
      </c>
      <c r="W16" s="41" t="s">
        <v>121</v>
      </c>
      <c r="X16" s="41">
        <v>90617</v>
      </c>
      <c r="Y16" s="38">
        <v>83</v>
      </c>
      <c r="Z16" s="38">
        <v>30</v>
      </c>
    </row>
    <row r="17" spans="1:26" s="42" customFormat="1" ht="12.75" customHeight="1">
      <c r="A17" s="25" t="s">
        <v>122</v>
      </c>
      <c r="B17" s="26">
        <v>43182</v>
      </c>
      <c r="C17" s="27">
        <v>13</v>
      </c>
      <c r="D17" s="28" t="s">
        <v>123</v>
      </c>
      <c r="E17" s="29">
        <v>5</v>
      </c>
      <c r="F17" s="29" t="s">
        <v>27</v>
      </c>
      <c r="G17" s="30" t="s">
        <v>124</v>
      </c>
      <c r="H17" s="31" t="s">
        <v>125</v>
      </c>
      <c r="I17" s="32">
        <v>3000000</v>
      </c>
      <c r="J17" s="33" t="s">
        <v>126</v>
      </c>
      <c r="K17" s="34" t="s">
        <v>127</v>
      </c>
      <c r="L17" s="29">
        <v>695875211</v>
      </c>
      <c r="M17" s="35">
        <v>43181</v>
      </c>
      <c r="N17" s="36">
        <v>136000000</v>
      </c>
      <c r="O17" s="36">
        <v>129200000</v>
      </c>
      <c r="P17" s="37">
        <v>0.05</v>
      </c>
      <c r="Q17" s="38">
        <v>180</v>
      </c>
      <c r="R17" s="39">
        <v>1021705</v>
      </c>
      <c r="S17" s="39">
        <v>116280000</v>
      </c>
      <c r="T17" s="40" t="s">
        <v>128</v>
      </c>
      <c r="U17" s="41" t="s">
        <v>129</v>
      </c>
      <c r="V17" s="41" t="s">
        <v>130</v>
      </c>
      <c r="W17" s="41" t="s">
        <v>26</v>
      </c>
      <c r="X17" s="41">
        <v>95251</v>
      </c>
      <c r="Y17" s="38">
        <v>105</v>
      </c>
      <c r="Z17" s="38">
        <v>36</v>
      </c>
    </row>
    <row r="18" spans="1:26" s="46" customFormat="1" ht="12.75">
      <c r="A18" s="25" t="s">
        <v>28</v>
      </c>
      <c r="B18" s="26">
        <v>43185</v>
      </c>
      <c r="C18" s="27">
        <v>14</v>
      </c>
      <c r="D18" s="28" t="s">
        <v>131</v>
      </c>
      <c r="E18" s="29">
        <v>3</v>
      </c>
      <c r="F18" s="29" t="s">
        <v>25</v>
      </c>
      <c r="G18" s="30" t="s">
        <v>132</v>
      </c>
      <c r="H18" s="31" t="s">
        <v>133</v>
      </c>
      <c r="I18" s="32">
        <v>2810000</v>
      </c>
      <c r="J18" s="33" t="s">
        <v>29</v>
      </c>
      <c r="K18" s="34" t="s">
        <v>29</v>
      </c>
      <c r="L18" s="29">
        <v>695328643</v>
      </c>
      <c r="M18" s="35">
        <v>43178</v>
      </c>
      <c r="N18" s="36">
        <v>130000000</v>
      </c>
      <c r="O18" s="36">
        <v>123000000</v>
      </c>
      <c r="P18" s="37">
        <v>0.05</v>
      </c>
      <c r="Q18" s="38">
        <v>120</v>
      </c>
      <c r="R18" s="39">
        <v>1304606</v>
      </c>
      <c r="S18" s="39">
        <v>110700000</v>
      </c>
      <c r="T18" s="40" t="s">
        <v>30</v>
      </c>
      <c r="U18" s="41" t="s">
        <v>134</v>
      </c>
      <c r="V18" s="41" t="s">
        <v>135</v>
      </c>
      <c r="W18" s="41" t="s">
        <v>31</v>
      </c>
      <c r="X18" s="41">
        <v>30139</v>
      </c>
      <c r="Y18" s="38">
        <v>88</v>
      </c>
      <c r="Z18" s="38">
        <v>36</v>
      </c>
    </row>
    <row r="19" spans="1:26" s="46" customFormat="1" ht="12.75">
      <c r="A19" s="25" t="s">
        <v>28</v>
      </c>
      <c r="B19" s="26">
        <v>43185</v>
      </c>
      <c r="C19" s="27">
        <v>15</v>
      </c>
      <c r="D19" s="28" t="s">
        <v>136</v>
      </c>
      <c r="E19" s="29">
        <v>3</v>
      </c>
      <c r="F19" s="29" t="s">
        <v>25</v>
      </c>
      <c r="G19" s="30" t="s">
        <v>137</v>
      </c>
      <c r="H19" s="31" t="s">
        <v>138</v>
      </c>
      <c r="I19" s="32">
        <v>3500000</v>
      </c>
      <c r="J19" s="33" t="s">
        <v>139</v>
      </c>
      <c r="K19" s="34" t="s">
        <v>140</v>
      </c>
      <c r="L19" s="29">
        <v>694784696</v>
      </c>
      <c r="M19" s="35">
        <v>43175</v>
      </c>
      <c r="N19" s="36">
        <v>130000000</v>
      </c>
      <c r="O19" s="36">
        <v>123500000</v>
      </c>
      <c r="P19" s="37">
        <v>0.05</v>
      </c>
      <c r="Q19" s="38">
        <v>180</v>
      </c>
      <c r="R19" s="39">
        <v>976630</v>
      </c>
      <c r="S19" s="39">
        <v>111150000</v>
      </c>
      <c r="T19" s="40" t="s">
        <v>141</v>
      </c>
      <c r="U19" s="41" t="s">
        <v>142</v>
      </c>
      <c r="V19" s="41" t="s">
        <v>143</v>
      </c>
      <c r="W19" s="41" t="s">
        <v>31</v>
      </c>
      <c r="X19" s="41">
        <v>30252</v>
      </c>
      <c r="Y19" s="38">
        <v>130</v>
      </c>
      <c r="Z19" s="38">
        <v>36</v>
      </c>
    </row>
    <row r="20" spans="1:26" s="46" customFormat="1" ht="12.75">
      <c r="A20" s="25" t="s">
        <v>144</v>
      </c>
      <c r="B20" s="26">
        <v>43186</v>
      </c>
      <c r="C20" s="27">
        <v>16</v>
      </c>
      <c r="D20" s="28" t="s">
        <v>145</v>
      </c>
      <c r="E20" s="29">
        <v>3</v>
      </c>
      <c r="F20" s="29" t="s">
        <v>27</v>
      </c>
      <c r="G20" s="30" t="s">
        <v>146</v>
      </c>
      <c r="H20" s="31" t="s">
        <v>147</v>
      </c>
      <c r="I20" s="32">
        <v>2352041</v>
      </c>
      <c r="J20" s="33"/>
      <c r="K20" s="34"/>
      <c r="L20" s="29" t="s">
        <v>148</v>
      </c>
      <c r="M20" s="35">
        <v>43178</v>
      </c>
      <c r="N20" s="36">
        <v>130000000</v>
      </c>
      <c r="O20" s="36">
        <v>123500000</v>
      </c>
      <c r="P20" s="37">
        <v>0.05</v>
      </c>
      <c r="Q20" s="38">
        <v>180</v>
      </c>
      <c r="R20" s="39">
        <v>976630</v>
      </c>
      <c r="S20" s="39">
        <v>111150000</v>
      </c>
      <c r="T20" s="40" t="s">
        <v>149</v>
      </c>
      <c r="U20" s="41" t="s">
        <v>150</v>
      </c>
      <c r="V20" s="41" t="s">
        <v>151</v>
      </c>
      <c r="W20" s="41" t="s">
        <v>36</v>
      </c>
      <c r="X20" s="41">
        <v>28285</v>
      </c>
      <c r="Y20" s="38">
        <v>108</v>
      </c>
      <c r="Z20" s="38">
        <v>36</v>
      </c>
    </row>
    <row r="21" spans="1:26" s="46" customFormat="1" ht="12.75">
      <c r="A21" s="25" t="s">
        <v>152</v>
      </c>
      <c r="B21" s="26">
        <v>43187</v>
      </c>
      <c r="C21" s="27">
        <v>17</v>
      </c>
      <c r="D21" s="28" t="s">
        <v>153</v>
      </c>
      <c r="E21" s="29">
        <v>3</v>
      </c>
      <c r="F21" s="29" t="s">
        <v>25</v>
      </c>
      <c r="G21" s="30" t="s">
        <v>154</v>
      </c>
      <c r="H21" s="31" t="s">
        <v>155</v>
      </c>
      <c r="I21" s="32">
        <v>3078033</v>
      </c>
      <c r="J21" s="33" t="s">
        <v>156</v>
      </c>
      <c r="K21" s="34" t="s">
        <v>157</v>
      </c>
      <c r="L21" s="29" t="s">
        <v>158</v>
      </c>
      <c r="M21" s="35">
        <v>43187</v>
      </c>
      <c r="N21" s="36">
        <v>130000000</v>
      </c>
      <c r="O21" s="36">
        <v>83000000</v>
      </c>
      <c r="P21" s="37">
        <v>0.05</v>
      </c>
      <c r="Q21" s="38">
        <v>180</v>
      </c>
      <c r="R21" s="39">
        <v>656359</v>
      </c>
      <c r="S21" s="39">
        <v>74700000</v>
      </c>
      <c r="T21" s="40" t="s">
        <v>159</v>
      </c>
      <c r="U21" s="41" t="s">
        <v>160</v>
      </c>
      <c r="V21" s="41" t="s">
        <v>161</v>
      </c>
      <c r="W21" s="41" t="s">
        <v>162</v>
      </c>
      <c r="X21" s="41">
        <v>63171</v>
      </c>
      <c r="Y21" s="38">
        <v>65</v>
      </c>
      <c r="Z21" s="38">
        <v>32</v>
      </c>
    </row>
    <row r="22" spans="1:26" s="46" customFormat="1" ht="12.75">
      <c r="A22" s="25" t="s">
        <v>163</v>
      </c>
      <c r="B22" s="26">
        <v>43187</v>
      </c>
      <c r="C22" s="27">
        <v>18</v>
      </c>
      <c r="D22" s="28" t="s">
        <v>164</v>
      </c>
      <c r="E22" s="29">
        <v>4</v>
      </c>
      <c r="F22" s="29" t="s">
        <v>25</v>
      </c>
      <c r="G22" s="30" t="s">
        <v>165</v>
      </c>
      <c r="H22" s="31" t="s">
        <v>166</v>
      </c>
      <c r="I22" s="32">
        <v>3000000</v>
      </c>
      <c r="J22" s="33" t="s">
        <v>167</v>
      </c>
      <c r="K22" s="34" t="s">
        <v>168</v>
      </c>
      <c r="L22" s="29">
        <v>684868445</v>
      </c>
      <c r="M22" s="35">
        <v>43187</v>
      </c>
      <c r="N22" s="36">
        <v>142000000</v>
      </c>
      <c r="O22" s="36">
        <v>131000000</v>
      </c>
      <c r="P22" s="37">
        <v>0.05</v>
      </c>
      <c r="Q22" s="38">
        <v>180</v>
      </c>
      <c r="R22" s="39">
        <v>1035940</v>
      </c>
      <c r="S22" s="39">
        <v>117900000</v>
      </c>
      <c r="T22" s="40" t="s">
        <v>169</v>
      </c>
      <c r="U22" s="41" t="s">
        <v>170</v>
      </c>
      <c r="V22" s="41" t="s">
        <v>171</v>
      </c>
      <c r="W22" s="41" t="s">
        <v>172</v>
      </c>
      <c r="X22" s="41">
        <v>73112</v>
      </c>
      <c r="Y22" s="38">
        <v>200</v>
      </c>
      <c r="Z22" s="38">
        <v>36</v>
      </c>
    </row>
    <row r="23" spans="1:26" s="46" customFormat="1" ht="12.75">
      <c r="A23" s="25" t="s">
        <v>32</v>
      </c>
      <c r="B23" s="26">
        <v>43187</v>
      </c>
      <c r="C23" s="27">
        <v>19</v>
      </c>
      <c r="D23" s="28" t="s">
        <v>173</v>
      </c>
      <c r="E23" s="29">
        <v>3</v>
      </c>
      <c r="F23" s="29" t="s">
        <v>25</v>
      </c>
      <c r="G23" s="30" t="s">
        <v>174</v>
      </c>
      <c r="H23" s="31" t="s">
        <v>175</v>
      </c>
      <c r="I23" s="32">
        <v>3500000</v>
      </c>
      <c r="J23" s="33" t="s">
        <v>176</v>
      </c>
      <c r="K23" s="34" t="s">
        <v>177</v>
      </c>
      <c r="L23" s="29" t="s">
        <v>178</v>
      </c>
      <c r="M23" s="35">
        <v>43186</v>
      </c>
      <c r="N23" s="36">
        <v>136000000</v>
      </c>
      <c r="O23" s="36">
        <v>126500000</v>
      </c>
      <c r="P23" s="37">
        <v>0.05</v>
      </c>
      <c r="Q23" s="38">
        <v>180</v>
      </c>
      <c r="R23" s="39">
        <v>1000354</v>
      </c>
      <c r="S23" s="39">
        <v>113850000</v>
      </c>
      <c r="T23" s="40" t="s">
        <v>179</v>
      </c>
      <c r="U23" s="41" t="s">
        <v>180</v>
      </c>
      <c r="V23" s="41" t="s">
        <v>181</v>
      </c>
      <c r="W23" s="41" t="s">
        <v>33</v>
      </c>
      <c r="X23" s="41">
        <v>91112</v>
      </c>
      <c r="Y23" s="38">
        <v>72</v>
      </c>
      <c r="Z23" s="38">
        <v>36</v>
      </c>
    </row>
    <row r="24" spans="1:26" s="46" customFormat="1" ht="12.75">
      <c r="A24" s="25" t="s">
        <v>32</v>
      </c>
      <c r="B24" s="26">
        <v>43187</v>
      </c>
      <c r="C24" s="27">
        <v>20</v>
      </c>
      <c r="D24" s="28" t="s">
        <v>182</v>
      </c>
      <c r="E24" s="29">
        <v>4</v>
      </c>
      <c r="F24" s="29" t="s">
        <v>25</v>
      </c>
      <c r="G24" s="30" t="s">
        <v>183</v>
      </c>
      <c r="H24" s="31" t="s">
        <v>184</v>
      </c>
      <c r="I24" s="32">
        <v>2137500</v>
      </c>
      <c r="J24" s="33" t="s">
        <v>29</v>
      </c>
      <c r="K24" s="34" t="s">
        <v>29</v>
      </c>
      <c r="L24" s="29" t="s">
        <v>185</v>
      </c>
      <c r="M24" s="35">
        <v>43186</v>
      </c>
      <c r="N24" s="36">
        <v>136000000</v>
      </c>
      <c r="O24" s="36">
        <v>129000000</v>
      </c>
      <c r="P24" s="37">
        <v>0.05</v>
      </c>
      <c r="Q24" s="38">
        <v>180</v>
      </c>
      <c r="R24" s="39">
        <v>1020124</v>
      </c>
      <c r="S24" s="39">
        <v>116100000</v>
      </c>
      <c r="T24" s="40" t="s">
        <v>186</v>
      </c>
      <c r="U24" s="41" t="s">
        <v>187</v>
      </c>
      <c r="V24" s="41" t="s">
        <v>188</v>
      </c>
      <c r="W24" s="41" t="s">
        <v>33</v>
      </c>
      <c r="X24" s="41">
        <v>91121</v>
      </c>
      <c r="Y24" s="38">
        <v>80</v>
      </c>
      <c r="Z24" s="38">
        <v>36</v>
      </c>
    </row>
    <row r="25" spans="1:26" s="46" customFormat="1" ht="12.75">
      <c r="A25" s="25" t="s">
        <v>32</v>
      </c>
      <c r="B25" s="26">
        <v>43187</v>
      </c>
      <c r="C25" s="27">
        <v>21</v>
      </c>
      <c r="D25" s="28" t="s">
        <v>189</v>
      </c>
      <c r="E25" s="29">
        <v>3</v>
      </c>
      <c r="F25" s="29" t="s">
        <v>27</v>
      </c>
      <c r="G25" s="30" t="s">
        <v>190</v>
      </c>
      <c r="H25" s="31" t="s">
        <v>191</v>
      </c>
      <c r="I25" s="32">
        <v>2495143</v>
      </c>
      <c r="J25" s="33" t="s">
        <v>29</v>
      </c>
      <c r="K25" s="34" t="s">
        <v>29</v>
      </c>
      <c r="L25" s="29" t="s">
        <v>192</v>
      </c>
      <c r="M25" s="35">
        <v>43186</v>
      </c>
      <c r="N25" s="36">
        <v>136000000</v>
      </c>
      <c r="O25" s="36">
        <v>129000000</v>
      </c>
      <c r="P25" s="37">
        <v>0.05</v>
      </c>
      <c r="Q25" s="38">
        <v>180</v>
      </c>
      <c r="R25" s="39">
        <v>1020124</v>
      </c>
      <c r="S25" s="39">
        <v>116100000</v>
      </c>
      <c r="T25" s="40" t="s">
        <v>186</v>
      </c>
      <c r="U25" s="41" t="s">
        <v>187</v>
      </c>
      <c r="V25" s="41" t="s">
        <v>193</v>
      </c>
      <c r="W25" s="41" t="s">
        <v>33</v>
      </c>
      <c r="X25" s="41">
        <v>91121</v>
      </c>
      <c r="Y25" s="38">
        <v>84</v>
      </c>
      <c r="Z25" s="38">
        <v>30</v>
      </c>
    </row>
    <row r="26" spans="1:26" s="46" customFormat="1" ht="12.75">
      <c r="A26" s="25" t="s">
        <v>32</v>
      </c>
      <c r="B26" s="26">
        <v>43187</v>
      </c>
      <c r="C26" s="27">
        <v>22</v>
      </c>
      <c r="D26" s="28" t="s">
        <v>194</v>
      </c>
      <c r="E26" s="29">
        <v>3</v>
      </c>
      <c r="F26" s="29" t="s">
        <v>25</v>
      </c>
      <c r="G26" s="30" t="s">
        <v>195</v>
      </c>
      <c r="H26" s="31" t="s">
        <v>196</v>
      </c>
      <c r="I26" s="32">
        <v>2300000</v>
      </c>
      <c r="J26" s="33" t="s">
        <v>197</v>
      </c>
      <c r="K26" s="34" t="s">
        <v>198</v>
      </c>
      <c r="L26" s="29" t="s">
        <v>199</v>
      </c>
      <c r="M26" s="35">
        <v>43186</v>
      </c>
      <c r="N26" s="36">
        <v>136000000</v>
      </c>
      <c r="O26" s="36">
        <v>126500000</v>
      </c>
      <c r="P26" s="37">
        <v>0.05</v>
      </c>
      <c r="Q26" s="38">
        <v>180</v>
      </c>
      <c r="R26" s="39">
        <v>1000354</v>
      </c>
      <c r="S26" s="39">
        <v>113850000</v>
      </c>
      <c r="T26" s="40" t="s">
        <v>179</v>
      </c>
      <c r="U26" s="41" t="s">
        <v>180</v>
      </c>
      <c r="V26" s="41" t="s">
        <v>200</v>
      </c>
      <c r="W26" s="41" t="s">
        <v>33</v>
      </c>
      <c r="X26" s="41">
        <v>91121</v>
      </c>
      <c r="Y26" s="38">
        <v>72</v>
      </c>
      <c r="Z26" s="38">
        <v>36</v>
      </c>
    </row>
    <row r="27" spans="1:26" s="46" customFormat="1" ht="12.75">
      <c r="A27" s="25" t="s">
        <v>32</v>
      </c>
      <c r="B27" s="26">
        <v>43187</v>
      </c>
      <c r="C27" s="27">
        <v>23</v>
      </c>
      <c r="D27" s="28" t="s">
        <v>201</v>
      </c>
      <c r="E27" s="29">
        <v>1</v>
      </c>
      <c r="F27" s="29" t="s">
        <v>25</v>
      </c>
      <c r="G27" s="30" t="s">
        <v>202</v>
      </c>
      <c r="H27" s="31" t="s">
        <v>203</v>
      </c>
      <c r="I27" s="32">
        <v>2237900</v>
      </c>
      <c r="J27" s="33" t="s">
        <v>204</v>
      </c>
      <c r="K27" s="34" t="s">
        <v>205</v>
      </c>
      <c r="L27" s="29" t="s">
        <v>206</v>
      </c>
      <c r="M27" s="35">
        <v>43186</v>
      </c>
      <c r="N27" s="36">
        <v>136000000</v>
      </c>
      <c r="O27" s="36">
        <v>126500000</v>
      </c>
      <c r="P27" s="37">
        <v>0.05</v>
      </c>
      <c r="Q27" s="38">
        <v>180</v>
      </c>
      <c r="R27" s="39">
        <v>1000354</v>
      </c>
      <c r="S27" s="39">
        <v>113850000</v>
      </c>
      <c r="T27" s="40" t="s">
        <v>179</v>
      </c>
      <c r="U27" s="41" t="s">
        <v>180</v>
      </c>
      <c r="V27" s="41" t="s">
        <v>207</v>
      </c>
      <c r="W27" s="41" t="s">
        <v>33</v>
      </c>
      <c r="X27" s="41">
        <v>91121</v>
      </c>
      <c r="Y27" s="38">
        <v>72</v>
      </c>
      <c r="Z27" s="38">
        <v>36</v>
      </c>
    </row>
    <row r="28" spans="1:26" s="46" customFormat="1" ht="12.75">
      <c r="A28" s="25" t="s">
        <v>32</v>
      </c>
      <c r="B28" s="26">
        <v>43187</v>
      </c>
      <c r="C28" s="27">
        <v>24</v>
      </c>
      <c r="D28" s="28" t="s">
        <v>208</v>
      </c>
      <c r="E28" s="29">
        <v>3</v>
      </c>
      <c r="F28" s="29" t="s">
        <v>27</v>
      </c>
      <c r="G28" s="30" t="s">
        <v>209</v>
      </c>
      <c r="H28" s="31" t="s">
        <v>210</v>
      </c>
      <c r="I28" s="32">
        <v>3000000</v>
      </c>
      <c r="J28" s="33" t="s">
        <v>211</v>
      </c>
      <c r="K28" s="34" t="s">
        <v>212</v>
      </c>
      <c r="L28" s="29" t="s">
        <v>213</v>
      </c>
      <c r="M28" s="35">
        <v>43186</v>
      </c>
      <c r="N28" s="36">
        <v>136000000</v>
      </c>
      <c r="O28" s="36">
        <v>129000000</v>
      </c>
      <c r="P28" s="37">
        <v>0.05</v>
      </c>
      <c r="Q28" s="38">
        <v>180</v>
      </c>
      <c r="R28" s="39">
        <v>1020124</v>
      </c>
      <c r="S28" s="39">
        <v>116100000</v>
      </c>
      <c r="T28" s="40" t="s">
        <v>118</v>
      </c>
      <c r="U28" s="41" t="s">
        <v>214</v>
      </c>
      <c r="V28" s="41" t="s">
        <v>215</v>
      </c>
      <c r="W28" s="41" t="s">
        <v>33</v>
      </c>
      <c r="X28" s="41">
        <v>91121</v>
      </c>
      <c r="Y28" s="38">
        <v>90</v>
      </c>
      <c r="Z28" s="38">
        <v>36</v>
      </c>
    </row>
    <row r="29" spans="1:26" s="46" customFormat="1" ht="12.75">
      <c r="A29" s="25" t="s">
        <v>32</v>
      </c>
      <c r="B29" s="26">
        <v>43187</v>
      </c>
      <c r="C29" s="27">
        <v>25</v>
      </c>
      <c r="D29" s="28" t="s">
        <v>216</v>
      </c>
      <c r="E29" s="29">
        <v>3</v>
      </c>
      <c r="F29" s="29" t="s">
        <v>27</v>
      </c>
      <c r="G29" s="30" t="s">
        <v>217</v>
      </c>
      <c r="H29" s="31" t="s">
        <v>218</v>
      </c>
      <c r="I29" s="32">
        <v>3000000</v>
      </c>
      <c r="J29" s="33" t="s">
        <v>29</v>
      </c>
      <c r="K29" s="34" t="s">
        <v>29</v>
      </c>
      <c r="L29" s="29" t="s">
        <v>219</v>
      </c>
      <c r="M29" s="35">
        <v>43186</v>
      </c>
      <c r="N29" s="36">
        <v>136000000</v>
      </c>
      <c r="O29" s="36">
        <v>129000000</v>
      </c>
      <c r="P29" s="37">
        <v>0.05</v>
      </c>
      <c r="Q29" s="38">
        <v>180</v>
      </c>
      <c r="R29" s="39">
        <v>1020124</v>
      </c>
      <c r="S29" s="39">
        <v>116100000</v>
      </c>
      <c r="T29" s="40" t="s">
        <v>118</v>
      </c>
      <c r="U29" s="41" t="s">
        <v>214</v>
      </c>
      <c r="V29" s="41" t="s">
        <v>220</v>
      </c>
      <c r="W29" s="41" t="s">
        <v>33</v>
      </c>
      <c r="X29" s="41">
        <v>91121</v>
      </c>
      <c r="Y29" s="38">
        <v>90</v>
      </c>
      <c r="Z29" s="38">
        <v>36</v>
      </c>
    </row>
    <row r="30" spans="1:26" s="46" customFormat="1" ht="12.75">
      <c r="A30" s="25" t="s">
        <v>221</v>
      </c>
      <c r="B30" s="26">
        <v>43187</v>
      </c>
      <c r="C30" s="27">
        <v>26</v>
      </c>
      <c r="D30" s="28" t="s">
        <v>222</v>
      </c>
      <c r="E30" s="29">
        <v>1</v>
      </c>
      <c r="F30" s="29" t="s">
        <v>27</v>
      </c>
      <c r="G30" s="30" t="s">
        <v>223</v>
      </c>
      <c r="H30" s="31" t="s">
        <v>224</v>
      </c>
      <c r="I30" s="32">
        <v>2781100</v>
      </c>
      <c r="J30" s="33" t="s">
        <v>225</v>
      </c>
      <c r="K30" s="34" t="s">
        <v>226</v>
      </c>
      <c r="L30" s="29" t="s">
        <v>227</v>
      </c>
      <c r="M30" s="35">
        <v>43187</v>
      </c>
      <c r="N30" s="36">
        <v>130000000</v>
      </c>
      <c r="O30" s="36">
        <v>123000000</v>
      </c>
      <c r="P30" s="37">
        <v>0.05</v>
      </c>
      <c r="Q30" s="38">
        <v>120</v>
      </c>
      <c r="R30" s="39">
        <v>1304606</v>
      </c>
      <c r="S30" s="39">
        <v>110700000</v>
      </c>
      <c r="T30" s="40" t="s">
        <v>228</v>
      </c>
      <c r="U30" s="41" t="s">
        <v>229</v>
      </c>
      <c r="V30" s="41" t="s">
        <v>230</v>
      </c>
      <c r="W30" s="41" t="s">
        <v>231</v>
      </c>
      <c r="X30" s="41">
        <v>21137</v>
      </c>
      <c r="Y30" s="38">
        <v>72</v>
      </c>
      <c r="Z30" s="38">
        <v>36</v>
      </c>
    </row>
    <row r="31" spans="1:26" s="46" customFormat="1" ht="12.75">
      <c r="A31" s="25" t="s">
        <v>232</v>
      </c>
      <c r="B31" s="26">
        <v>43192</v>
      </c>
      <c r="C31" s="27">
        <v>27</v>
      </c>
      <c r="D31" s="28" t="s">
        <v>233</v>
      </c>
      <c r="E31" s="29">
        <v>3</v>
      </c>
      <c r="F31" s="29" t="s">
        <v>25</v>
      </c>
      <c r="G31" s="30" t="s">
        <v>234</v>
      </c>
      <c r="H31" s="31" t="s">
        <v>235</v>
      </c>
      <c r="I31" s="32">
        <v>2800000</v>
      </c>
      <c r="J31" s="33" t="s">
        <v>236</v>
      </c>
      <c r="K31" s="34" t="s">
        <v>237</v>
      </c>
      <c r="L31" s="29">
        <v>598735137</v>
      </c>
      <c r="M31" s="35">
        <v>43187</v>
      </c>
      <c r="N31" s="36">
        <v>130000000</v>
      </c>
      <c r="O31" s="36">
        <v>123500000</v>
      </c>
      <c r="P31" s="37">
        <v>0.05</v>
      </c>
      <c r="Q31" s="38">
        <v>180</v>
      </c>
      <c r="R31" s="39">
        <v>976630</v>
      </c>
      <c r="S31" s="39">
        <v>111150000</v>
      </c>
      <c r="T31" s="40" t="s">
        <v>238</v>
      </c>
      <c r="U31" s="41" t="s">
        <v>239</v>
      </c>
      <c r="V31" s="41" t="s">
        <v>240</v>
      </c>
      <c r="W31" s="41" t="s">
        <v>31</v>
      </c>
      <c r="X31" s="41">
        <v>30155</v>
      </c>
      <c r="Y31" s="38">
        <v>84</v>
      </c>
      <c r="Z31" s="38">
        <v>36</v>
      </c>
    </row>
    <row r="32" spans="1:26" s="46" customFormat="1" ht="12.75">
      <c r="A32" s="25" t="s">
        <v>232</v>
      </c>
      <c r="B32" s="26">
        <v>43192</v>
      </c>
      <c r="C32" s="27">
        <v>28</v>
      </c>
      <c r="D32" s="28" t="s">
        <v>241</v>
      </c>
      <c r="E32" s="29">
        <v>3</v>
      </c>
      <c r="F32" s="29" t="s">
        <v>25</v>
      </c>
      <c r="G32" s="30" t="s">
        <v>242</v>
      </c>
      <c r="H32" s="31" t="s">
        <v>243</v>
      </c>
      <c r="I32" s="32">
        <v>3000000</v>
      </c>
      <c r="J32" s="33" t="s">
        <v>29</v>
      </c>
      <c r="K32" s="34" t="s">
        <v>29</v>
      </c>
      <c r="L32" s="29">
        <v>270150660</v>
      </c>
      <c r="M32" s="35">
        <v>43187</v>
      </c>
      <c r="N32" s="36">
        <v>130000000</v>
      </c>
      <c r="O32" s="36">
        <v>123500000</v>
      </c>
      <c r="P32" s="37">
        <v>0.05</v>
      </c>
      <c r="Q32" s="38">
        <v>180</v>
      </c>
      <c r="R32" s="39">
        <v>976630</v>
      </c>
      <c r="S32" s="39">
        <v>111150000</v>
      </c>
      <c r="T32" s="40" t="s">
        <v>238</v>
      </c>
      <c r="U32" s="41" t="s">
        <v>239</v>
      </c>
      <c r="V32" s="41" t="s">
        <v>244</v>
      </c>
      <c r="W32" s="41" t="s">
        <v>31</v>
      </c>
      <c r="X32" s="41">
        <v>35378</v>
      </c>
      <c r="Y32" s="38">
        <v>84</v>
      </c>
      <c r="Z32" s="38">
        <v>36</v>
      </c>
    </row>
    <row r="33" spans="1:26" s="46" customFormat="1" ht="12.75">
      <c r="A33" s="25" t="s">
        <v>232</v>
      </c>
      <c r="B33" s="26">
        <v>43192</v>
      </c>
      <c r="C33" s="27">
        <v>29</v>
      </c>
      <c r="D33" s="28" t="s">
        <v>245</v>
      </c>
      <c r="E33" s="29">
        <v>3</v>
      </c>
      <c r="F33" s="29" t="s">
        <v>25</v>
      </c>
      <c r="G33" s="30" t="s">
        <v>246</v>
      </c>
      <c r="H33" s="31" t="s">
        <v>247</v>
      </c>
      <c r="I33" s="32">
        <v>2484000</v>
      </c>
      <c r="J33" s="33" t="s">
        <v>29</v>
      </c>
      <c r="K33" s="34" t="s">
        <v>29</v>
      </c>
      <c r="L33" s="29">
        <v>333664703</v>
      </c>
      <c r="M33" s="35">
        <v>43187</v>
      </c>
      <c r="N33" s="36">
        <v>130000000</v>
      </c>
      <c r="O33" s="36">
        <v>123500000</v>
      </c>
      <c r="P33" s="37">
        <v>0.05</v>
      </c>
      <c r="Q33" s="38">
        <v>180</v>
      </c>
      <c r="R33" s="39">
        <v>976630</v>
      </c>
      <c r="S33" s="39">
        <v>111150000</v>
      </c>
      <c r="T33" s="40" t="s">
        <v>238</v>
      </c>
      <c r="U33" s="41" t="s">
        <v>248</v>
      </c>
      <c r="V33" s="41" t="s">
        <v>249</v>
      </c>
      <c r="W33" s="41" t="s">
        <v>31</v>
      </c>
      <c r="X33" s="41">
        <v>30128</v>
      </c>
      <c r="Y33" s="38">
        <v>84</v>
      </c>
      <c r="Z33" s="38">
        <v>36</v>
      </c>
    </row>
    <row r="34" spans="1:26" s="46" customFormat="1" ht="12.75">
      <c r="A34" s="25" t="s">
        <v>232</v>
      </c>
      <c r="B34" s="26">
        <v>43192</v>
      </c>
      <c r="C34" s="27">
        <v>30</v>
      </c>
      <c r="D34" s="28" t="s">
        <v>250</v>
      </c>
      <c r="E34" s="29">
        <v>3</v>
      </c>
      <c r="F34" s="29" t="s">
        <v>25</v>
      </c>
      <c r="G34" s="30" t="s">
        <v>251</v>
      </c>
      <c r="H34" s="31" t="s">
        <v>252</v>
      </c>
      <c r="I34" s="32">
        <v>3674622</v>
      </c>
      <c r="J34" s="33" t="s">
        <v>253</v>
      </c>
      <c r="K34" s="34" t="s">
        <v>254</v>
      </c>
      <c r="L34" s="29">
        <v>691763420</v>
      </c>
      <c r="M34" s="35">
        <v>43187</v>
      </c>
      <c r="N34" s="36">
        <v>130000000</v>
      </c>
      <c r="O34" s="36">
        <v>123500000</v>
      </c>
      <c r="P34" s="37">
        <v>0.05</v>
      </c>
      <c r="Q34" s="38">
        <v>180</v>
      </c>
      <c r="R34" s="39">
        <v>976630</v>
      </c>
      <c r="S34" s="39">
        <v>111150000</v>
      </c>
      <c r="T34" s="40" t="s">
        <v>238</v>
      </c>
      <c r="U34" s="41" t="s">
        <v>239</v>
      </c>
      <c r="V34" s="41" t="s">
        <v>255</v>
      </c>
      <c r="W34" s="41" t="s">
        <v>31</v>
      </c>
      <c r="X34" s="41">
        <v>30711</v>
      </c>
      <c r="Y34" s="38">
        <v>84</v>
      </c>
      <c r="Z34" s="38">
        <v>36</v>
      </c>
    </row>
    <row r="35" spans="1:26" s="46" customFormat="1" ht="12.75">
      <c r="A35" s="25" t="s">
        <v>232</v>
      </c>
      <c r="B35" s="26">
        <v>43192</v>
      </c>
      <c r="C35" s="27">
        <v>31</v>
      </c>
      <c r="D35" s="28" t="s">
        <v>256</v>
      </c>
      <c r="E35" s="29">
        <v>3</v>
      </c>
      <c r="F35" s="29" t="s">
        <v>25</v>
      </c>
      <c r="G35" s="30" t="s">
        <v>257</v>
      </c>
      <c r="H35" s="31" t="s">
        <v>258</v>
      </c>
      <c r="I35" s="32">
        <v>2573097</v>
      </c>
      <c r="J35" s="33" t="s">
        <v>259</v>
      </c>
      <c r="K35" s="34" t="s">
        <v>260</v>
      </c>
      <c r="L35" s="29">
        <v>526750401</v>
      </c>
      <c r="M35" s="35">
        <v>43187</v>
      </c>
      <c r="N35" s="36">
        <v>130000000</v>
      </c>
      <c r="O35" s="36">
        <v>123500000</v>
      </c>
      <c r="P35" s="37">
        <v>0.05</v>
      </c>
      <c r="Q35" s="38">
        <v>132</v>
      </c>
      <c r="R35" s="39">
        <v>1218264</v>
      </c>
      <c r="S35" s="39">
        <v>111150000</v>
      </c>
      <c r="T35" s="40" t="s">
        <v>238</v>
      </c>
      <c r="U35" s="41" t="s">
        <v>239</v>
      </c>
      <c r="V35" s="41" t="s">
        <v>261</v>
      </c>
      <c r="W35" s="41" t="s">
        <v>31</v>
      </c>
      <c r="X35" s="41">
        <v>30152</v>
      </c>
      <c r="Y35" s="38">
        <v>84</v>
      </c>
      <c r="Z35" s="38">
        <v>36</v>
      </c>
    </row>
    <row r="36" spans="1:26" s="42" customFormat="1" ht="12.75" customHeight="1">
      <c r="A36" s="25" t="s">
        <v>35</v>
      </c>
      <c r="B36" s="26">
        <v>43196</v>
      </c>
      <c r="C36" s="27">
        <v>32</v>
      </c>
      <c r="D36" s="28" t="s">
        <v>262</v>
      </c>
      <c r="E36" s="29">
        <v>3</v>
      </c>
      <c r="F36" s="29" t="s">
        <v>27</v>
      </c>
      <c r="G36" s="30" t="s">
        <v>263</v>
      </c>
      <c r="H36" s="31" t="s">
        <v>264</v>
      </c>
      <c r="I36" s="32">
        <v>3000000</v>
      </c>
      <c r="J36" s="33"/>
      <c r="K36" s="34"/>
      <c r="L36" s="29" t="s">
        <v>265</v>
      </c>
      <c r="M36" s="43">
        <v>43187</v>
      </c>
      <c r="N36" s="36">
        <v>130000000</v>
      </c>
      <c r="O36" s="36">
        <v>123500000</v>
      </c>
      <c r="P36" s="37">
        <v>0.05</v>
      </c>
      <c r="Q36" s="38">
        <v>180</v>
      </c>
      <c r="R36" s="39">
        <v>976630</v>
      </c>
      <c r="S36" s="39">
        <v>111150000</v>
      </c>
      <c r="T36" s="40" t="s">
        <v>266</v>
      </c>
      <c r="U36" s="41" t="s">
        <v>267</v>
      </c>
      <c r="V36" s="41" t="s">
        <v>268</v>
      </c>
      <c r="W36" s="41" t="s">
        <v>36</v>
      </c>
      <c r="X36" s="41">
        <v>28285</v>
      </c>
      <c r="Y36" s="38">
        <v>108</v>
      </c>
      <c r="Z36" s="38">
        <v>36</v>
      </c>
    </row>
    <row r="37" spans="1:26" s="46" customFormat="1" ht="12.75">
      <c r="A37" s="25" t="s">
        <v>37</v>
      </c>
      <c r="B37" s="26">
        <v>43194</v>
      </c>
      <c r="C37" s="27">
        <v>33</v>
      </c>
      <c r="D37" s="28" t="s">
        <v>269</v>
      </c>
      <c r="E37" s="29">
        <v>4</v>
      </c>
      <c r="F37" s="29" t="s">
        <v>27</v>
      </c>
      <c r="G37" s="30" t="s">
        <v>270</v>
      </c>
      <c r="H37" s="31" t="s">
        <v>271</v>
      </c>
      <c r="I37" s="32">
        <v>3698708</v>
      </c>
      <c r="J37" s="33"/>
      <c r="K37" s="34"/>
      <c r="L37" s="29">
        <v>697319603</v>
      </c>
      <c r="M37" s="35">
        <v>43188</v>
      </c>
      <c r="N37" s="36">
        <v>130000000</v>
      </c>
      <c r="O37" s="36">
        <v>123500000</v>
      </c>
      <c r="P37" s="37">
        <v>0.05</v>
      </c>
      <c r="Q37" s="38">
        <v>180</v>
      </c>
      <c r="R37" s="39">
        <v>976650</v>
      </c>
      <c r="S37" s="39">
        <v>111150000</v>
      </c>
      <c r="T37" s="40" t="s">
        <v>272</v>
      </c>
      <c r="U37" s="41" t="s">
        <v>273</v>
      </c>
      <c r="V37" s="41" t="s">
        <v>274</v>
      </c>
      <c r="W37" s="41" t="s">
        <v>275</v>
      </c>
      <c r="X37" s="41">
        <v>28382</v>
      </c>
      <c r="Y37" s="38">
        <v>113</v>
      </c>
      <c r="Z37" s="38">
        <v>36</v>
      </c>
    </row>
    <row r="38" spans="1:26" s="46" customFormat="1" ht="12.75">
      <c r="A38" s="25" t="s">
        <v>37</v>
      </c>
      <c r="B38" s="26">
        <v>43194</v>
      </c>
      <c r="C38" s="27">
        <v>34</v>
      </c>
      <c r="D38" s="28" t="s">
        <v>276</v>
      </c>
      <c r="E38" s="29">
        <v>3</v>
      </c>
      <c r="F38" s="29" t="s">
        <v>25</v>
      </c>
      <c r="G38" s="30" t="s">
        <v>277</v>
      </c>
      <c r="H38" s="31" t="s">
        <v>278</v>
      </c>
      <c r="I38" s="32">
        <v>3780708</v>
      </c>
      <c r="J38" s="33"/>
      <c r="K38" s="34"/>
      <c r="L38" s="29">
        <v>196581692</v>
      </c>
      <c r="M38" s="35">
        <v>43188</v>
      </c>
      <c r="N38" s="36">
        <v>130000000</v>
      </c>
      <c r="O38" s="36">
        <v>123500000</v>
      </c>
      <c r="P38" s="37">
        <v>0.05</v>
      </c>
      <c r="Q38" s="38">
        <v>180</v>
      </c>
      <c r="R38" s="39">
        <v>976630</v>
      </c>
      <c r="S38" s="39">
        <v>111150000</v>
      </c>
      <c r="T38" s="40" t="s">
        <v>272</v>
      </c>
      <c r="U38" s="41" t="s">
        <v>273</v>
      </c>
      <c r="V38" s="41" t="s">
        <v>279</v>
      </c>
      <c r="W38" s="41" t="s">
        <v>275</v>
      </c>
      <c r="X38" s="41">
        <v>28382</v>
      </c>
      <c r="Y38" s="38">
        <v>113</v>
      </c>
      <c r="Z38" s="38">
        <v>36</v>
      </c>
    </row>
    <row r="39" spans="1:26" s="46" customFormat="1" ht="12.75">
      <c r="A39" s="25" t="s">
        <v>37</v>
      </c>
      <c r="B39" s="26">
        <v>43194</v>
      </c>
      <c r="C39" s="27">
        <v>35</v>
      </c>
      <c r="D39" s="28" t="s">
        <v>280</v>
      </c>
      <c r="E39" s="29">
        <v>3</v>
      </c>
      <c r="F39" s="29" t="s">
        <v>25</v>
      </c>
      <c r="G39" s="30" t="s">
        <v>281</v>
      </c>
      <c r="H39" s="31" t="s">
        <v>282</v>
      </c>
      <c r="I39" s="32">
        <v>3562691</v>
      </c>
      <c r="J39" s="33" t="s">
        <v>283</v>
      </c>
      <c r="K39" s="34" t="s">
        <v>284</v>
      </c>
      <c r="L39" s="29">
        <v>697248494</v>
      </c>
      <c r="M39" s="35">
        <v>43188</v>
      </c>
      <c r="N39" s="36">
        <v>130000000</v>
      </c>
      <c r="O39" s="36">
        <v>123500000</v>
      </c>
      <c r="P39" s="37">
        <v>0.05</v>
      </c>
      <c r="Q39" s="38">
        <v>180</v>
      </c>
      <c r="R39" s="39">
        <v>976630</v>
      </c>
      <c r="S39" s="39">
        <v>111150000</v>
      </c>
      <c r="T39" s="40" t="s">
        <v>272</v>
      </c>
      <c r="U39" s="41" t="s">
        <v>285</v>
      </c>
      <c r="V39" s="41" t="s">
        <v>286</v>
      </c>
      <c r="W39" s="41" t="s">
        <v>275</v>
      </c>
      <c r="X39" s="41">
        <v>28382</v>
      </c>
      <c r="Y39" s="38">
        <v>113</v>
      </c>
      <c r="Z39" s="38">
        <v>36</v>
      </c>
    </row>
    <row r="40" spans="1:26" s="46" customFormat="1" ht="12.75">
      <c r="A40" s="25" t="s">
        <v>287</v>
      </c>
      <c r="B40" s="26">
        <v>43194</v>
      </c>
      <c r="C40" s="27">
        <v>36</v>
      </c>
      <c r="D40" s="28" t="s">
        <v>288</v>
      </c>
      <c r="E40" s="29">
        <v>3</v>
      </c>
      <c r="F40" s="29" t="s">
        <v>25</v>
      </c>
      <c r="G40" s="30" t="s">
        <v>289</v>
      </c>
      <c r="H40" s="31" t="s">
        <v>290</v>
      </c>
      <c r="I40" s="32">
        <v>3500000</v>
      </c>
      <c r="J40" s="33" t="s">
        <v>291</v>
      </c>
      <c r="K40" s="34" t="s">
        <v>292</v>
      </c>
      <c r="L40" s="29" t="s">
        <v>293</v>
      </c>
      <c r="M40" s="35">
        <v>43185</v>
      </c>
      <c r="N40" s="36">
        <v>130000000</v>
      </c>
      <c r="O40" s="36">
        <v>123500000</v>
      </c>
      <c r="P40" s="37">
        <v>0.05</v>
      </c>
      <c r="Q40" s="38">
        <v>120</v>
      </c>
      <c r="R40" s="39">
        <v>1309909</v>
      </c>
      <c r="S40" s="39">
        <v>111150000</v>
      </c>
      <c r="T40" s="40" t="s">
        <v>294</v>
      </c>
      <c r="U40" s="41" t="s">
        <v>295</v>
      </c>
      <c r="V40" s="41" t="s">
        <v>296</v>
      </c>
      <c r="W40" s="41" t="s">
        <v>34</v>
      </c>
      <c r="X40" s="41">
        <v>28241</v>
      </c>
      <c r="Y40" s="38">
        <v>115</v>
      </c>
      <c r="Z40" s="38">
        <v>36</v>
      </c>
    </row>
    <row r="41" spans="1:26" s="46" customFormat="1" ht="12.75">
      <c r="A41" s="25" t="s">
        <v>287</v>
      </c>
      <c r="B41" s="26">
        <v>43194</v>
      </c>
      <c r="C41" s="27">
        <v>37</v>
      </c>
      <c r="D41" s="28" t="s">
        <v>297</v>
      </c>
      <c r="E41" s="29">
        <v>3</v>
      </c>
      <c r="F41" s="29" t="s">
        <v>25</v>
      </c>
      <c r="G41" s="30" t="s">
        <v>298</v>
      </c>
      <c r="H41" s="31" t="s">
        <v>299</v>
      </c>
      <c r="I41" s="32">
        <v>3100000</v>
      </c>
      <c r="J41" s="33" t="s">
        <v>300</v>
      </c>
      <c r="K41" s="34" t="s">
        <v>301</v>
      </c>
      <c r="L41" s="29" t="s">
        <v>302</v>
      </c>
      <c r="M41" s="35">
        <v>43187</v>
      </c>
      <c r="N41" s="36">
        <v>130000000</v>
      </c>
      <c r="O41" s="36">
        <v>123500000</v>
      </c>
      <c r="P41" s="37">
        <v>0.05</v>
      </c>
      <c r="Q41" s="38">
        <v>180</v>
      </c>
      <c r="R41" s="39">
        <v>976630</v>
      </c>
      <c r="S41" s="39">
        <v>111150000</v>
      </c>
      <c r="T41" s="40" t="s">
        <v>149</v>
      </c>
      <c r="U41" s="41" t="s">
        <v>303</v>
      </c>
      <c r="V41" s="41" t="s">
        <v>304</v>
      </c>
      <c r="W41" s="41" t="s">
        <v>36</v>
      </c>
      <c r="X41" s="41">
        <v>28285</v>
      </c>
      <c r="Y41" s="38">
        <v>108</v>
      </c>
      <c r="Z41" s="38">
        <v>36</v>
      </c>
    </row>
    <row r="42" spans="1:26" s="46" customFormat="1" ht="12.75">
      <c r="A42" s="25" t="s">
        <v>287</v>
      </c>
      <c r="B42" s="26">
        <v>43194</v>
      </c>
      <c r="C42" s="27">
        <v>38</v>
      </c>
      <c r="D42" s="28" t="s">
        <v>305</v>
      </c>
      <c r="E42" s="29">
        <v>3</v>
      </c>
      <c r="F42" s="29" t="s">
        <v>25</v>
      </c>
      <c r="G42" s="30" t="s">
        <v>306</v>
      </c>
      <c r="H42" s="31" t="s">
        <v>307</v>
      </c>
      <c r="I42" s="32">
        <v>2381812</v>
      </c>
      <c r="J42" s="33" t="s">
        <v>308</v>
      </c>
      <c r="K42" s="34" t="s">
        <v>309</v>
      </c>
      <c r="L42" s="29" t="s">
        <v>310</v>
      </c>
      <c r="M42" s="35">
        <v>43187</v>
      </c>
      <c r="N42" s="36">
        <v>130000000</v>
      </c>
      <c r="O42" s="36">
        <v>123500000</v>
      </c>
      <c r="P42" s="37">
        <v>0.05</v>
      </c>
      <c r="Q42" s="38">
        <v>192</v>
      </c>
      <c r="R42" s="39">
        <v>935736</v>
      </c>
      <c r="S42" s="39">
        <v>111150000</v>
      </c>
      <c r="T42" s="40" t="s">
        <v>149</v>
      </c>
      <c r="U42" s="41" t="s">
        <v>311</v>
      </c>
      <c r="V42" s="41" t="s">
        <v>312</v>
      </c>
      <c r="W42" s="41" t="s">
        <v>36</v>
      </c>
      <c r="X42" s="41">
        <v>28285</v>
      </c>
      <c r="Y42" s="38">
        <v>108</v>
      </c>
      <c r="Z42" s="38">
        <v>36</v>
      </c>
    </row>
    <row r="43" spans="1:26" s="46" customFormat="1" ht="12.75">
      <c r="A43" s="25" t="s">
        <v>287</v>
      </c>
      <c r="B43" s="26">
        <v>43194</v>
      </c>
      <c r="C43" s="27">
        <v>39</v>
      </c>
      <c r="D43" s="28" t="s">
        <v>313</v>
      </c>
      <c r="E43" s="29">
        <v>3</v>
      </c>
      <c r="F43" s="29" t="s">
        <v>27</v>
      </c>
      <c r="G43" s="30" t="s">
        <v>314</v>
      </c>
      <c r="H43" s="31" t="s">
        <v>315</v>
      </c>
      <c r="I43" s="32">
        <v>2352577</v>
      </c>
      <c r="J43" s="33" t="s">
        <v>29</v>
      </c>
      <c r="K43" s="34" t="s">
        <v>29</v>
      </c>
      <c r="L43" s="29" t="s">
        <v>316</v>
      </c>
      <c r="M43" s="35">
        <v>43187</v>
      </c>
      <c r="N43" s="36">
        <v>130000000</v>
      </c>
      <c r="O43" s="36">
        <v>123500000</v>
      </c>
      <c r="P43" s="37">
        <v>0.05</v>
      </c>
      <c r="Q43" s="38">
        <v>144</v>
      </c>
      <c r="R43" s="39">
        <v>1142240</v>
      </c>
      <c r="S43" s="39">
        <v>111150000</v>
      </c>
      <c r="T43" s="40" t="s">
        <v>149</v>
      </c>
      <c r="U43" s="41" t="s">
        <v>303</v>
      </c>
      <c r="V43" s="41" t="s">
        <v>317</v>
      </c>
      <c r="W43" s="41" t="s">
        <v>36</v>
      </c>
      <c r="X43" s="41">
        <v>28285</v>
      </c>
      <c r="Y43" s="38">
        <v>108</v>
      </c>
      <c r="Z43" s="38">
        <v>36</v>
      </c>
    </row>
    <row r="44" spans="1:26" s="46" customFormat="1" ht="12.75">
      <c r="A44" s="25" t="s">
        <v>287</v>
      </c>
      <c r="B44" s="26">
        <v>43194</v>
      </c>
      <c r="C44" s="27">
        <v>40</v>
      </c>
      <c r="D44" s="28" t="s">
        <v>318</v>
      </c>
      <c r="E44" s="29">
        <v>3</v>
      </c>
      <c r="F44" s="29" t="s">
        <v>27</v>
      </c>
      <c r="G44" s="30" t="s">
        <v>319</v>
      </c>
      <c r="H44" s="31" t="s">
        <v>320</v>
      </c>
      <c r="I44" s="32">
        <v>3400000</v>
      </c>
      <c r="J44" s="33"/>
      <c r="K44" s="34"/>
      <c r="L44" s="29" t="s">
        <v>321</v>
      </c>
      <c r="M44" s="35">
        <v>43187</v>
      </c>
      <c r="N44" s="36">
        <v>130000000</v>
      </c>
      <c r="O44" s="36">
        <v>123500000</v>
      </c>
      <c r="P44" s="37">
        <v>0.05</v>
      </c>
      <c r="Q44" s="38">
        <v>180</v>
      </c>
      <c r="R44" s="39">
        <v>976630</v>
      </c>
      <c r="S44" s="39">
        <v>111150000</v>
      </c>
      <c r="T44" s="40" t="s">
        <v>149</v>
      </c>
      <c r="U44" s="41" t="s">
        <v>303</v>
      </c>
      <c r="V44" s="41" t="s">
        <v>322</v>
      </c>
      <c r="W44" s="41" t="s">
        <v>36</v>
      </c>
      <c r="X44" s="41">
        <v>28285</v>
      </c>
      <c r="Y44" s="38">
        <v>108</v>
      </c>
      <c r="Z44" s="38">
        <v>36</v>
      </c>
    </row>
    <row r="45" spans="1:26" s="46" customFormat="1" ht="12.75">
      <c r="A45" s="25" t="s">
        <v>287</v>
      </c>
      <c r="B45" s="26">
        <v>43194</v>
      </c>
      <c r="C45" s="27">
        <v>41</v>
      </c>
      <c r="D45" s="28" t="s">
        <v>323</v>
      </c>
      <c r="E45" s="29">
        <v>3</v>
      </c>
      <c r="F45" s="29" t="s">
        <v>25</v>
      </c>
      <c r="G45" s="30" t="s">
        <v>324</v>
      </c>
      <c r="H45" s="31" t="s">
        <v>325</v>
      </c>
      <c r="I45" s="32">
        <v>3250000</v>
      </c>
      <c r="J45" s="33" t="s">
        <v>326</v>
      </c>
      <c r="K45" s="34" t="s">
        <v>327</v>
      </c>
      <c r="L45" s="29" t="s">
        <v>328</v>
      </c>
      <c r="M45" s="35">
        <v>43187</v>
      </c>
      <c r="N45" s="36">
        <v>130000000</v>
      </c>
      <c r="O45" s="36">
        <v>123500000</v>
      </c>
      <c r="P45" s="37">
        <v>0.05</v>
      </c>
      <c r="Q45" s="38">
        <v>180</v>
      </c>
      <c r="R45" s="39">
        <v>976630</v>
      </c>
      <c r="S45" s="39">
        <v>111150000</v>
      </c>
      <c r="T45" s="40" t="s">
        <v>329</v>
      </c>
      <c r="U45" s="41" t="s">
        <v>330</v>
      </c>
      <c r="V45" s="41" t="s">
        <v>331</v>
      </c>
      <c r="W45" s="41" t="s">
        <v>36</v>
      </c>
      <c r="X45" s="41">
        <v>28285</v>
      </c>
      <c r="Y45" s="38">
        <v>108</v>
      </c>
      <c r="Z45" s="38">
        <v>36</v>
      </c>
    </row>
    <row r="46" spans="1:26" s="46" customFormat="1" ht="12.75">
      <c r="A46" s="25" t="s">
        <v>287</v>
      </c>
      <c r="B46" s="26">
        <v>43194</v>
      </c>
      <c r="C46" s="27">
        <v>42</v>
      </c>
      <c r="D46" s="28" t="s">
        <v>332</v>
      </c>
      <c r="E46" s="29">
        <v>3</v>
      </c>
      <c r="F46" s="29" t="s">
        <v>25</v>
      </c>
      <c r="G46" s="30" t="s">
        <v>333</v>
      </c>
      <c r="H46" s="31" t="s">
        <v>334</v>
      </c>
      <c r="I46" s="32">
        <v>2390000</v>
      </c>
      <c r="J46" s="33" t="s">
        <v>335</v>
      </c>
      <c r="K46" s="34" t="s">
        <v>336</v>
      </c>
      <c r="L46" s="29" t="s">
        <v>337</v>
      </c>
      <c r="M46" s="35">
        <v>43187</v>
      </c>
      <c r="N46" s="36">
        <v>130000000</v>
      </c>
      <c r="O46" s="36">
        <v>123500000</v>
      </c>
      <c r="P46" s="37">
        <v>0.05</v>
      </c>
      <c r="Q46" s="38">
        <v>180</v>
      </c>
      <c r="R46" s="39">
        <v>976630</v>
      </c>
      <c r="S46" s="39">
        <v>111150000</v>
      </c>
      <c r="T46" s="40" t="s">
        <v>329</v>
      </c>
      <c r="U46" s="41" t="s">
        <v>330</v>
      </c>
      <c r="V46" s="41" t="s">
        <v>338</v>
      </c>
      <c r="W46" s="41" t="s">
        <v>36</v>
      </c>
      <c r="X46" s="41">
        <v>28285</v>
      </c>
      <c r="Y46" s="38">
        <v>108</v>
      </c>
      <c r="Z46" s="38">
        <v>36</v>
      </c>
    </row>
    <row r="47" spans="1:26" s="46" customFormat="1" ht="12.75">
      <c r="A47" s="25" t="s">
        <v>287</v>
      </c>
      <c r="B47" s="26">
        <v>43194</v>
      </c>
      <c r="C47" s="27">
        <v>43</v>
      </c>
      <c r="D47" s="28" t="s">
        <v>339</v>
      </c>
      <c r="E47" s="29">
        <v>3</v>
      </c>
      <c r="F47" s="29" t="s">
        <v>25</v>
      </c>
      <c r="G47" s="30" t="s">
        <v>340</v>
      </c>
      <c r="H47" s="31" t="s">
        <v>341</v>
      </c>
      <c r="I47" s="32">
        <v>2557486</v>
      </c>
      <c r="J47" s="33"/>
      <c r="K47" s="34"/>
      <c r="L47" s="29" t="s">
        <v>342</v>
      </c>
      <c r="M47" s="35">
        <v>43187</v>
      </c>
      <c r="N47" s="36">
        <v>130000000</v>
      </c>
      <c r="O47" s="36">
        <v>123500000</v>
      </c>
      <c r="P47" s="37">
        <v>0.05</v>
      </c>
      <c r="Q47" s="38">
        <v>180</v>
      </c>
      <c r="R47" s="39">
        <v>976630</v>
      </c>
      <c r="S47" s="39">
        <v>111150000</v>
      </c>
      <c r="T47" s="40" t="s">
        <v>294</v>
      </c>
      <c r="U47" s="41" t="s">
        <v>343</v>
      </c>
      <c r="V47" s="41" t="s">
        <v>344</v>
      </c>
      <c r="W47" s="41" t="s">
        <v>345</v>
      </c>
      <c r="X47" s="41">
        <v>28241</v>
      </c>
      <c r="Y47" s="38">
        <v>108</v>
      </c>
      <c r="Z47" s="38">
        <v>36</v>
      </c>
    </row>
    <row r="48" spans="1:26" s="46" customFormat="1" ht="12.75">
      <c r="A48" s="25" t="s">
        <v>287</v>
      </c>
      <c r="B48" s="26">
        <v>43194</v>
      </c>
      <c r="C48" s="27">
        <v>44</v>
      </c>
      <c r="D48" s="28" t="s">
        <v>346</v>
      </c>
      <c r="E48" s="29">
        <v>3</v>
      </c>
      <c r="F48" s="29" t="s">
        <v>25</v>
      </c>
      <c r="G48" s="30" t="s">
        <v>347</v>
      </c>
      <c r="H48" s="31" t="s">
        <v>348</v>
      </c>
      <c r="I48" s="32">
        <v>1050000</v>
      </c>
      <c r="J48" s="33" t="s">
        <v>349</v>
      </c>
      <c r="K48" s="34" t="s">
        <v>350</v>
      </c>
      <c r="L48" s="29" t="s">
        <v>351</v>
      </c>
      <c r="M48" s="35">
        <v>43187</v>
      </c>
      <c r="N48" s="36">
        <v>130000000</v>
      </c>
      <c r="O48" s="36">
        <v>123500000</v>
      </c>
      <c r="P48" s="37">
        <v>0.05</v>
      </c>
      <c r="Q48" s="38">
        <v>240</v>
      </c>
      <c r="R48" s="39">
        <v>815045</v>
      </c>
      <c r="S48" s="39">
        <v>111150000</v>
      </c>
      <c r="T48" s="40" t="s">
        <v>329</v>
      </c>
      <c r="U48" s="41" t="s">
        <v>330</v>
      </c>
      <c r="V48" s="41" t="s">
        <v>352</v>
      </c>
      <c r="W48" s="41" t="s">
        <v>36</v>
      </c>
      <c r="X48" s="41">
        <v>28285</v>
      </c>
      <c r="Y48" s="38">
        <v>108</v>
      </c>
      <c r="Z48" s="38">
        <v>36</v>
      </c>
    </row>
    <row r="49" spans="1:26" s="46" customFormat="1" ht="12.75">
      <c r="A49" s="25" t="s">
        <v>287</v>
      </c>
      <c r="B49" s="26">
        <v>43194</v>
      </c>
      <c r="C49" s="27">
        <v>45</v>
      </c>
      <c r="D49" s="28" t="s">
        <v>353</v>
      </c>
      <c r="E49" s="29">
        <v>3</v>
      </c>
      <c r="F49" s="29" t="s">
        <v>25</v>
      </c>
      <c r="G49" s="30" t="s">
        <v>354</v>
      </c>
      <c r="H49" s="31" t="s">
        <v>355</v>
      </c>
      <c r="I49" s="32">
        <v>3034700</v>
      </c>
      <c r="J49" s="33" t="s">
        <v>356</v>
      </c>
      <c r="K49" s="34" t="s">
        <v>357</v>
      </c>
      <c r="L49" s="29" t="s">
        <v>358</v>
      </c>
      <c r="M49" s="35">
        <v>43187</v>
      </c>
      <c r="N49" s="36">
        <v>130000000</v>
      </c>
      <c r="O49" s="36">
        <v>123500000</v>
      </c>
      <c r="P49" s="37">
        <v>0.05</v>
      </c>
      <c r="Q49" s="38">
        <v>120</v>
      </c>
      <c r="R49" s="39">
        <v>1309909</v>
      </c>
      <c r="S49" s="39">
        <v>111150000</v>
      </c>
      <c r="T49" s="40" t="s">
        <v>266</v>
      </c>
      <c r="U49" s="41" t="s">
        <v>359</v>
      </c>
      <c r="V49" s="41" t="s">
        <v>360</v>
      </c>
      <c r="W49" s="41" t="s">
        <v>36</v>
      </c>
      <c r="X49" s="41">
        <v>28285</v>
      </c>
      <c r="Y49" s="38">
        <v>108</v>
      </c>
      <c r="Z49" s="38">
        <v>36</v>
      </c>
    </row>
    <row r="50" spans="1:26" s="46" customFormat="1" ht="12.75">
      <c r="A50" s="25" t="s">
        <v>287</v>
      </c>
      <c r="B50" s="26">
        <v>43194</v>
      </c>
      <c r="C50" s="27">
        <v>46</v>
      </c>
      <c r="D50" s="28" t="s">
        <v>361</v>
      </c>
      <c r="E50" s="29">
        <v>3</v>
      </c>
      <c r="F50" s="29" t="s">
        <v>25</v>
      </c>
      <c r="G50" s="30" t="s">
        <v>362</v>
      </c>
      <c r="H50" s="31" t="s">
        <v>363</v>
      </c>
      <c r="I50" s="32">
        <v>2352577</v>
      </c>
      <c r="J50" s="33" t="s">
        <v>364</v>
      </c>
      <c r="K50" s="34" t="s">
        <v>365</v>
      </c>
      <c r="L50" s="29" t="s">
        <v>366</v>
      </c>
      <c r="M50" s="35">
        <v>43187</v>
      </c>
      <c r="N50" s="36">
        <v>130000000</v>
      </c>
      <c r="O50" s="36">
        <v>123500000</v>
      </c>
      <c r="P50" s="37">
        <v>0.05</v>
      </c>
      <c r="Q50" s="38">
        <v>180</v>
      </c>
      <c r="R50" s="39">
        <v>976630</v>
      </c>
      <c r="S50" s="39">
        <v>111150000</v>
      </c>
      <c r="T50" s="40" t="s">
        <v>367</v>
      </c>
      <c r="U50" s="41" t="s">
        <v>368</v>
      </c>
      <c r="V50" s="41" t="s">
        <v>369</v>
      </c>
      <c r="W50" s="41" t="s">
        <v>34</v>
      </c>
      <c r="X50" s="41">
        <v>28241</v>
      </c>
      <c r="Y50" s="38">
        <v>108</v>
      </c>
      <c r="Z50" s="38">
        <v>36</v>
      </c>
    </row>
    <row r="51" spans="1:26" s="46" customFormat="1" ht="12.75">
      <c r="A51" s="25" t="s">
        <v>287</v>
      </c>
      <c r="B51" s="26">
        <v>43194</v>
      </c>
      <c r="C51" s="27">
        <v>47</v>
      </c>
      <c r="D51" s="28" t="s">
        <v>370</v>
      </c>
      <c r="E51" s="29">
        <v>3</v>
      </c>
      <c r="F51" s="29" t="s">
        <v>25</v>
      </c>
      <c r="G51" s="30" t="s">
        <v>371</v>
      </c>
      <c r="H51" s="31" t="s">
        <v>372</v>
      </c>
      <c r="I51" s="32">
        <v>3200000</v>
      </c>
      <c r="J51" s="33"/>
      <c r="K51" s="34"/>
      <c r="L51" s="29" t="s">
        <v>373</v>
      </c>
      <c r="M51" s="35">
        <v>43187</v>
      </c>
      <c r="N51" s="36">
        <v>130000000</v>
      </c>
      <c r="O51" s="36">
        <v>123500000</v>
      </c>
      <c r="P51" s="37">
        <v>0.05</v>
      </c>
      <c r="Q51" s="38">
        <v>180</v>
      </c>
      <c r="R51" s="39">
        <v>976630</v>
      </c>
      <c r="S51" s="39">
        <v>111150000</v>
      </c>
      <c r="T51" s="40" t="s">
        <v>374</v>
      </c>
      <c r="U51" s="41" t="s">
        <v>375</v>
      </c>
      <c r="V51" s="41" t="s">
        <v>376</v>
      </c>
      <c r="W51" s="41" t="s">
        <v>36</v>
      </c>
      <c r="X51" s="41">
        <v>28285</v>
      </c>
      <c r="Y51" s="38">
        <v>108</v>
      </c>
      <c r="Z51" s="38">
        <v>36</v>
      </c>
    </row>
    <row r="52" spans="1:26" s="46" customFormat="1" ht="12.75">
      <c r="A52" s="25" t="s">
        <v>287</v>
      </c>
      <c r="B52" s="26">
        <v>43194</v>
      </c>
      <c r="C52" s="27">
        <v>48</v>
      </c>
      <c r="D52" s="28" t="s">
        <v>377</v>
      </c>
      <c r="E52" s="29">
        <v>3</v>
      </c>
      <c r="F52" s="29" t="s">
        <v>27</v>
      </c>
      <c r="G52" s="30" t="s">
        <v>378</v>
      </c>
      <c r="H52" s="31" t="s">
        <v>379</v>
      </c>
      <c r="I52" s="32">
        <v>3000000</v>
      </c>
      <c r="J52" s="33"/>
      <c r="K52" s="34"/>
      <c r="L52" s="29" t="s">
        <v>380</v>
      </c>
      <c r="M52" s="35">
        <v>43187</v>
      </c>
      <c r="N52" s="36">
        <v>130000000</v>
      </c>
      <c r="O52" s="36">
        <v>123500000</v>
      </c>
      <c r="P52" s="37">
        <v>0.05</v>
      </c>
      <c r="Q52" s="38">
        <v>228</v>
      </c>
      <c r="R52" s="39">
        <v>840143</v>
      </c>
      <c r="S52" s="39">
        <v>111150000</v>
      </c>
      <c r="T52" s="40" t="s">
        <v>149</v>
      </c>
      <c r="U52" s="41" t="s">
        <v>303</v>
      </c>
      <c r="V52" s="41" t="s">
        <v>381</v>
      </c>
      <c r="W52" s="41" t="s">
        <v>36</v>
      </c>
      <c r="X52" s="41">
        <v>28285</v>
      </c>
      <c r="Y52" s="38">
        <v>108</v>
      </c>
      <c r="Z52" s="38">
        <v>36</v>
      </c>
    </row>
    <row r="53" spans="1:26" s="46" customFormat="1" ht="12.75">
      <c r="A53" s="25" t="s">
        <v>287</v>
      </c>
      <c r="B53" s="26">
        <v>43194</v>
      </c>
      <c r="C53" s="27">
        <v>49</v>
      </c>
      <c r="D53" s="28" t="s">
        <v>382</v>
      </c>
      <c r="E53" s="29">
        <v>3</v>
      </c>
      <c r="F53" s="29" t="s">
        <v>27</v>
      </c>
      <c r="G53" s="30" t="s">
        <v>383</v>
      </c>
      <c r="H53" s="31" t="s">
        <v>384</v>
      </c>
      <c r="I53" s="32">
        <v>2701433</v>
      </c>
      <c r="J53" s="33" t="s">
        <v>385</v>
      </c>
      <c r="K53" s="34" t="s">
        <v>386</v>
      </c>
      <c r="L53" s="29" t="s">
        <v>387</v>
      </c>
      <c r="M53" s="35">
        <v>43187</v>
      </c>
      <c r="N53" s="36">
        <v>130000000</v>
      </c>
      <c r="O53" s="36">
        <v>123500000</v>
      </c>
      <c r="P53" s="37">
        <v>0.05</v>
      </c>
      <c r="Q53" s="38">
        <v>180</v>
      </c>
      <c r="R53" s="39">
        <v>976630</v>
      </c>
      <c r="S53" s="39">
        <v>111150000</v>
      </c>
      <c r="T53" s="40" t="s">
        <v>149</v>
      </c>
      <c r="U53" s="41" t="s">
        <v>303</v>
      </c>
      <c r="V53" s="41" t="s">
        <v>388</v>
      </c>
      <c r="W53" s="41" t="s">
        <v>36</v>
      </c>
      <c r="X53" s="41">
        <v>28285</v>
      </c>
      <c r="Y53" s="38">
        <v>114</v>
      </c>
      <c r="Z53" s="38">
        <v>36</v>
      </c>
    </row>
    <row r="54" spans="1:26" s="46" customFormat="1" ht="12.75">
      <c r="A54" s="25" t="s">
        <v>287</v>
      </c>
      <c r="B54" s="26">
        <v>43194</v>
      </c>
      <c r="C54" s="27">
        <v>50</v>
      </c>
      <c r="D54" s="28" t="s">
        <v>389</v>
      </c>
      <c r="E54" s="29">
        <v>3</v>
      </c>
      <c r="F54" s="29" t="s">
        <v>25</v>
      </c>
      <c r="G54" s="30" t="s">
        <v>390</v>
      </c>
      <c r="H54" s="31" t="s">
        <v>391</v>
      </c>
      <c r="I54" s="32">
        <v>1500000</v>
      </c>
      <c r="J54" s="33" t="s">
        <v>392</v>
      </c>
      <c r="K54" s="34" t="s">
        <v>393</v>
      </c>
      <c r="L54" s="29" t="s">
        <v>394</v>
      </c>
      <c r="M54" s="35">
        <v>43187</v>
      </c>
      <c r="N54" s="36">
        <v>130000000</v>
      </c>
      <c r="O54" s="36">
        <v>123500000</v>
      </c>
      <c r="P54" s="37">
        <v>0.05</v>
      </c>
      <c r="Q54" s="38">
        <v>180</v>
      </c>
      <c r="R54" s="39">
        <v>976630</v>
      </c>
      <c r="S54" s="39">
        <v>111150000</v>
      </c>
      <c r="T54" s="40" t="s">
        <v>395</v>
      </c>
      <c r="U54" s="41" t="s">
        <v>396</v>
      </c>
      <c r="V54" s="41" t="s">
        <v>397</v>
      </c>
      <c r="W54" s="41" t="s">
        <v>36</v>
      </c>
      <c r="X54" s="41">
        <v>28285</v>
      </c>
      <c r="Y54" s="38">
        <v>108</v>
      </c>
      <c r="Z54" s="38">
        <v>36</v>
      </c>
    </row>
    <row r="55" spans="1:26" s="46" customFormat="1" ht="12.75">
      <c r="A55" s="25" t="s">
        <v>287</v>
      </c>
      <c r="B55" s="26">
        <v>43194</v>
      </c>
      <c r="C55" s="27">
        <v>51</v>
      </c>
      <c r="D55" s="28" t="s">
        <v>398</v>
      </c>
      <c r="E55" s="29">
        <v>3</v>
      </c>
      <c r="F55" s="29" t="s">
        <v>25</v>
      </c>
      <c r="G55" s="30" t="s">
        <v>399</v>
      </c>
      <c r="H55" s="31" t="s">
        <v>400</v>
      </c>
      <c r="I55" s="32">
        <v>2507487</v>
      </c>
      <c r="J55" s="33"/>
      <c r="K55" s="34"/>
      <c r="L55" s="29" t="s">
        <v>401</v>
      </c>
      <c r="M55" s="35">
        <v>43188</v>
      </c>
      <c r="N55" s="36">
        <v>130000000</v>
      </c>
      <c r="O55" s="36">
        <v>123500000</v>
      </c>
      <c r="P55" s="37">
        <v>0.05</v>
      </c>
      <c r="Q55" s="38">
        <v>180</v>
      </c>
      <c r="R55" s="39">
        <v>976630</v>
      </c>
      <c r="S55" s="39">
        <v>111150000</v>
      </c>
      <c r="T55" s="40" t="s">
        <v>402</v>
      </c>
      <c r="U55" s="41" t="s">
        <v>403</v>
      </c>
      <c r="V55" s="41" t="s">
        <v>404</v>
      </c>
      <c r="W55" s="41" t="s">
        <v>34</v>
      </c>
      <c r="X55" s="41">
        <v>28241</v>
      </c>
      <c r="Y55" s="38">
        <v>104</v>
      </c>
      <c r="Z55" s="38">
        <v>36</v>
      </c>
    </row>
    <row r="56" spans="1:26" s="46" customFormat="1" ht="12.75">
      <c r="A56" s="25" t="s">
        <v>287</v>
      </c>
      <c r="B56" s="26">
        <v>43194</v>
      </c>
      <c r="C56" s="27">
        <v>52</v>
      </c>
      <c r="D56" s="28" t="s">
        <v>405</v>
      </c>
      <c r="E56" s="29">
        <v>3</v>
      </c>
      <c r="F56" s="29" t="s">
        <v>27</v>
      </c>
      <c r="G56" s="30" t="s">
        <v>406</v>
      </c>
      <c r="H56" s="31" t="s">
        <v>407</v>
      </c>
      <c r="I56" s="32">
        <v>2352577</v>
      </c>
      <c r="J56" s="33"/>
      <c r="K56" s="34"/>
      <c r="L56" s="29" t="s">
        <v>408</v>
      </c>
      <c r="M56" s="35">
        <v>43188</v>
      </c>
      <c r="N56" s="36">
        <v>130000000</v>
      </c>
      <c r="O56" s="36">
        <v>123500000</v>
      </c>
      <c r="P56" s="37">
        <v>0.05</v>
      </c>
      <c r="Q56" s="38">
        <v>180</v>
      </c>
      <c r="R56" s="39">
        <v>976630</v>
      </c>
      <c r="S56" s="39">
        <v>111150000</v>
      </c>
      <c r="T56" s="40" t="s">
        <v>149</v>
      </c>
      <c r="U56" s="41" t="s">
        <v>303</v>
      </c>
      <c r="V56" s="41" t="s">
        <v>409</v>
      </c>
      <c r="W56" s="41" t="s">
        <v>36</v>
      </c>
      <c r="X56" s="41">
        <v>28285</v>
      </c>
      <c r="Y56" s="38">
        <v>113</v>
      </c>
      <c r="Z56" s="38">
        <v>36</v>
      </c>
    </row>
    <row r="57" spans="1:26" s="46" customFormat="1" ht="12.75">
      <c r="A57" s="25" t="s">
        <v>287</v>
      </c>
      <c r="B57" s="26">
        <v>43194</v>
      </c>
      <c r="C57" s="27">
        <v>53</v>
      </c>
      <c r="D57" s="28" t="s">
        <v>410</v>
      </c>
      <c r="E57" s="29">
        <v>3</v>
      </c>
      <c r="F57" s="29" t="s">
        <v>27</v>
      </c>
      <c r="G57" s="30" t="s">
        <v>411</v>
      </c>
      <c r="H57" s="31" t="s">
        <v>412</v>
      </c>
      <c r="I57" s="32">
        <v>1925000</v>
      </c>
      <c r="J57" s="33"/>
      <c r="K57" s="34"/>
      <c r="L57" s="29" t="s">
        <v>413</v>
      </c>
      <c r="M57" s="35">
        <v>43188</v>
      </c>
      <c r="N57" s="36">
        <v>130000000</v>
      </c>
      <c r="O57" s="36">
        <v>123500000</v>
      </c>
      <c r="P57" s="37">
        <v>0.05</v>
      </c>
      <c r="Q57" s="38">
        <v>180</v>
      </c>
      <c r="R57" s="39">
        <v>976630</v>
      </c>
      <c r="S57" s="39">
        <v>111150000</v>
      </c>
      <c r="T57" s="40" t="s">
        <v>149</v>
      </c>
      <c r="U57" s="41" t="s">
        <v>303</v>
      </c>
      <c r="V57" s="41" t="s">
        <v>414</v>
      </c>
      <c r="W57" s="41" t="s">
        <v>36</v>
      </c>
      <c r="X57" s="41">
        <v>28285</v>
      </c>
      <c r="Y57" s="38">
        <v>108</v>
      </c>
      <c r="Z57" s="38">
        <v>36</v>
      </c>
    </row>
    <row r="58" spans="1:26" s="46" customFormat="1" ht="12.75">
      <c r="A58" s="25" t="s">
        <v>287</v>
      </c>
      <c r="B58" s="26">
        <v>43194</v>
      </c>
      <c r="C58" s="27">
        <v>54</v>
      </c>
      <c r="D58" s="28" t="s">
        <v>415</v>
      </c>
      <c r="E58" s="29">
        <v>1</v>
      </c>
      <c r="F58" s="29" t="s">
        <v>27</v>
      </c>
      <c r="G58" s="30" t="s">
        <v>416</v>
      </c>
      <c r="H58" s="31" t="s">
        <v>417</v>
      </c>
      <c r="I58" s="32">
        <v>4000000</v>
      </c>
      <c r="J58" s="33"/>
      <c r="K58" s="34"/>
      <c r="L58" s="29" t="s">
        <v>418</v>
      </c>
      <c r="M58" s="35">
        <v>43188</v>
      </c>
      <c r="N58" s="36">
        <v>130000000</v>
      </c>
      <c r="O58" s="36">
        <v>123500000</v>
      </c>
      <c r="P58" s="37">
        <v>0.05</v>
      </c>
      <c r="Q58" s="38">
        <v>120</v>
      </c>
      <c r="R58" s="39">
        <v>1309909</v>
      </c>
      <c r="S58" s="39">
        <v>111150000</v>
      </c>
      <c r="T58" s="40" t="s">
        <v>367</v>
      </c>
      <c r="U58" s="41" t="s">
        <v>368</v>
      </c>
      <c r="V58" s="41" t="s">
        <v>419</v>
      </c>
      <c r="W58" s="41" t="s">
        <v>34</v>
      </c>
      <c r="X58" s="41">
        <v>28241</v>
      </c>
      <c r="Y58" s="38">
        <v>108</v>
      </c>
      <c r="Z58" s="38">
        <v>36</v>
      </c>
    </row>
    <row r="59" spans="1:26" s="46" customFormat="1" ht="12.75">
      <c r="A59" s="25" t="s">
        <v>420</v>
      </c>
      <c r="B59" s="26"/>
      <c r="C59" s="27">
        <v>55</v>
      </c>
      <c r="D59" s="28" t="s">
        <v>421</v>
      </c>
      <c r="E59" s="29">
        <v>5</v>
      </c>
      <c r="F59" s="29" t="s">
        <v>27</v>
      </c>
      <c r="G59" s="30" t="s">
        <v>422</v>
      </c>
      <c r="H59" s="31" t="s">
        <v>423</v>
      </c>
      <c r="I59" s="32">
        <v>3245000</v>
      </c>
      <c r="J59" s="33" t="s">
        <v>424</v>
      </c>
      <c r="K59" s="34" t="s">
        <v>425</v>
      </c>
      <c r="L59" s="29">
        <v>696650762</v>
      </c>
      <c r="M59" s="35">
        <v>43186</v>
      </c>
      <c r="N59" s="36">
        <v>130000000</v>
      </c>
      <c r="O59" s="36">
        <v>123500000</v>
      </c>
      <c r="P59" s="37">
        <v>0.05</v>
      </c>
      <c r="Q59" s="38">
        <v>180</v>
      </c>
      <c r="R59" s="39">
        <v>976630</v>
      </c>
      <c r="S59" s="39">
        <v>111150000</v>
      </c>
      <c r="T59" s="40" t="s">
        <v>426</v>
      </c>
      <c r="U59" s="41" t="s">
        <v>427</v>
      </c>
      <c r="V59" s="41" t="s">
        <v>428</v>
      </c>
      <c r="W59" s="41" t="s">
        <v>429</v>
      </c>
      <c r="X59" s="41">
        <v>29562</v>
      </c>
      <c r="Y59" s="38">
        <v>119</v>
      </c>
      <c r="Z59" s="38">
        <v>36</v>
      </c>
    </row>
    <row r="60" spans="1:26" s="46" customFormat="1" ht="12.75">
      <c r="A60" s="25" t="s">
        <v>430</v>
      </c>
      <c r="B60" s="26"/>
      <c r="C60" s="27">
        <v>56</v>
      </c>
      <c r="D60" s="28" t="s">
        <v>431</v>
      </c>
      <c r="E60" s="29">
        <v>5</v>
      </c>
      <c r="F60" s="29" t="s">
        <v>25</v>
      </c>
      <c r="G60" s="30" t="s">
        <v>432</v>
      </c>
      <c r="H60" s="31" t="s">
        <v>433</v>
      </c>
      <c r="I60" s="32">
        <v>3335000</v>
      </c>
      <c r="J60" s="33" t="s">
        <v>434</v>
      </c>
      <c r="K60" s="34" t="s">
        <v>435</v>
      </c>
      <c r="L60" s="29">
        <v>696670868</v>
      </c>
      <c r="M60" s="35">
        <v>43186</v>
      </c>
      <c r="N60" s="36">
        <v>130000000</v>
      </c>
      <c r="O60" s="36">
        <v>123500000</v>
      </c>
      <c r="P60" s="37">
        <v>0.05</v>
      </c>
      <c r="Q60" s="38">
        <v>180</v>
      </c>
      <c r="R60" s="39">
        <v>976630</v>
      </c>
      <c r="S60" s="39">
        <v>111150000</v>
      </c>
      <c r="T60" s="40" t="s">
        <v>426</v>
      </c>
      <c r="U60" s="41" t="s">
        <v>427</v>
      </c>
      <c r="V60" s="41" t="s">
        <v>436</v>
      </c>
      <c r="W60" s="41" t="s">
        <v>429</v>
      </c>
      <c r="X60" s="41">
        <v>29562</v>
      </c>
      <c r="Y60" s="38">
        <v>136</v>
      </c>
      <c r="Z60" s="38">
        <v>36</v>
      </c>
    </row>
    <row r="61" spans="1:26" s="46" customFormat="1" ht="12.75">
      <c r="A61" s="25" t="s">
        <v>437</v>
      </c>
      <c r="B61" s="26"/>
      <c r="C61" s="27">
        <v>57</v>
      </c>
      <c r="D61" s="28" t="s">
        <v>438</v>
      </c>
      <c r="E61" s="29">
        <v>1</v>
      </c>
      <c r="F61" s="29" t="s">
        <v>27</v>
      </c>
      <c r="G61" s="30" t="s">
        <v>439</v>
      </c>
      <c r="H61" s="31" t="s">
        <v>440</v>
      </c>
      <c r="I61" s="32">
        <v>3000000</v>
      </c>
      <c r="J61" s="33" t="s">
        <v>29</v>
      </c>
      <c r="K61" s="34" t="s">
        <v>29</v>
      </c>
      <c r="L61" s="29" t="s">
        <v>441</v>
      </c>
      <c r="M61" s="35">
        <v>43179</v>
      </c>
      <c r="N61" s="36">
        <v>205000000</v>
      </c>
      <c r="O61" s="36">
        <v>194750000</v>
      </c>
      <c r="P61" s="37">
        <v>0.05</v>
      </c>
      <c r="Q61" s="38">
        <v>180</v>
      </c>
      <c r="R61" s="39">
        <v>1540071</v>
      </c>
      <c r="S61" s="39">
        <v>175275000</v>
      </c>
      <c r="T61" s="40" t="s">
        <v>442</v>
      </c>
      <c r="U61" s="41" t="s">
        <v>443</v>
      </c>
      <c r="V61" s="41" t="s">
        <v>444</v>
      </c>
      <c r="W61" s="41" t="s">
        <v>445</v>
      </c>
      <c r="X61" s="41">
        <v>98415</v>
      </c>
      <c r="Y61" s="38">
        <v>108</v>
      </c>
      <c r="Z61" s="38">
        <v>36</v>
      </c>
    </row>
    <row r="62" spans="1:26" s="46" customFormat="1" ht="12.75">
      <c r="A62" s="25" t="s">
        <v>437</v>
      </c>
      <c r="B62" s="26"/>
      <c r="C62" s="27">
        <v>58</v>
      </c>
      <c r="D62" s="28" t="s">
        <v>446</v>
      </c>
      <c r="E62" s="29">
        <v>3</v>
      </c>
      <c r="F62" s="29" t="s">
        <v>25</v>
      </c>
      <c r="G62" s="30" t="s">
        <v>447</v>
      </c>
      <c r="H62" s="31" t="s">
        <v>448</v>
      </c>
      <c r="I62" s="32">
        <v>3000000</v>
      </c>
      <c r="J62" s="33" t="s">
        <v>29</v>
      </c>
      <c r="K62" s="34" t="s">
        <v>29</v>
      </c>
      <c r="L62" s="29" t="s">
        <v>449</v>
      </c>
      <c r="M62" s="35">
        <v>43180</v>
      </c>
      <c r="N62" s="36">
        <v>205000000</v>
      </c>
      <c r="O62" s="36">
        <v>194750000</v>
      </c>
      <c r="P62" s="37">
        <v>0.05</v>
      </c>
      <c r="Q62" s="38">
        <v>228</v>
      </c>
      <c r="R62" s="39">
        <v>1324841</v>
      </c>
      <c r="S62" s="39">
        <v>175275000</v>
      </c>
      <c r="T62" s="40" t="s">
        <v>442</v>
      </c>
      <c r="U62" s="41" t="s">
        <v>443</v>
      </c>
      <c r="V62" s="41" t="s">
        <v>450</v>
      </c>
      <c r="W62" s="41" t="s">
        <v>445</v>
      </c>
      <c r="X62" s="41">
        <v>98415</v>
      </c>
      <c r="Y62" s="38">
        <v>108</v>
      </c>
      <c r="Z62" s="38">
        <v>36</v>
      </c>
    </row>
    <row r="63" spans="1:26" s="46" customFormat="1" ht="12.75">
      <c r="A63" s="25" t="s">
        <v>437</v>
      </c>
      <c r="B63" s="26"/>
      <c r="C63" s="27">
        <v>59</v>
      </c>
      <c r="D63" s="28" t="s">
        <v>451</v>
      </c>
      <c r="E63" s="29">
        <v>1</v>
      </c>
      <c r="F63" s="29" t="s">
        <v>25</v>
      </c>
      <c r="G63" s="30" t="s">
        <v>452</v>
      </c>
      <c r="H63" s="31" t="s">
        <v>453</v>
      </c>
      <c r="I63" s="32">
        <v>3000000</v>
      </c>
      <c r="J63" s="33" t="s">
        <v>29</v>
      </c>
      <c r="K63" s="34" t="s">
        <v>29</v>
      </c>
      <c r="L63" s="29" t="s">
        <v>454</v>
      </c>
      <c r="M63" s="35">
        <v>43179</v>
      </c>
      <c r="N63" s="36">
        <v>205000000</v>
      </c>
      <c r="O63" s="36">
        <v>194750000</v>
      </c>
      <c r="P63" s="37">
        <v>0.05</v>
      </c>
      <c r="Q63" s="38">
        <v>180</v>
      </c>
      <c r="R63" s="39">
        <v>1540071</v>
      </c>
      <c r="S63" s="39">
        <v>175275000</v>
      </c>
      <c r="T63" s="40" t="s">
        <v>442</v>
      </c>
      <c r="U63" s="41" t="s">
        <v>443</v>
      </c>
      <c r="V63" s="41" t="s">
        <v>450</v>
      </c>
      <c r="W63" s="41" t="s">
        <v>445</v>
      </c>
      <c r="X63" s="41">
        <v>98415</v>
      </c>
      <c r="Y63" s="38">
        <v>108</v>
      </c>
      <c r="Z63" s="38">
        <v>36</v>
      </c>
    </row>
    <row r="64" spans="1:26" s="46" customFormat="1" ht="12.75">
      <c r="A64" s="25" t="s">
        <v>437</v>
      </c>
      <c r="B64" s="26"/>
      <c r="C64" s="27">
        <v>60</v>
      </c>
      <c r="D64" s="28" t="s">
        <v>455</v>
      </c>
      <c r="E64" s="29">
        <v>3</v>
      </c>
      <c r="F64" s="29" t="s">
        <v>25</v>
      </c>
      <c r="G64" s="30" t="s">
        <v>456</v>
      </c>
      <c r="H64" s="31" t="s">
        <v>457</v>
      </c>
      <c r="I64" s="32">
        <v>3000000</v>
      </c>
      <c r="J64" s="33" t="s">
        <v>29</v>
      </c>
      <c r="K64" s="34" t="s">
        <v>29</v>
      </c>
      <c r="L64" s="29" t="s">
        <v>458</v>
      </c>
      <c r="M64" s="35">
        <v>43187</v>
      </c>
      <c r="N64" s="36">
        <v>205000000</v>
      </c>
      <c r="O64" s="36">
        <v>194750000</v>
      </c>
      <c r="P64" s="37">
        <v>0.05</v>
      </c>
      <c r="Q64" s="38">
        <v>180</v>
      </c>
      <c r="R64" s="39">
        <v>1540071</v>
      </c>
      <c r="S64" s="39">
        <v>175275000</v>
      </c>
      <c r="T64" s="40" t="s">
        <v>459</v>
      </c>
      <c r="U64" s="41" t="s">
        <v>460</v>
      </c>
      <c r="V64" s="41" t="s">
        <v>461</v>
      </c>
      <c r="W64" s="41" t="s">
        <v>445</v>
      </c>
      <c r="X64" s="41">
        <v>98415</v>
      </c>
      <c r="Y64" s="38">
        <v>80</v>
      </c>
      <c r="Z64" s="38">
        <v>36</v>
      </c>
    </row>
    <row r="65" spans="1:26" s="46" customFormat="1" ht="12.75">
      <c r="A65" s="25" t="s">
        <v>437</v>
      </c>
      <c r="B65" s="26"/>
      <c r="C65" s="27">
        <v>61</v>
      </c>
      <c r="D65" s="28" t="s">
        <v>462</v>
      </c>
      <c r="E65" s="29">
        <v>3</v>
      </c>
      <c r="F65" s="29" t="s">
        <v>25</v>
      </c>
      <c r="G65" s="30" t="s">
        <v>463</v>
      </c>
      <c r="H65" s="31" t="s">
        <v>464</v>
      </c>
      <c r="I65" s="32">
        <v>3000000</v>
      </c>
      <c r="J65" s="33" t="s">
        <v>29</v>
      </c>
      <c r="K65" s="34" t="s">
        <v>29</v>
      </c>
      <c r="L65" s="29" t="s">
        <v>465</v>
      </c>
      <c r="M65" s="35">
        <v>43187</v>
      </c>
      <c r="N65" s="36">
        <v>205000000</v>
      </c>
      <c r="O65" s="36">
        <v>194750000</v>
      </c>
      <c r="P65" s="37">
        <v>0.05</v>
      </c>
      <c r="Q65" s="38">
        <v>204</v>
      </c>
      <c r="R65" s="39">
        <v>1419056</v>
      </c>
      <c r="S65" s="39">
        <v>175275000</v>
      </c>
      <c r="T65" s="40" t="s">
        <v>459</v>
      </c>
      <c r="U65" s="41" t="s">
        <v>466</v>
      </c>
      <c r="V65" s="41" t="s">
        <v>467</v>
      </c>
      <c r="W65" s="41" t="s">
        <v>445</v>
      </c>
      <c r="X65" s="41">
        <v>98415</v>
      </c>
      <c r="Y65" s="38">
        <v>80</v>
      </c>
      <c r="Z65" s="38">
        <v>36</v>
      </c>
    </row>
    <row r="66" spans="1:26" s="46" customFormat="1" ht="12.75">
      <c r="A66" s="25" t="s">
        <v>437</v>
      </c>
      <c r="B66" s="26"/>
      <c r="C66" s="27">
        <v>62</v>
      </c>
      <c r="D66" s="28" t="s">
        <v>468</v>
      </c>
      <c r="E66" s="29">
        <v>3</v>
      </c>
      <c r="F66" s="29" t="s">
        <v>27</v>
      </c>
      <c r="G66" s="30" t="s">
        <v>469</v>
      </c>
      <c r="H66" s="31" t="s">
        <v>470</v>
      </c>
      <c r="I66" s="32">
        <v>3000000</v>
      </c>
      <c r="J66" s="33" t="s">
        <v>29</v>
      </c>
      <c r="K66" s="34" t="s">
        <v>29</v>
      </c>
      <c r="L66" s="29" t="s">
        <v>471</v>
      </c>
      <c r="M66" s="35">
        <v>43187</v>
      </c>
      <c r="N66" s="36">
        <v>205000000</v>
      </c>
      <c r="O66" s="36">
        <v>194750000</v>
      </c>
      <c r="P66" s="37">
        <v>0.05</v>
      </c>
      <c r="Q66" s="38">
        <v>180</v>
      </c>
      <c r="R66" s="39">
        <v>1540071</v>
      </c>
      <c r="S66" s="39">
        <v>175275000</v>
      </c>
      <c r="T66" s="40" t="s">
        <v>472</v>
      </c>
      <c r="U66" s="41" t="s">
        <v>473</v>
      </c>
      <c r="V66" s="41" t="s">
        <v>474</v>
      </c>
      <c r="W66" s="41" t="s">
        <v>445</v>
      </c>
      <c r="X66" s="41">
        <v>98415</v>
      </c>
      <c r="Y66" s="38">
        <v>70</v>
      </c>
      <c r="Z66" s="38">
        <v>36</v>
      </c>
    </row>
    <row r="67" spans="1:26" s="46" customFormat="1" ht="12.75">
      <c r="B67" s="55"/>
      <c r="C67" s="58">
        <f>C66</f>
        <v>62</v>
      </c>
      <c r="D67" s="59"/>
      <c r="E67" s="38"/>
      <c r="F67" s="38"/>
      <c r="G67" s="60"/>
      <c r="H67" s="60"/>
      <c r="I67" s="36"/>
      <c r="J67" s="41"/>
      <c r="K67" s="61"/>
      <c r="L67" s="38"/>
      <c r="M67" s="62"/>
      <c r="N67" s="36"/>
      <c r="O67" s="44">
        <f>SUM(O5:O66)</f>
        <v>8084000000</v>
      </c>
      <c r="P67" s="41"/>
      <c r="Q67" s="38"/>
      <c r="R67" s="39"/>
      <c r="S67" s="45">
        <f>SUM(S5:S66)</f>
        <v>7275600000</v>
      </c>
      <c r="T67" s="41"/>
      <c r="U67" s="41"/>
      <c r="V67" s="41"/>
      <c r="W67" s="41"/>
      <c r="X67" s="41"/>
      <c r="Y67" s="38"/>
      <c r="Z67" s="38"/>
    </row>
    <row r="68" spans="1:26" s="46" customFormat="1" ht="12.75">
      <c r="B68" s="55"/>
      <c r="D68" s="47"/>
      <c r="E68" s="48"/>
      <c r="F68" s="48"/>
      <c r="G68" s="49"/>
      <c r="H68" s="49"/>
      <c r="I68" s="50"/>
      <c r="K68" s="51"/>
      <c r="L68" s="48"/>
      <c r="M68" s="52"/>
      <c r="N68" s="50"/>
      <c r="O68" s="50"/>
      <c r="Q68" s="48"/>
      <c r="R68" s="53"/>
      <c r="S68" s="53"/>
      <c r="Y68" s="48"/>
      <c r="Z68" s="48"/>
    </row>
    <row r="69" spans="1:26">
      <c r="D69" s="54" t="s">
        <v>38</v>
      </c>
    </row>
    <row r="70" spans="1:26">
      <c r="D70" s="54"/>
    </row>
    <row r="71" spans="1:26">
      <c r="D71" s="54" t="s">
        <v>475</v>
      </c>
    </row>
    <row r="72" spans="1:26">
      <c r="D72" s="54" t="s">
        <v>39</v>
      </c>
    </row>
    <row r="78" spans="1:26">
      <c r="R78" s="9">
        <f>62*4</f>
        <v>248</v>
      </c>
    </row>
  </sheetData>
  <pageMargins left="1.1100000000000001" right="0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sln.5.4.1896</vt:lpstr>
      <vt:lpstr>sln.5.4.1896!Print_Area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dcterms:created xsi:type="dcterms:W3CDTF">2018-04-17T12:12:48Z</dcterms:created>
  <dcterms:modified xsi:type="dcterms:W3CDTF">2018-04-23T06:42:00Z</dcterms:modified>
</cp:coreProperties>
</file>