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11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6" i="1"/>
  <c r="O16"/>
  <c r="C16"/>
</calcChain>
</file>

<file path=xl/sharedStrings.xml><?xml version="1.0" encoding="utf-8"?>
<sst xmlns="http://schemas.openxmlformats.org/spreadsheetml/2006/main" count="151" uniqueCount="117">
  <si>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</si>
  <si>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</si>
  <si>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</si>
  <si>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</si>
  <si>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</si>
  <si>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</si>
  <si>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</si>
  <si>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</si>
  <si>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</si>
  <si>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</si>
  <si>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</si>
  <si>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</si>
  <si>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</si>
  <si>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</si>
  <si>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</si>
  <si>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</si>
  <si>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</si>
  <si>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</si>
  <si>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</si>
  <si>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</si>
  <si>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</si>
  <si>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</si>
  <si>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</si>
  <si>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</si>
  <si>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</si>
  <si>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DMI/02/062</t>
  </si>
  <si>
    <t>RULHAIDI</t>
  </si>
  <si>
    <t>L</t>
  </si>
  <si>
    <t>1471112509820021</t>
  </si>
  <si>
    <t>879487007216000</t>
  </si>
  <si>
    <t>RIA AFRIANI</t>
  </si>
  <si>
    <t>1471114804880001</t>
  </si>
  <si>
    <t>KEMILAU MUTIARA MAS, PT</t>
  </si>
  <si>
    <t>PERUMAHAN MANDAU LESTARI</t>
  </si>
  <si>
    <t>JL PAHLAWAN TAMBUSAI PERUMAHAN MANDAU LESTARI BLOK O NO 139 KEL BALAI MAKAM KEC MANDAU KAB BENGKALIS</t>
  </si>
  <si>
    <t>BENGKALIS</t>
  </si>
  <si>
    <t>28884</t>
  </si>
  <si>
    <t>IMMANUEL</t>
  </si>
  <si>
    <t>RESMADANI SARAGIH</t>
  </si>
  <si>
    <t>1471014407840022</t>
  </si>
  <si>
    <t>JL PAHLAWAN TAMBUSAI PERUMAHAN MANDAU LESTARI BLOK 0 NO 138 KEL BALAI MAKAM KEC MANDAU KAB BENGKALIS</t>
  </si>
  <si>
    <t>AGUS INDRAMANSYAH</t>
  </si>
  <si>
    <t>1406052608830003</t>
  </si>
  <si>
    <t>839265766219000</t>
  </si>
  <si>
    <t>DEWI KARTIKA HADI</t>
  </si>
  <si>
    <t>1271095302780006</t>
  </si>
  <si>
    <t>JL PAHLAWAN TAMBUSAI PERUMAHAN MANDAU LESTARI BLOK Q NO 150 KEL BALAI MAKAM KEC MANDAU KAB BENGKALIS</t>
  </si>
  <si>
    <t>MNL/6/473/R</t>
  </si>
  <si>
    <t>STEVEN MAURITZ KADATO</t>
  </si>
  <si>
    <t>7171070609770004</t>
  </si>
  <si>
    <t>16.524.819.6-821.000</t>
  </si>
  <si>
    <t>REINY SHERLY LOLOWANG</t>
  </si>
  <si>
    <t>7171075209830001</t>
  </si>
  <si>
    <t>PT Bumi Mapanget Asri</t>
  </si>
  <si>
    <t xml:space="preserve">PERUMAHAN GRIYA PANIKI INDAH  </t>
  </si>
  <si>
    <t>PERUMAHAN GRIYA PANIKI INDAH II JL. GANDARIA T NO.12</t>
  </si>
  <si>
    <t>MANADO</t>
  </si>
  <si>
    <t>RIZKA FATRIANITA TAHUMIL</t>
  </si>
  <si>
    <t>P</t>
  </si>
  <si>
    <t>7171054409920001</t>
  </si>
  <si>
    <t>84.477.091.7-823.000</t>
  </si>
  <si>
    <t>PERUMAHAN GRIYA PANIKI INDAH</t>
  </si>
  <si>
    <t>PERUMAHAN GRIYA PANIKI INDAH II JL. LENGKENG XV NO.29</t>
  </si>
  <si>
    <t>MNL/6/513/R</t>
  </si>
  <si>
    <t>HIANSINTUS ANDIKA NAJOAN</t>
  </si>
  <si>
    <t>7173021708900001</t>
  </si>
  <si>
    <t>66.703.377.3-821.000</t>
  </si>
  <si>
    <t>PT. MILANNA PERMATA JAYA</t>
  </si>
  <si>
    <t xml:space="preserve">PERUMAHAN PURI WAREM </t>
  </si>
  <si>
    <t>PERUMAHAN PURI WAREM BLOK A NO. 13</t>
  </si>
  <si>
    <t>MINAHASA</t>
  </si>
  <si>
    <t>JHON REINERD MALIOEOTA</t>
  </si>
  <si>
    <t>7171072808790002</t>
  </si>
  <si>
    <t>64.175.136.7-825.000</t>
  </si>
  <si>
    <t>LYDIA KATRINE SADIA</t>
  </si>
  <si>
    <t>7171075512800001</t>
  </si>
  <si>
    <t>PERUMAHAN PURI WAREM BLOK A NO. 14</t>
  </si>
  <si>
    <t>PLL/1/1216/R</t>
  </si>
  <si>
    <t>AGUS KRISWANTO</t>
  </si>
  <si>
    <t>1607102308820004</t>
  </si>
  <si>
    <t>829406016314000</t>
  </si>
  <si>
    <t>VASIKA HANANTI</t>
  </si>
  <si>
    <t>1607104406870006</t>
  </si>
  <si>
    <t>0705963824</t>
  </si>
  <si>
    <t>PT. DUTA PERSADA LESTARI</t>
  </si>
  <si>
    <t>PERUM GRIYA DUTA LESTARI</t>
  </si>
  <si>
    <t>BLOK L NO.10 JL. KOL. H. DHANI EFFENDI KELURAHAN TALANG BETUTU KECAMATAN SUKARAMI</t>
  </si>
  <si>
    <t>PALEMBANG</t>
  </si>
  <si>
    <t>MWI/7/321/R</t>
  </si>
  <si>
    <t>SUMIATI PONGLABBA</t>
  </si>
  <si>
    <t>9202074608910001</t>
  </si>
  <si>
    <t>74.638.755.4-955.000</t>
  </si>
  <si>
    <t>-</t>
  </si>
  <si>
    <t>694918600</t>
  </si>
  <si>
    <t>PT. GRAHA ARFAK SEJATI</t>
  </si>
  <si>
    <t>GRAHA PERMATA BLOK G-10</t>
  </si>
  <si>
    <t>JL. SAMPAH MARAMPA SOWI BLOK G-10, KEL. SOWI, KEC.MANOKWARI SELATAN,  KAB.MANOKWARI, PROV.PAPUA BARAT</t>
  </si>
  <si>
    <t>MANOKWARI</t>
  </si>
  <si>
    <t>MARKUS KASE</t>
  </si>
  <si>
    <t>9202120101870007</t>
  </si>
  <si>
    <t>84.362.391.9-955.000</t>
  </si>
  <si>
    <t>695379267</t>
  </si>
  <si>
    <t>PT. Binar Tri Sakti</t>
  </si>
  <si>
    <t>PESONA ANGGORI BLOK C-04</t>
  </si>
  <si>
    <t>JL. ANGGORI AMBAN, KEL. AMBAN BLOK C-04, KEC.MANOKWARI BARAT,  KAB.MANOKWARI, PROV.PAPUA BARAT</t>
  </si>
  <si>
    <t>TEOPELUS JOKO SUMATRANTO</t>
  </si>
  <si>
    <t>9202011207720001</t>
  </si>
  <si>
    <t>16.210.205.7-955.000</t>
  </si>
  <si>
    <t>RUTH ASTRID PATRICIA TATONTOS</t>
  </si>
  <si>
    <t>9202016607750001</t>
  </si>
  <si>
    <t>GRAHA PERMATA SOWI BLOK H-8</t>
  </si>
  <si>
    <t>JL. SAMPAH MARAMPA SOWI BLOK H-8, KEL. SOWI, KEC.MANOKWARI SELATAN,  KAB.MANOKWARI, PROV.PAPUA BARAT</t>
  </si>
  <si>
    <t xml:space="preserve">Jakarta, </t>
  </si>
  <si>
    <t>PT BANK NEGARA INDONESIA</t>
  </si>
  <si>
    <t>DIVISI PENJUALAN KONSUMER</t>
  </si>
  <si>
    <t>1403090604830004</t>
  </si>
  <si>
    <t>148510159219000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</si>
</sst>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0" xfId="0" applyNumberFormat="1" applyFont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49" fontId="6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6" fillId="0" borderId="4" xfId="0" applyNumberFormat="1" applyFont="1" applyBorder="1"/>
    <xf numFmtId="164" fontId="6" fillId="0" borderId="4" xfId="0" applyNumberFormat="1" applyFont="1" applyBorder="1" applyAlignment="1">
      <alignment horizontal="center"/>
    </xf>
    <xf numFmtId="9" fontId="7" fillId="0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horizontal="right"/>
    </xf>
    <xf numFmtId="0" fontId="6" fillId="0" borderId="0" xfId="0" applyFont="1"/>
    <xf numFmtId="0" fontId="8" fillId="0" borderId="4" xfId="0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Z40"/>
  <sheetViews>
    <sheetView tabSelected="1" workbookViewId="0">
      <selection activeCell="K27" sqref="K27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7109375" style="47" customWidth="1"/>
    <col min="5" max="5" width="5.14062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48" customWidth="1"/>
    <col min="10" max="10" width="4.7109375" customWidth="1"/>
    <col min="11" max="11" width="5.85546875" style="6" customWidth="1"/>
    <col min="12" max="12" width="11.140625" style="2" customWidth="1"/>
    <col min="13" max="13" width="13.28515625" style="7" customWidth="1"/>
    <col min="14" max="14" width="13.140625" style="48" customWidth="1"/>
    <col min="15" max="15" width="13.7109375" style="48" customWidth="1"/>
    <col min="16" max="16" width="5.28515625" customWidth="1"/>
    <col min="17" max="17" width="10" style="2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5" style="2" customWidth="1"/>
    <col min="26" max="26" width="5.5703125" style="2" customWidth="1"/>
  </cols>
  <sheetData>
    <row r="3" spans="1:26" ht="15.75" thickBot="1">
      <c r="D3" s="3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35" customFormat="1" ht="12.75">
      <c r="A5" s="25" t="s">
        <v>25</v>
      </c>
      <c r="B5" s="25">
        <v>43214</v>
      </c>
      <c r="C5" s="26">
        <v>1</v>
      </c>
      <c r="D5" s="27" t="s">
        <v>26</v>
      </c>
      <c r="E5" s="26">
        <v>3</v>
      </c>
      <c r="F5" s="26" t="s">
        <v>27</v>
      </c>
      <c r="G5" s="28" t="s">
        <v>28</v>
      </c>
      <c r="H5" s="28" t="s">
        <v>29</v>
      </c>
      <c r="I5" s="29">
        <v>2629650</v>
      </c>
      <c r="J5" s="30" t="s">
        <v>30</v>
      </c>
      <c r="K5" s="31" t="s">
        <v>31</v>
      </c>
      <c r="L5" s="26">
        <v>705821675</v>
      </c>
      <c r="M5" s="32">
        <v>43208</v>
      </c>
      <c r="N5" s="29">
        <v>123000000</v>
      </c>
      <c r="O5" s="29">
        <v>116850000</v>
      </c>
      <c r="P5" s="33">
        <v>0.05</v>
      </c>
      <c r="Q5" s="26">
        <v>180</v>
      </c>
      <c r="R5" s="34">
        <v>924042</v>
      </c>
      <c r="S5" s="34">
        <v>105165000</v>
      </c>
      <c r="T5" s="30" t="s">
        <v>32</v>
      </c>
      <c r="U5" s="30" t="s">
        <v>33</v>
      </c>
      <c r="V5" s="30" t="s">
        <v>34</v>
      </c>
      <c r="W5" s="30" t="s">
        <v>35</v>
      </c>
      <c r="X5" s="30" t="s">
        <v>36</v>
      </c>
      <c r="Y5" s="26">
        <v>119</v>
      </c>
      <c r="Z5" s="26">
        <v>36</v>
      </c>
    </row>
    <row r="6" spans="1:26" s="35" customFormat="1" ht="12.75">
      <c r="A6" s="25" t="s">
        <v>25</v>
      </c>
      <c r="B6" s="25">
        <v>43214</v>
      </c>
      <c r="C6" s="26">
        <v>2</v>
      </c>
      <c r="D6" s="27" t="s">
        <v>37</v>
      </c>
      <c r="E6" s="26">
        <v>3</v>
      </c>
      <c r="F6" s="26" t="s">
        <v>27</v>
      </c>
      <c r="G6" s="28" t="s">
        <v>115</v>
      </c>
      <c r="H6" s="28" t="s">
        <v>116</v>
      </c>
      <c r="I6" s="29">
        <v>2650000</v>
      </c>
      <c r="J6" s="30" t="s">
        <v>38</v>
      </c>
      <c r="K6" s="31" t="s">
        <v>39</v>
      </c>
      <c r="L6" s="26">
        <v>705839070</v>
      </c>
      <c r="M6" s="32">
        <v>43208</v>
      </c>
      <c r="N6" s="29">
        <v>123000000</v>
      </c>
      <c r="O6" s="29">
        <v>116850000</v>
      </c>
      <c r="P6" s="33">
        <v>0.05</v>
      </c>
      <c r="Q6" s="26">
        <v>180</v>
      </c>
      <c r="R6" s="34">
        <v>924042</v>
      </c>
      <c r="S6" s="34">
        <v>105165000</v>
      </c>
      <c r="T6" s="30" t="s">
        <v>32</v>
      </c>
      <c r="U6" s="30" t="s">
        <v>33</v>
      </c>
      <c r="V6" s="30" t="s">
        <v>40</v>
      </c>
      <c r="W6" s="30" t="s">
        <v>35</v>
      </c>
      <c r="X6" s="30" t="s">
        <v>36</v>
      </c>
      <c r="Y6" s="26">
        <v>113</v>
      </c>
      <c r="Z6" s="26">
        <v>36</v>
      </c>
    </row>
    <row r="7" spans="1:26" s="35" customFormat="1" ht="12.75">
      <c r="A7" s="25" t="s">
        <v>25</v>
      </c>
      <c r="B7" s="25">
        <v>43214</v>
      </c>
      <c r="C7" s="26">
        <v>3</v>
      </c>
      <c r="D7" s="27" t="s">
        <v>41</v>
      </c>
      <c r="E7" s="26">
        <v>3</v>
      </c>
      <c r="F7" s="26" t="s">
        <v>27</v>
      </c>
      <c r="G7" s="28" t="s">
        <v>42</v>
      </c>
      <c r="H7" s="28" t="s">
        <v>43</v>
      </c>
      <c r="I7" s="29">
        <v>2690015</v>
      </c>
      <c r="J7" s="30" t="s">
        <v>44</v>
      </c>
      <c r="K7" s="31" t="s">
        <v>45</v>
      </c>
      <c r="L7" s="26">
        <v>705823355</v>
      </c>
      <c r="M7" s="32">
        <v>43208</v>
      </c>
      <c r="N7" s="29">
        <v>123000000</v>
      </c>
      <c r="O7" s="29">
        <v>116850000</v>
      </c>
      <c r="P7" s="33">
        <v>0.05</v>
      </c>
      <c r="Q7" s="26">
        <v>180</v>
      </c>
      <c r="R7" s="34">
        <v>924042</v>
      </c>
      <c r="S7" s="34">
        <v>105165000</v>
      </c>
      <c r="T7" s="30" t="s">
        <v>32</v>
      </c>
      <c r="U7" s="30" t="s">
        <v>33</v>
      </c>
      <c r="V7" s="30" t="s">
        <v>46</v>
      </c>
      <c r="W7" s="30" t="s">
        <v>35</v>
      </c>
      <c r="X7" s="30" t="s">
        <v>36</v>
      </c>
      <c r="Y7" s="26">
        <v>114</v>
      </c>
      <c r="Z7" s="26">
        <v>36</v>
      </c>
    </row>
    <row r="8" spans="1:26" s="35" customFormat="1" ht="12.75">
      <c r="A8" s="35" t="s">
        <v>47</v>
      </c>
      <c r="B8" s="25">
        <v>43214</v>
      </c>
      <c r="C8" s="26">
        <v>4</v>
      </c>
      <c r="D8" s="27" t="s">
        <v>48</v>
      </c>
      <c r="E8" s="26">
        <v>3</v>
      </c>
      <c r="F8" s="26" t="s">
        <v>27</v>
      </c>
      <c r="G8" s="28" t="s">
        <v>49</v>
      </c>
      <c r="H8" s="28" t="s">
        <v>50</v>
      </c>
      <c r="I8" s="29">
        <v>3500000</v>
      </c>
      <c r="J8" s="30" t="s">
        <v>51</v>
      </c>
      <c r="K8" s="31" t="s">
        <v>52</v>
      </c>
      <c r="L8" s="26">
        <v>8124427659</v>
      </c>
      <c r="M8" s="32">
        <v>43213</v>
      </c>
      <c r="N8" s="29">
        <v>129000000</v>
      </c>
      <c r="O8" s="29">
        <v>122550000</v>
      </c>
      <c r="P8" s="33">
        <v>0.05</v>
      </c>
      <c r="Q8" s="26">
        <v>120</v>
      </c>
      <c r="R8" s="34">
        <v>1299833</v>
      </c>
      <c r="S8" s="34">
        <v>110295000</v>
      </c>
      <c r="T8" s="30" t="s">
        <v>53</v>
      </c>
      <c r="U8" s="30" t="s">
        <v>54</v>
      </c>
      <c r="V8" s="30" t="s">
        <v>55</v>
      </c>
      <c r="W8" s="30" t="s">
        <v>56</v>
      </c>
      <c r="X8" s="26">
        <v>95251</v>
      </c>
      <c r="Y8" s="26">
        <v>105</v>
      </c>
      <c r="Z8" s="26">
        <v>36</v>
      </c>
    </row>
    <row r="9" spans="1:26" s="35" customFormat="1" ht="12.75">
      <c r="A9" s="35" t="s">
        <v>47</v>
      </c>
      <c r="B9" s="25">
        <v>43214</v>
      </c>
      <c r="C9" s="26">
        <v>5</v>
      </c>
      <c r="D9" s="27" t="s">
        <v>57</v>
      </c>
      <c r="E9" s="26">
        <v>3</v>
      </c>
      <c r="F9" s="26" t="s">
        <v>58</v>
      </c>
      <c r="G9" s="28" t="s">
        <v>59</v>
      </c>
      <c r="H9" s="28" t="s">
        <v>60</v>
      </c>
      <c r="I9" s="29">
        <v>3605950</v>
      </c>
      <c r="J9" s="30"/>
      <c r="K9" s="31"/>
      <c r="L9" s="26">
        <v>696636099</v>
      </c>
      <c r="M9" s="32">
        <v>43213</v>
      </c>
      <c r="N9" s="29">
        <v>129000000</v>
      </c>
      <c r="O9" s="29">
        <v>122550000</v>
      </c>
      <c r="P9" s="33">
        <v>0.05</v>
      </c>
      <c r="Q9" s="26">
        <v>180</v>
      </c>
      <c r="R9" s="34">
        <v>969118</v>
      </c>
      <c r="S9" s="34">
        <v>110295000</v>
      </c>
      <c r="T9" s="30" t="s">
        <v>53</v>
      </c>
      <c r="U9" s="30" t="s">
        <v>61</v>
      </c>
      <c r="V9" s="30" t="s">
        <v>62</v>
      </c>
      <c r="W9" s="30" t="s">
        <v>56</v>
      </c>
      <c r="X9" s="26">
        <v>95251</v>
      </c>
      <c r="Y9" s="26">
        <v>105</v>
      </c>
      <c r="Z9" s="26">
        <v>36</v>
      </c>
    </row>
    <row r="10" spans="1:26" s="35" customFormat="1" ht="12.75">
      <c r="A10" s="35" t="s">
        <v>63</v>
      </c>
      <c r="B10" s="25">
        <v>43223</v>
      </c>
      <c r="C10" s="26">
        <v>6</v>
      </c>
      <c r="D10" s="27" t="s">
        <v>64</v>
      </c>
      <c r="E10" s="26">
        <v>3</v>
      </c>
      <c r="F10" s="26" t="s">
        <v>27</v>
      </c>
      <c r="G10" s="28" t="s">
        <v>65</v>
      </c>
      <c r="H10" s="28" t="s">
        <v>66</v>
      </c>
      <c r="I10" s="29">
        <v>2754876</v>
      </c>
      <c r="J10" s="30"/>
      <c r="K10" s="31"/>
      <c r="L10" s="26">
        <v>695018074</v>
      </c>
      <c r="M10" s="32">
        <v>43222</v>
      </c>
      <c r="N10" s="29">
        <v>129000000</v>
      </c>
      <c r="O10" s="29">
        <v>122550000</v>
      </c>
      <c r="P10" s="33">
        <v>0.05</v>
      </c>
      <c r="Q10" s="26">
        <v>180</v>
      </c>
      <c r="R10" s="34">
        <v>969118</v>
      </c>
      <c r="S10" s="34">
        <v>110295000</v>
      </c>
      <c r="T10" s="30" t="s">
        <v>67</v>
      </c>
      <c r="U10" s="30" t="s">
        <v>68</v>
      </c>
      <c r="V10" s="30" t="s">
        <v>69</v>
      </c>
      <c r="W10" s="30" t="s">
        <v>70</v>
      </c>
      <c r="X10" s="26">
        <v>95661</v>
      </c>
      <c r="Y10" s="26">
        <v>108</v>
      </c>
      <c r="Z10" s="26">
        <v>36</v>
      </c>
    </row>
    <row r="11" spans="1:26" s="35" customFormat="1" ht="12.75">
      <c r="A11" s="35" t="s">
        <v>63</v>
      </c>
      <c r="B11" s="25">
        <v>43223</v>
      </c>
      <c r="C11" s="26">
        <v>7</v>
      </c>
      <c r="D11" s="27" t="s">
        <v>71</v>
      </c>
      <c r="E11" s="26">
        <v>1</v>
      </c>
      <c r="F11" s="26" t="s">
        <v>27</v>
      </c>
      <c r="G11" s="28" t="s">
        <v>72</v>
      </c>
      <c r="H11" s="28" t="s">
        <v>73</v>
      </c>
      <c r="I11" s="29">
        <v>2507800</v>
      </c>
      <c r="J11" s="30" t="s">
        <v>74</v>
      </c>
      <c r="K11" s="31" t="s">
        <v>75</v>
      </c>
      <c r="L11" s="26">
        <v>706748692</v>
      </c>
      <c r="M11" s="32">
        <v>43222</v>
      </c>
      <c r="N11" s="29">
        <v>129000000</v>
      </c>
      <c r="O11" s="29">
        <v>122000000</v>
      </c>
      <c r="P11" s="33">
        <v>0.05</v>
      </c>
      <c r="Q11" s="26">
        <v>204</v>
      </c>
      <c r="R11" s="34">
        <v>888959</v>
      </c>
      <c r="S11" s="34">
        <v>109800000</v>
      </c>
      <c r="T11" s="30" t="s">
        <v>67</v>
      </c>
      <c r="U11" s="30" t="s">
        <v>68</v>
      </c>
      <c r="V11" s="30" t="s">
        <v>76</v>
      </c>
      <c r="W11" s="30" t="s">
        <v>70</v>
      </c>
      <c r="X11" s="26">
        <v>95661</v>
      </c>
      <c r="Y11" s="26">
        <v>120</v>
      </c>
      <c r="Z11" s="26">
        <v>36</v>
      </c>
    </row>
    <row r="12" spans="1:26" s="35" customFormat="1" ht="12.75">
      <c r="A12" s="35" t="s">
        <v>77</v>
      </c>
      <c r="B12" s="25">
        <v>43213</v>
      </c>
      <c r="C12" s="26">
        <v>8</v>
      </c>
      <c r="D12" s="27" t="s">
        <v>78</v>
      </c>
      <c r="E12" s="26">
        <v>3</v>
      </c>
      <c r="F12" s="26" t="s">
        <v>27</v>
      </c>
      <c r="G12" s="28" t="s">
        <v>79</v>
      </c>
      <c r="H12" s="28" t="s">
        <v>80</v>
      </c>
      <c r="I12" s="29">
        <v>2800000</v>
      </c>
      <c r="J12" s="30" t="s">
        <v>81</v>
      </c>
      <c r="K12" s="31" t="s">
        <v>82</v>
      </c>
      <c r="L12" s="26" t="s">
        <v>83</v>
      </c>
      <c r="M12" s="32">
        <v>43210</v>
      </c>
      <c r="N12" s="29">
        <v>123000000</v>
      </c>
      <c r="O12" s="29">
        <v>116500000</v>
      </c>
      <c r="P12" s="33">
        <v>0.05</v>
      </c>
      <c r="Q12" s="26">
        <v>180</v>
      </c>
      <c r="R12" s="34">
        <v>921275</v>
      </c>
      <c r="S12" s="34">
        <v>104850000</v>
      </c>
      <c r="T12" s="30" t="s">
        <v>84</v>
      </c>
      <c r="U12" s="30" t="s">
        <v>85</v>
      </c>
      <c r="V12" s="30" t="s">
        <v>86</v>
      </c>
      <c r="W12" s="30" t="s">
        <v>87</v>
      </c>
      <c r="X12" s="30">
        <v>30761</v>
      </c>
      <c r="Y12" s="26">
        <v>84</v>
      </c>
      <c r="Z12" s="26">
        <v>36</v>
      </c>
    </row>
    <row r="13" spans="1:26" s="35" customFormat="1" ht="12.75">
      <c r="A13" s="35" t="s">
        <v>88</v>
      </c>
      <c r="B13" s="25">
        <v>43196</v>
      </c>
      <c r="C13" s="26">
        <v>9</v>
      </c>
      <c r="D13" s="27" t="s">
        <v>89</v>
      </c>
      <c r="E13" s="26">
        <v>4</v>
      </c>
      <c r="F13" s="26" t="s">
        <v>58</v>
      </c>
      <c r="G13" s="28" t="s">
        <v>90</v>
      </c>
      <c r="H13" s="28" t="s">
        <v>91</v>
      </c>
      <c r="I13" s="29">
        <v>3000000</v>
      </c>
      <c r="J13" s="30" t="s">
        <v>92</v>
      </c>
      <c r="K13" s="31" t="s">
        <v>92</v>
      </c>
      <c r="L13" s="26" t="s">
        <v>93</v>
      </c>
      <c r="M13" s="32">
        <v>43196</v>
      </c>
      <c r="N13" s="29">
        <v>193500000</v>
      </c>
      <c r="O13" s="29">
        <v>179500000</v>
      </c>
      <c r="P13" s="33">
        <v>0.05</v>
      </c>
      <c r="Q13" s="26">
        <v>168</v>
      </c>
      <c r="R13" s="34">
        <v>1487823</v>
      </c>
      <c r="S13" s="34">
        <v>161550000</v>
      </c>
      <c r="T13" s="30" t="s">
        <v>94</v>
      </c>
      <c r="U13" s="30" t="s">
        <v>95</v>
      </c>
      <c r="V13" s="30" t="s">
        <v>96</v>
      </c>
      <c r="W13" s="30" t="s">
        <v>97</v>
      </c>
      <c r="X13" s="30">
        <v>98312</v>
      </c>
      <c r="Y13" s="26">
        <v>91</v>
      </c>
      <c r="Z13" s="26">
        <v>36</v>
      </c>
    </row>
    <row r="14" spans="1:26" s="35" customFormat="1" ht="12.75">
      <c r="A14" s="35" t="s">
        <v>88</v>
      </c>
      <c r="B14" s="25">
        <v>43196</v>
      </c>
      <c r="C14" s="26">
        <v>10</v>
      </c>
      <c r="D14" s="27" t="s">
        <v>98</v>
      </c>
      <c r="E14" s="26">
        <v>3</v>
      </c>
      <c r="F14" s="26" t="s">
        <v>27</v>
      </c>
      <c r="G14" s="28" t="s">
        <v>99</v>
      </c>
      <c r="H14" s="28" t="s">
        <v>100</v>
      </c>
      <c r="I14" s="29">
        <v>3500000</v>
      </c>
      <c r="J14" s="30" t="s">
        <v>92</v>
      </c>
      <c r="K14" s="31" t="s">
        <v>92</v>
      </c>
      <c r="L14" s="26" t="s">
        <v>101</v>
      </c>
      <c r="M14" s="32">
        <v>43196</v>
      </c>
      <c r="N14" s="29">
        <v>193500000</v>
      </c>
      <c r="O14" s="29">
        <v>179500000</v>
      </c>
      <c r="P14" s="33">
        <v>0.05</v>
      </c>
      <c r="Q14" s="26">
        <v>140</v>
      </c>
      <c r="R14" s="34">
        <v>1694849</v>
      </c>
      <c r="S14" s="34">
        <v>161550000</v>
      </c>
      <c r="T14" s="30" t="s">
        <v>102</v>
      </c>
      <c r="U14" s="30" t="s">
        <v>103</v>
      </c>
      <c r="V14" s="30" t="s">
        <v>104</v>
      </c>
      <c r="W14" s="30" t="s">
        <v>97</v>
      </c>
      <c r="X14" s="30">
        <v>98312</v>
      </c>
      <c r="Y14" s="26">
        <v>88</v>
      </c>
      <c r="Z14" s="26">
        <v>36</v>
      </c>
    </row>
    <row r="15" spans="1:26" s="35" customFormat="1" ht="12.75">
      <c r="A15" s="35" t="s">
        <v>88</v>
      </c>
      <c r="B15" s="25">
        <v>43196</v>
      </c>
      <c r="C15" s="26">
        <v>11</v>
      </c>
      <c r="D15" s="27" t="s">
        <v>105</v>
      </c>
      <c r="E15" s="26">
        <v>4</v>
      </c>
      <c r="F15" s="26" t="s">
        <v>27</v>
      </c>
      <c r="G15" s="28" t="s">
        <v>106</v>
      </c>
      <c r="H15" s="28" t="s">
        <v>107</v>
      </c>
      <c r="I15" s="29">
        <v>3500000</v>
      </c>
      <c r="J15" s="30" t="s">
        <v>108</v>
      </c>
      <c r="K15" s="31" t="s">
        <v>109</v>
      </c>
      <c r="L15" s="26">
        <v>367532030</v>
      </c>
      <c r="M15" s="32">
        <v>43196</v>
      </c>
      <c r="N15" s="29">
        <v>193500000</v>
      </c>
      <c r="O15" s="29">
        <v>179500000</v>
      </c>
      <c r="P15" s="33">
        <v>0.05</v>
      </c>
      <c r="Q15" s="26">
        <v>120</v>
      </c>
      <c r="R15" s="34">
        <v>1903876</v>
      </c>
      <c r="S15" s="34">
        <v>161550000</v>
      </c>
      <c r="T15" s="30" t="s">
        <v>94</v>
      </c>
      <c r="U15" s="30" t="s">
        <v>110</v>
      </c>
      <c r="V15" s="30" t="s">
        <v>111</v>
      </c>
      <c r="W15" s="30" t="s">
        <v>97</v>
      </c>
      <c r="X15" s="30">
        <v>98312</v>
      </c>
      <c r="Y15" s="26">
        <v>91</v>
      </c>
      <c r="Z15" s="26">
        <v>36</v>
      </c>
    </row>
    <row r="16" spans="1:26" s="35" customFormat="1" ht="12.75">
      <c r="B16" s="25"/>
      <c r="C16" s="36">
        <f>C15</f>
        <v>11</v>
      </c>
      <c r="D16" s="27"/>
      <c r="E16" s="26"/>
      <c r="F16" s="26"/>
      <c r="G16" s="28"/>
      <c r="H16" s="28"/>
      <c r="I16" s="29"/>
      <c r="J16" s="30"/>
      <c r="K16" s="31"/>
      <c r="L16" s="26"/>
      <c r="M16" s="32"/>
      <c r="N16" s="29"/>
      <c r="O16" s="37">
        <f>SUM(O5:O15)</f>
        <v>1495200000</v>
      </c>
      <c r="P16" s="30"/>
      <c r="Q16" s="26"/>
      <c r="R16" s="34"/>
      <c r="S16" s="38">
        <f>SUM(S5:S15)</f>
        <v>1345680000</v>
      </c>
      <c r="T16" s="30"/>
      <c r="U16" s="30"/>
      <c r="V16" s="30"/>
      <c r="W16" s="30"/>
      <c r="X16" s="30"/>
      <c r="Y16" s="26"/>
      <c r="Z16" s="26"/>
    </row>
    <row r="17" spans="2:26" s="35" customFormat="1" ht="12.75">
      <c r="B17" s="25"/>
      <c r="C17" s="39"/>
      <c r="D17" s="40"/>
      <c r="E17" s="39"/>
      <c r="F17" s="39"/>
      <c r="G17" s="41"/>
      <c r="H17" s="41"/>
      <c r="I17" s="42"/>
      <c r="K17" s="43"/>
      <c r="L17" s="39"/>
      <c r="M17" s="44"/>
      <c r="N17" s="42"/>
      <c r="O17" s="42"/>
      <c r="Q17" s="39"/>
      <c r="R17" s="45"/>
      <c r="S17" s="45"/>
      <c r="Y17" s="39"/>
      <c r="Z17" s="39"/>
    </row>
    <row r="18" spans="2:26" s="35" customFormat="1" ht="12.75">
      <c r="B18" s="25"/>
      <c r="C18" s="39"/>
      <c r="D18" s="40"/>
      <c r="E18" s="39"/>
      <c r="F18" s="39"/>
      <c r="G18" s="41"/>
      <c r="H18" s="41"/>
      <c r="I18" s="42"/>
      <c r="K18" s="43"/>
      <c r="L18" s="39"/>
      <c r="M18" s="44"/>
      <c r="N18" s="42"/>
      <c r="O18" s="42"/>
      <c r="Q18" s="39"/>
      <c r="R18" s="45"/>
      <c r="S18" s="45"/>
      <c r="Y18" s="39"/>
      <c r="Z18" s="39"/>
    </row>
    <row r="19" spans="2:26" s="35" customFormat="1" ht="12.75">
      <c r="B19" s="25"/>
      <c r="C19" s="39"/>
      <c r="D19" s="46" t="s">
        <v>112</v>
      </c>
      <c r="E19" s="39"/>
      <c r="F19" s="39"/>
      <c r="G19" s="41"/>
      <c r="H19" s="41"/>
      <c r="I19" s="42"/>
      <c r="K19" s="43"/>
      <c r="L19" s="39"/>
      <c r="M19" s="44"/>
      <c r="N19" s="42"/>
      <c r="O19" s="42"/>
      <c r="Q19" s="39"/>
      <c r="R19" s="45"/>
      <c r="S19" s="45"/>
      <c r="Y19" s="39"/>
      <c r="Z19" s="39"/>
    </row>
    <row r="20" spans="2:26" s="35" customFormat="1" ht="12.75">
      <c r="B20" s="25"/>
      <c r="C20" s="39"/>
      <c r="D20" s="40"/>
      <c r="E20" s="39"/>
      <c r="F20" s="39"/>
      <c r="G20" s="41"/>
      <c r="H20" s="41"/>
      <c r="I20" s="42"/>
      <c r="K20" s="43"/>
      <c r="L20" s="39"/>
      <c r="M20" s="44"/>
      <c r="N20" s="42"/>
      <c r="O20" s="42"/>
      <c r="Q20" s="39"/>
      <c r="R20" s="45"/>
      <c r="S20" s="45"/>
      <c r="Y20" s="39"/>
      <c r="Z20" s="39"/>
    </row>
    <row r="21" spans="2:26" s="35" customFormat="1" ht="12.75">
      <c r="B21" s="25"/>
      <c r="C21" s="39"/>
      <c r="D21" s="46" t="s">
        <v>113</v>
      </c>
      <c r="E21" s="39"/>
      <c r="F21" s="39"/>
      <c r="G21" s="41"/>
      <c r="H21" s="41"/>
      <c r="I21" s="42"/>
      <c r="K21" s="43"/>
      <c r="L21" s="39"/>
      <c r="M21" s="44"/>
      <c r="N21" s="42"/>
      <c r="O21" s="42"/>
      <c r="Q21" s="39"/>
      <c r="R21" s="45"/>
      <c r="S21" s="45"/>
      <c r="Y21" s="39"/>
      <c r="Z21" s="39"/>
    </row>
    <row r="22" spans="2:26" s="35" customFormat="1" ht="12.75">
      <c r="B22" s="25"/>
      <c r="C22" s="39"/>
      <c r="D22" s="46" t="s">
        <v>114</v>
      </c>
      <c r="E22" s="39"/>
      <c r="F22" s="39"/>
      <c r="G22" s="41"/>
      <c r="H22" s="41"/>
      <c r="I22" s="42"/>
      <c r="K22" s="43"/>
      <c r="L22" s="39"/>
      <c r="M22" s="44"/>
      <c r="N22" s="42"/>
      <c r="O22" s="42"/>
      <c r="Q22" s="39"/>
      <c r="R22" s="45"/>
      <c r="S22" s="45"/>
      <c r="Y22" s="39"/>
      <c r="Z22" s="39"/>
    </row>
    <row r="23" spans="2:26" s="35" customFormat="1" ht="12.75">
      <c r="B23" s="25"/>
      <c r="C23" s="39"/>
      <c r="D23" s="40"/>
      <c r="E23" s="39"/>
      <c r="F23" s="39"/>
      <c r="G23" s="41"/>
      <c r="H23" s="41"/>
      <c r="I23" s="42"/>
      <c r="K23" s="43"/>
      <c r="L23" s="39"/>
      <c r="M23" s="44"/>
      <c r="N23" s="42"/>
      <c r="O23" s="42"/>
      <c r="Q23" s="39"/>
      <c r="R23" s="45"/>
      <c r="S23" s="45"/>
      <c r="Y23" s="39"/>
      <c r="Z23" s="39"/>
    </row>
    <row r="24" spans="2:26" s="35" customFormat="1" ht="12.75">
      <c r="B24" s="25"/>
      <c r="C24" s="39"/>
      <c r="D24" s="40"/>
      <c r="E24" s="39"/>
      <c r="F24" s="39"/>
      <c r="G24" s="41"/>
      <c r="H24" s="41"/>
      <c r="I24" s="42"/>
      <c r="K24" s="43"/>
      <c r="L24" s="39"/>
      <c r="M24" s="44"/>
      <c r="N24" s="42"/>
      <c r="O24" s="42"/>
      <c r="Q24" s="39"/>
      <c r="R24" s="45"/>
      <c r="S24" s="45"/>
      <c r="Y24" s="39"/>
      <c r="Z24" s="39"/>
    </row>
    <row r="25" spans="2:26" s="35" customFormat="1" ht="12.75">
      <c r="B25" s="25"/>
      <c r="C25" s="39"/>
      <c r="D25" s="40"/>
      <c r="E25" s="39"/>
      <c r="F25" s="39"/>
      <c r="G25" s="41"/>
      <c r="H25" s="41"/>
      <c r="I25" s="42"/>
      <c r="K25" s="43"/>
      <c r="L25" s="39"/>
      <c r="M25" s="44"/>
      <c r="N25" s="42"/>
      <c r="O25" s="42"/>
      <c r="Q25" s="39"/>
      <c r="R25" s="45"/>
      <c r="S25" s="45"/>
      <c r="Y25" s="39"/>
      <c r="Z25" s="39"/>
    </row>
    <row r="26" spans="2:26" s="35" customFormat="1" ht="12.75">
      <c r="B26" s="25"/>
      <c r="C26" s="39"/>
      <c r="D26" s="40"/>
      <c r="E26" s="39"/>
      <c r="F26" s="39"/>
      <c r="G26" s="41"/>
      <c r="H26" s="41"/>
      <c r="I26" s="42"/>
      <c r="K26" s="43"/>
      <c r="L26" s="39"/>
      <c r="M26" s="44"/>
      <c r="N26" s="42"/>
      <c r="O26" s="42"/>
      <c r="Q26" s="39"/>
      <c r="R26" s="45"/>
      <c r="S26" s="45"/>
      <c r="Y26" s="39"/>
      <c r="Z26" s="39"/>
    </row>
    <row r="27" spans="2:26" s="35" customFormat="1" ht="12.75">
      <c r="B27" s="25"/>
      <c r="C27" s="39"/>
      <c r="D27" s="40"/>
      <c r="E27" s="39"/>
      <c r="F27" s="39"/>
      <c r="G27" s="41"/>
      <c r="H27" s="41"/>
      <c r="I27" s="42"/>
      <c r="K27" s="43"/>
      <c r="L27" s="39"/>
      <c r="M27" s="44"/>
      <c r="N27" s="42"/>
      <c r="O27" s="42"/>
      <c r="Q27" s="39"/>
      <c r="R27" s="45"/>
      <c r="S27" s="45"/>
      <c r="Y27" s="39"/>
      <c r="Z27" s="39"/>
    </row>
    <row r="28" spans="2:26" s="35" customFormat="1" ht="12.75">
      <c r="B28" s="25"/>
      <c r="C28" s="39"/>
      <c r="D28" s="40"/>
      <c r="E28" s="39"/>
      <c r="F28" s="39"/>
      <c r="G28" s="41"/>
      <c r="H28" s="41"/>
      <c r="I28" s="42"/>
      <c r="K28" s="43"/>
      <c r="L28" s="39"/>
      <c r="M28" s="44"/>
      <c r="N28" s="42"/>
      <c r="O28" s="42"/>
      <c r="Q28" s="39"/>
      <c r="R28" s="45"/>
      <c r="S28" s="45"/>
      <c r="Y28" s="39"/>
      <c r="Z28" s="39"/>
    </row>
    <row r="29" spans="2:26" s="35" customFormat="1" ht="12.75">
      <c r="B29" s="25"/>
      <c r="C29" s="39"/>
      <c r="D29" s="40"/>
      <c r="E29" s="39"/>
      <c r="F29" s="39"/>
      <c r="G29" s="41"/>
      <c r="H29" s="41"/>
      <c r="I29" s="42"/>
      <c r="K29" s="43"/>
      <c r="L29" s="39"/>
      <c r="M29" s="44"/>
      <c r="N29" s="42"/>
      <c r="O29" s="42"/>
      <c r="Q29" s="39"/>
      <c r="R29" s="45"/>
      <c r="S29" s="45"/>
      <c r="Y29" s="39"/>
      <c r="Z29" s="39"/>
    </row>
    <row r="30" spans="2:26" s="35" customFormat="1" ht="12.75">
      <c r="B30" s="25"/>
      <c r="C30" s="39"/>
      <c r="D30" s="40"/>
      <c r="E30" s="39"/>
      <c r="F30" s="39"/>
      <c r="G30" s="41"/>
      <c r="H30" s="41"/>
      <c r="I30" s="42"/>
      <c r="K30" s="43"/>
      <c r="L30" s="39"/>
      <c r="M30" s="44"/>
      <c r="N30" s="42"/>
      <c r="O30" s="42"/>
      <c r="Q30" s="39"/>
      <c r="R30" s="45"/>
      <c r="S30" s="45"/>
      <c r="Y30" s="39"/>
      <c r="Z30" s="39"/>
    </row>
    <row r="31" spans="2:26" s="35" customFormat="1" ht="12.75">
      <c r="B31" s="25"/>
      <c r="C31" s="39"/>
      <c r="D31" s="40"/>
      <c r="E31" s="39"/>
      <c r="F31" s="39"/>
      <c r="G31" s="41"/>
      <c r="H31" s="41"/>
      <c r="I31" s="42"/>
      <c r="K31" s="43"/>
      <c r="L31" s="39"/>
      <c r="M31" s="44"/>
      <c r="N31" s="42"/>
      <c r="O31" s="42"/>
      <c r="Q31" s="39"/>
      <c r="R31" s="45"/>
      <c r="S31" s="45"/>
      <c r="Y31" s="39"/>
      <c r="Z31" s="39"/>
    </row>
    <row r="32" spans="2:26" s="35" customFormat="1" ht="12.75">
      <c r="B32" s="25"/>
      <c r="C32" s="39"/>
      <c r="D32" s="40"/>
      <c r="E32" s="39"/>
      <c r="F32" s="39"/>
      <c r="G32" s="41"/>
      <c r="H32" s="41"/>
      <c r="I32" s="42"/>
      <c r="K32" s="43"/>
      <c r="L32" s="39"/>
      <c r="M32" s="44"/>
      <c r="N32" s="42"/>
      <c r="O32" s="42"/>
      <c r="Q32" s="39"/>
      <c r="R32" s="45"/>
      <c r="S32" s="45"/>
      <c r="Y32" s="39"/>
      <c r="Z32" s="39"/>
    </row>
    <row r="33" spans="2:26" s="35" customFormat="1" ht="12.75">
      <c r="B33" s="25"/>
      <c r="C33" s="39"/>
      <c r="D33" s="40"/>
      <c r="E33" s="39"/>
      <c r="F33" s="39"/>
      <c r="G33" s="41"/>
      <c r="H33" s="41"/>
      <c r="I33" s="42"/>
      <c r="K33" s="43"/>
      <c r="L33" s="39"/>
      <c r="M33" s="44"/>
      <c r="N33" s="42"/>
      <c r="O33" s="42"/>
      <c r="Q33" s="39"/>
      <c r="R33" s="45"/>
      <c r="S33" s="45"/>
      <c r="Y33" s="39"/>
      <c r="Z33" s="39"/>
    </row>
    <row r="34" spans="2:26" s="35" customFormat="1" ht="12.75">
      <c r="B34" s="25"/>
      <c r="C34" s="39"/>
      <c r="D34" s="40"/>
      <c r="E34" s="39"/>
      <c r="F34" s="39"/>
      <c r="G34" s="41"/>
      <c r="H34" s="41"/>
      <c r="I34" s="42"/>
      <c r="K34" s="43"/>
      <c r="L34" s="39"/>
      <c r="M34" s="44"/>
      <c r="N34" s="42"/>
      <c r="O34" s="42"/>
      <c r="Q34" s="39"/>
      <c r="R34" s="45"/>
      <c r="S34" s="45"/>
      <c r="Y34" s="39"/>
      <c r="Z34" s="39"/>
    </row>
    <row r="35" spans="2:26" s="35" customFormat="1" ht="12.75">
      <c r="B35" s="25"/>
      <c r="C35" s="39"/>
      <c r="D35" s="40"/>
      <c r="E35" s="39"/>
      <c r="F35" s="39"/>
      <c r="G35" s="41"/>
      <c r="H35" s="41"/>
      <c r="I35" s="42"/>
      <c r="K35" s="43"/>
      <c r="L35" s="39"/>
      <c r="M35" s="44"/>
      <c r="N35" s="42"/>
      <c r="O35" s="42"/>
      <c r="Q35" s="39"/>
      <c r="R35" s="45"/>
      <c r="S35" s="45"/>
      <c r="Y35" s="39"/>
      <c r="Z35" s="39"/>
    </row>
    <row r="36" spans="2:26" s="35" customFormat="1" ht="12.75">
      <c r="B36" s="25"/>
      <c r="C36" s="39"/>
      <c r="D36" s="40"/>
      <c r="E36" s="39"/>
      <c r="F36" s="39"/>
      <c r="G36" s="41"/>
      <c r="H36" s="41"/>
      <c r="I36" s="42"/>
      <c r="K36" s="43"/>
      <c r="L36" s="39"/>
      <c r="M36" s="44"/>
      <c r="N36" s="42"/>
      <c r="O36" s="42"/>
      <c r="Q36" s="39"/>
      <c r="R36" s="45"/>
      <c r="S36" s="45"/>
      <c r="Y36" s="39"/>
      <c r="Z36" s="39"/>
    </row>
    <row r="37" spans="2:26" s="35" customFormat="1" ht="12.75">
      <c r="B37" s="25"/>
      <c r="C37" s="39"/>
      <c r="D37" s="40"/>
      <c r="E37" s="39"/>
      <c r="F37" s="39"/>
      <c r="G37" s="41"/>
      <c r="H37" s="41"/>
      <c r="I37" s="42"/>
      <c r="K37" s="43"/>
      <c r="L37" s="39"/>
      <c r="M37" s="44"/>
      <c r="N37" s="42"/>
      <c r="O37" s="42"/>
      <c r="Q37" s="39"/>
      <c r="R37" s="45"/>
      <c r="S37" s="45"/>
      <c r="Y37" s="39"/>
      <c r="Z37" s="39"/>
    </row>
    <row r="38" spans="2:26" s="35" customFormat="1" ht="12.75">
      <c r="B38" s="25"/>
      <c r="C38" s="39"/>
      <c r="D38" s="40"/>
      <c r="E38" s="39"/>
      <c r="F38" s="39"/>
      <c r="G38" s="41"/>
      <c r="H38" s="41"/>
      <c r="I38" s="42"/>
      <c r="K38" s="43"/>
      <c r="L38" s="39"/>
      <c r="M38" s="44"/>
      <c r="N38" s="42"/>
      <c r="O38" s="42"/>
      <c r="Q38" s="39"/>
      <c r="R38" s="45"/>
      <c r="S38" s="45"/>
      <c r="Y38" s="39"/>
      <c r="Z38" s="39"/>
    </row>
    <row r="39" spans="2:26" s="35" customFormat="1">
      <c r="B39" s="25"/>
      <c r="C39" s="2"/>
      <c r="D39" s="47"/>
      <c r="E39" s="2"/>
      <c r="F39" s="2"/>
      <c r="G39" s="4"/>
      <c r="H39" s="4"/>
      <c r="I39" s="48"/>
      <c r="J39"/>
      <c r="K39" s="6"/>
      <c r="L39" s="2"/>
      <c r="M39" s="7"/>
      <c r="N39" s="48"/>
      <c r="O39" s="48"/>
      <c r="P39"/>
      <c r="Q39" s="2"/>
      <c r="R39" s="9"/>
      <c r="S39" s="9"/>
      <c r="T39"/>
      <c r="U39"/>
      <c r="V39"/>
      <c r="W39"/>
      <c r="X39"/>
      <c r="Y39" s="2"/>
      <c r="Z39" s="2"/>
    </row>
    <row r="40" spans="2:26" s="35" customFormat="1">
      <c r="B40" s="25"/>
      <c r="C40" s="2"/>
      <c r="D40" s="47"/>
      <c r="E40" s="2"/>
      <c r="F40" s="2"/>
      <c r="G40" s="4"/>
      <c r="H40" s="4"/>
      <c r="I40" s="48"/>
      <c r="J40"/>
      <c r="K40" s="6"/>
      <c r="L40" s="2"/>
      <c r="M40" s="7"/>
      <c r="N40" s="48"/>
      <c r="O40" s="48"/>
      <c r="P40"/>
      <c r="Q40" s="2"/>
      <c r="R40" s="9"/>
      <c r="S40" s="9"/>
      <c r="T40"/>
      <c r="U40"/>
      <c r="V40"/>
      <c r="W40"/>
      <c r="X40"/>
      <c r="Y40" s="2"/>
      <c r="Z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2018-05-15T06:33:39Z</dcterms:created>
  <dcterms:modified xsi:type="dcterms:W3CDTF">2018-05-16T04:12:48Z</dcterms:modified>
</cp:coreProperties>
</file>