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90" windowWidth="19440" windowHeight="8160"/>
  </bookViews>
  <sheets>
    <sheet name="43" sheetId="2" r:id="rId1"/>
    <sheet name="FLPP" sheetId="1" r:id="rId2"/>
    <sheet name="Sheet2" sheetId="3" r:id="rId3"/>
  </sheets>
  <definedNames>
    <definedName name="_xlnm.Print_Area" localSheetId="0">'43'!$C$3:$Z$55</definedName>
    <definedName name="_xlnm.Print_Area" localSheetId="1">FLPP!$C$3:$Z$57</definedName>
    <definedName name="_xlnm.Print_Area" localSheetId="2">Sheet2!$A$4:$D$32</definedName>
  </definedNames>
  <calcPr calcId="124519"/>
</workbook>
</file>

<file path=xl/calcChain.xml><?xml version="1.0" encoding="utf-8"?>
<calcChain xmlns="http://schemas.openxmlformats.org/spreadsheetml/2006/main">
  <c r="S47" i="2"/>
  <c r="O47"/>
  <c r="C47"/>
  <c r="B31" i="3"/>
  <c r="C31"/>
  <c r="O49" i="1"/>
  <c r="C49"/>
  <c r="S49" l="1"/>
</calcChain>
</file>

<file path=xl/sharedStrings.xml><?xml version="1.0" encoding="utf-8"?>
<sst xmlns="http://schemas.openxmlformats.org/spreadsheetml/2006/main" count="1021" uniqueCount="346">
  <si>
    <t>REKAP DATA DEBITUR FLPP</t>
  </si>
  <si>
    <t>NO</t>
  </si>
  <si>
    <t>NAMA PEMOHON</t>
  </si>
  <si>
    <t>PEKERJAAN PEMOHON</t>
  </si>
  <si>
    <t>Jenis Kelamin (L/P)</t>
  </si>
  <si>
    <t>NO KTP PEMOHON</t>
  </si>
  <si>
    <t>NPWP PEMOHON</t>
  </si>
  <si>
    <t>GAJI POKOK /PENGHASILAN RATA-RATA*)</t>
  </si>
  <si>
    <t>NAMA PASANGAN (SUAMI/ISTRI)</t>
  </si>
  <si>
    <t>NO KTP PASANGAN (SUAMI/ISTRI)</t>
  </si>
  <si>
    <t>NO REKENING PEMOHON</t>
  </si>
  <si>
    <t>TGL AKAD</t>
  </si>
  <si>
    <t>HARGA RUMAH</t>
  </si>
  <si>
    <t>NILAI KPR</t>
  </si>
  <si>
    <t>SUKU BUNGA KPR</t>
  </si>
  <si>
    <t>TENOR</t>
  </si>
  <si>
    <t>ANGSURAN KPR</t>
  </si>
  <si>
    <t>NILAI FLPP</t>
  </si>
  <si>
    <t>NAMA PENGEMBANG</t>
  </si>
  <si>
    <t>NAMA PERUMAHAN</t>
  </si>
  <si>
    <t>ALAMAT AGUNAN</t>
  </si>
  <si>
    <t>KOTA/KABUPATEN AGUNAN</t>
  </si>
  <si>
    <t>KODE POS AGUNAN</t>
  </si>
  <si>
    <t>LUAS 
TANAH</t>
  </si>
  <si>
    <t>LUAS BANGUNAN</t>
  </si>
  <si>
    <t xml:space="preserve">Jakarta, </t>
  </si>
  <si>
    <t>PT BANK NEGARA INDONESIA</t>
  </si>
  <si>
    <t>DIVISI PENJUALAN KONSUMER</t>
  </si>
  <si>
    <t>KDR/5/1157/R</t>
  </si>
  <si>
    <t>ACHMAD RIZAL</t>
  </si>
  <si>
    <t>L</t>
  </si>
  <si>
    <t>7471081201870001</t>
  </si>
  <si>
    <t>16.703.288.7.811.000</t>
  </si>
  <si>
    <t>SITTI MAULIDIYAH</t>
  </si>
  <si>
    <t>7471015210930002</t>
  </si>
  <si>
    <t>-</t>
  </si>
  <si>
    <t>CV AMOLLE JAYA</t>
  </si>
  <si>
    <t>PERUMAHAN GRIYA MANDALA BARUGA</t>
  </si>
  <si>
    <t>Perumahan Griya Mandala Baruga No.45 Kel. Watubangga Kec. Baruga Kota Kendari</t>
  </si>
  <si>
    <t>Kota Kendari</t>
  </si>
  <si>
    <t>SUGIATNO</t>
  </si>
  <si>
    <t>7405082001770002</t>
  </si>
  <si>
    <t>16.654.900.6-811.000</t>
  </si>
  <si>
    <t>SYAHRATI</t>
  </si>
  <si>
    <t>7405086408850001</t>
  </si>
  <si>
    <t>CV ZAHRA PUTRI CENDANA</t>
  </si>
  <si>
    <t>PERUMAHAN GRIYA CENDANA RANOMEETO</t>
  </si>
  <si>
    <t>PERUMAHAN GRIYA CENDANA RANOMEETO blok ANo.2 Jl. Poros Bandara Kel. Ranomeeto Kec. Ranomeeto Kab. Konawe Selatan</t>
  </si>
  <si>
    <t>Kab. Konawe Selatan</t>
  </si>
  <si>
    <t>NUR AFNI ALIYYANINGRUM NOOR</t>
  </si>
  <si>
    <t>P</t>
  </si>
  <si>
    <t>7405084402930001</t>
  </si>
  <si>
    <t>83.744.608.7-811.000</t>
  </si>
  <si>
    <t>PERUMAHAN GRIYA CENDANA RANOMEETO BLOK ANo.4 Jl. Poros Bandara Kel. Ranomeeto Kec. Ranomeeto Kab. Konawe Selatan</t>
  </si>
  <si>
    <t>KDR/5/1188/R</t>
  </si>
  <si>
    <t>KDR/5/1446/R</t>
  </si>
  <si>
    <t>ASRUL</t>
  </si>
  <si>
    <t>7403122808960202</t>
  </si>
  <si>
    <t>74.862.396.4-816.000</t>
  </si>
  <si>
    <t>0708964484</t>
  </si>
  <si>
    <t>PT MARGAHAYU MEGA UTAMA</t>
  </si>
  <si>
    <t>PERUMAHAN MARGAHAYU REGENCY</t>
  </si>
  <si>
    <t>Perumahan Margahayu Regency Blok H No.9 Jl. PDAM Kelurahan Rahandouna Kecamatan Poasia Kota Kendari</t>
  </si>
  <si>
    <t>KUSJAYADI</t>
  </si>
  <si>
    <t>7405010107880046</t>
  </si>
  <si>
    <t>83.218.730.6-811.000</t>
  </si>
  <si>
    <t>VIVI ARYANTI</t>
  </si>
  <si>
    <t>7471026011940001</t>
  </si>
  <si>
    <t>PT ALKOBAR ALAM RAYA</t>
  </si>
  <si>
    <t>PERUMAHAN GRIYA TIWI BARUGA</t>
  </si>
  <si>
    <t>Jl. Ade Irma Nasution Perumahan Griya Tiwi Baruga Blok B No.13 Kel. Watubangga Kec. Baruga Kota Kendari</t>
  </si>
  <si>
    <t>RONALD WAHYUDDIN</t>
  </si>
  <si>
    <t>7471031103930002</t>
  </si>
  <si>
    <t>82.011.612.7-811.000</t>
  </si>
  <si>
    <t>SERLI JUNIANI PANTESA</t>
  </si>
  <si>
    <t>7401144206930001</t>
  </si>
  <si>
    <t>Jl. Ade Irma Nasution Perumahan Griya Tiwi Baruga Blok B No.14 Kel. Watubangga Kec. Baruga Kota Kendari</t>
  </si>
  <si>
    <t>SUROSO</t>
  </si>
  <si>
    <t>7401091208910001</t>
  </si>
  <si>
    <t>83.248.021.4-815.000</t>
  </si>
  <si>
    <t>ROSNIATIN</t>
  </si>
  <si>
    <t>7402034606900003</t>
  </si>
  <si>
    <t>Jl. Ade Irma Nasution Perumahan Griya Tiwi Baruga Blok B No.18 Kel. Watubangga Kec. Baruga Kota Kendari</t>
  </si>
  <si>
    <t>MNL/6/575/R</t>
  </si>
  <si>
    <t>STANLEY MADIU</t>
  </si>
  <si>
    <t>7106090905800001</t>
  </si>
  <si>
    <t>97.076.307.4-823.000</t>
  </si>
  <si>
    <t>VERAWATI</t>
  </si>
  <si>
    <t>PT. BUMI MAPANGET ASRI</t>
  </si>
  <si>
    <t>PERUMAHAN GRIYA PANIKI INDAH II</t>
  </si>
  <si>
    <t>PERUMAHAN GRIYA PANIKI INDAH II JL.LENGKENG XVIII NO.04</t>
  </si>
  <si>
    <t>MANADO</t>
  </si>
  <si>
    <t>WURI JATMIKO ADI</t>
  </si>
  <si>
    <t>'3311040901910001</t>
  </si>
  <si>
    <t>66.616.274.8-532.000</t>
  </si>
  <si>
    <t>PT. KHARISMA MITRA SEJAJAR</t>
  </si>
  <si>
    <t>PERUM KHARISMA KOKA TOMBULU</t>
  </si>
  <si>
    <t>PERUM KHARISMA KOKA TOMBULU BLOK T 24</t>
  </si>
  <si>
    <t>MINAHASA</t>
  </si>
  <si>
    <t>JONATAN MIKHAEL LUNTUNGAN</t>
  </si>
  <si>
    <t>7102141403840002</t>
  </si>
  <si>
    <t>45.595.943.7-821.000</t>
  </si>
  <si>
    <t>WINDAH MILANY LONGKUTOY</t>
  </si>
  <si>
    <t>7102096711910001</t>
  </si>
  <si>
    <t>PERUM KHARISMA KOKA BLOK S NO. 1</t>
  </si>
  <si>
    <t>EKA PRASETYA CAHYONO PUTRA</t>
  </si>
  <si>
    <t>3573050906910001</t>
  </si>
  <si>
    <t>66.709.424.7-652.000</t>
  </si>
  <si>
    <t>FLORENA GALATIA MAHARDIKA</t>
  </si>
  <si>
    <t>PERUMAHAN RUMAH KHARISMA KOKA BLOK H NO. 4</t>
  </si>
  <si>
    <t>HANIF NOER ROFIQ</t>
  </si>
  <si>
    <t>3573040205940005</t>
  </si>
  <si>
    <t>80.476.156.7-623.000</t>
  </si>
  <si>
    <t>PERUM KHARISMA KOKA TOMBULU BLOK T NO. 25</t>
  </si>
  <si>
    <t>SUPRAPTO WOBOWO</t>
  </si>
  <si>
    <t>1671112402920003</t>
  </si>
  <si>
    <t>840062913307000</t>
  </si>
  <si>
    <t>713131150</t>
  </si>
  <si>
    <t>PT. DUTA PERSADA LESTARI</t>
  </si>
  <si>
    <t>PERUM GRIYA DUTA LESTARI</t>
  </si>
  <si>
    <t xml:space="preserve">BLOK P NO. 06 JL. KOL. DHANI EFFENDI KELURAHAN TALANG BETUTU KECAMATAN SUKARAMI </t>
  </si>
  <si>
    <t>PALEMBANG</t>
  </si>
  <si>
    <t>JAYA MUHARDI SAKTI</t>
  </si>
  <si>
    <t>1671102901910003</t>
  </si>
  <si>
    <t>980673677301000</t>
  </si>
  <si>
    <t>0271716194</t>
  </si>
  <si>
    <t>PT. POLIGON SELARAS ABADI</t>
  </si>
  <si>
    <t>PERUM GANDUS SEJAHTERA</t>
  </si>
  <si>
    <t>BLOK R 8 KELURAHAN GANDUS KECAMATAN GANDUS</t>
  </si>
  <si>
    <t>MANUMPAK LAGUAN SIHOMBING</t>
  </si>
  <si>
    <t>1671070208830011</t>
  </si>
  <si>
    <t>844504381307000</t>
  </si>
  <si>
    <t>YUNITA FLORIDA BR SITUMORANG</t>
  </si>
  <si>
    <t>6372035506840005</t>
  </si>
  <si>
    <t>713745194</t>
  </si>
  <si>
    <t xml:space="preserve">BLOK P NO. 21 JL. KOL. DHANI EFFENDI KELURAHAN TALANG BETUTU KECAMATAN SUKARAMI </t>
  </si>
  <si>
    <t>PLL/1/1594/R</t>
  </si>
  <si>
    <t>PDG/7/2836</t>
  </si>
  <si>
    <t>ENDANG SURYADI</t>
  </si>
  <si>
    <t>1371112808840009</t>
  </si>
  <si>
    <t>878229202201000</t>
  </si>
  <si>
    <t>ILTA OKTAVIA</t>
  </si>
  <si>
    <t>1371115908880017</t>
  </si>
  <si>
    <t>PT. SES MANDIRI GEMILANG</t>
  </si>
  <si>
    <t>GRIYA KETAPING TAHAP I DAN TAHAP II</t>
  </si>
  <si>
    <t xml:space="preserve">BANDA CINO KORONG TALAO MUNDAM BLOK C-15 NAGARI KATAPING KEC.BATANG ANAI </t>
  </si>
  <si>
    <t>KAB.PADANG PARIAMAN</t>
  </si>
  <si>
    <t>GIFRIANTO</t>
  </si>
  <si>
    <t>1305022808760001</t>
  </si>
  <si>
    <t>735220279201000</t>
  </si>
  <si>
    <t>BEDRI MIRA NENCI</t>
  </si>
  <si>
    <t>1305025512860002</t>
  </si>
  <si>
    <t xml:space="preserve">BANDA CINO KORONG TALAO MUNDAM BLOK C-05 NAGARI KATAPING KEC.BATANG ANAI </t>
  </si>
  <si>
    <t>PRE/9/924</t>
  </si>
  <si>
    <t>RUDI</t>
  </si>
  <si>
    <t>7306082605930004</t>
  </si>
  <si>
    <t>748969722807000</t>
  </si>
  <si>
    <t>617728145</t>
  </si>
  <si>
    <t>PT REZKY ARHY MANDIRI</t>
  </si>
  <si>
    <t>PERUMAHAN GRIYA ARHY MANDIRI</t>
  </si>
  <si>
    <t>PERUMAHAN GRIYA ARHY MANDIRI BLOK C NO 5 KEL. LAPADDE KEC. UJUNG KOTA PARE PARE</t>
  </si>
  <si>
    <t>KOTA PAREPARE</t>
  </si>
  <si>
    <t>HASRUL HASRA</t>
  </si>
  <si>
    <t>7372020701920002</t>
  </si>
  <si>
    <t>728631417802000</t>
  </si>
  <si>
    <t xml:space="preserve">192704880 </t>
  </si>
  <si>
    <t>PERUMAHAN GRIYA ARHY MANDIRI BLOK B NO 9 KEL. LAPADDE KEC. UJUNG KOTA PARE PARE</t>
  </si>
  <si>
    <t>ANDI ALIAS</t>
  </si>
  <si>
    <t>7372041003980003</t>
  </si>
  <si>
    <t>844781948802000</t>
  </si>
  <si>
    <t>RIYANI INDRIYANI</t>
  </si>
  <si>
    <t>3175065709930002</t>
  </si>
  <si>
    <t>714133611</t>
  </si>
  <si>
    <t>CV CAHAYA ILAHI</t>
  </si>
  <si>
    <t>PERUMAHAN GRAHA D NAILAH</t>
  </si>
  <si>
    <t>PERUMAHAN GRAHA D NAILAH JL JEND M YUSUF BLOK Q NO 11 KEL GALUNG MALOANG KEC BACUKIKI KOTA PARE PARE</t>
  </si>
  <si>
    <t>SYAMSUL H</t>
  </si>
  <si>
    <t>7372031010700011</t>
  </si>
  <si>
    <t>833608086802000</t>
  </si>
  <si>
    <t>628328188</t>
  </si>
  <si>
    <t>PERUMAHAN GRAHA D NAILAH JL JEND M YUSUF BLOK Q NO 5 KEL GALUNG MALOANG KEC BACUKIKI KOTA PARE PARE</t>
  </si>
  <si>
    <t>KAHARUDDING</t>
  </si>
  <si>
    <t>7372032105820007</t>
  </si>
  <si>
    <t>833440860802000</t>
  </si>
  <si>
    <t>IRA</t>
  </si>
  <si>
    <t>7372034102820001</t>
  </si>
  <si>
    <t>715058110</t>
  </si>
  <si>
    <t>PT ZAMZAM PROPERTI INDONESIA</t>
  </si>
  <si>
    <t>PERUMAHAN GRAND ZAMZAM</t>
  </si>
  <si>
    <t>PERUMAHAN GRAND ZAMZAM BLOK F NO 3 KEL. GALUNG MALOANG KEC. BACUKIKI KOTA PARE PARE</t>
  </si>
  <si>
    <t>TAUFIK Z</t>
  </si>
  <si>
    <t>7372041212920004</t>
  </si>
  <si>
    <t>824788921802000</t>
  </si>
  <si>
    <t>MULIANA</t>
  </si>
  <si>
    <t>7372047112970022</t>
  </si>
  <si>
    <t>711118052</t>
  </si>
  <si>
    <t>PERUMAHAN GRIYA ARHY MANDIRI BLOK C NO 2 KEL. LAPADDE KEC. UJUNG KOTA PARE PARE</t>
  </si>
  <si>
    <t>SRI WAHYUNI</t>
  </si>
  <si>
    <t>7372016205930006</t>
  </si>
  <si>
    <t>743201147802000</t>
  </si>
  <si>
    <t>SYAM SUMARLIN</t>
  </si>
  <si>
    <t>7372010403880004</t>
  </si>
  <si>
    <t>714907778</t>
  </si>
  <si>
    <t>PT. ZAMZAM PROPERTI INDONESIA</t>
  </si>
  <si>
    <t>PERUMAHAN GRAND ZAMZAM BLOK F NO 4 KEL. GALUNG MALOANG KEC. BACUKIKI KOTA PAREPARE</t>
  </si>
  <si>
    <t>SAFARUDDIN</t>
  </si>
  <si>
    <t>7604133112770080</t>
  </si>
  <si>
    <t>741841175813000</t>
  </si>
  <si>
    <t>HASRA</t>
  </si>
  <si>
    <t>7604137112910031</t>
  </si>
  <si>
    <t>715145093</t>
  </si>
  <si>
    <t>PERUMAHAN GRAND ZAMZAM BLOK F NO 5 KEL. GALUNG MALOANG KEC. BACUKIKI KOTA PAREPARE</t>
  </si>
  <si>
    <t>FONNY EDY TAI</t>
  </si>
  <si>
    <t>7372035501860001</t>
  </si>
  <si>
    <t>701144453802000</t>
  </si>
  <si>
    <t>SUHERMAN</t>
  </si>
  <si>
    <t>7372031112760001</t>
  </si>
  <si>
    <t>715094997</t>
  </si>
  <si>
    <t>CV. CAHAYA ILAHI</t>
  </si>
  <si>
    <t>PERUMAHAN GRAHA D' NAILAH</t>
  </si>
  <si>
    <t>PERUMAHAN GRAHA D' NAILAH JL JEND M YUSUF BLOK P NO 23 KEL. GALUNG MALOANG KEC. BACUKIKI KOTA PARE PARE</t>
  </si>
  <si>
    <t>RGT/7/1058/R</t>
  </si>
  <si>
    <t>RINA</t>
  </si>
  <si>
    <t>1408116012870001</t>
  </si>
  <si>
    <t>845442904222000</t>
  </si>
  <si>
    <t>GIMUN</t>
  </si>
  <si>
    <t>1408111103680001</t>
  </si>
  <si>
    <t>PT.RAHMAD PERKASA MANDIRI</t>
  </si>
  <si>
    <t>Perumahan Griya City Putri Idaman</t>
  </si>
  <si>
    <t xml:space="preserve">Perumahan Griya City Putri Idaman Blok J.15 di Jalan Lingkungan Desa Kuala Semundam Kecamatan Bandar Petalangan </t>
  </si>
  <si>
    <t>Pelalawan</t>
  </si>
  <si>
    <t>RAHIMAH PANGARIBUAN</t>
  </si>
  <si>
    <t>1405035007710002</t>
  </si>
  <si>
    <t>694646357222000</t>
  </si>
  <si>
    <t>IRWANSYAH HARAHAP</t>
  </si>
  <si>
    <t>1405031403630005</t>
  </si>
  <si>
    <t>CHICHI AGUSTIN KURNIASARI</t>
  </si>
  <si>
    <t>1409025408870006</t>
  </si>
  <si>
    <t>55.211.456.3-213.000</t>
  </si>
  <si>
    <t>FETRI FERNANDA</t>
  </si>
  <si>
    <t>1409022706840002</t>
  </si>
  <si>
    <t>707358328</t>
  </si>
  <si>
    <t>PT. CEMPAKA MANDIRI</t>
  </si>
  <si>
    <t>Perumahan Cempaka Pandan Wangi</t>
  </si>
  <si>
    <t>Perumahan Cempaka Padan Wangi Blok A.10, Jl. Pandan Wangi, Kecamatan KuantanTengah, Kabupaten Kuantan Singingi, Provinsi Riau</t>
  </si>
  <si>
    <t>Kuantan Singingi</t>
  </si>
  <si>
    <t>TLK/7/157/R</t>
  </si>
  <si>
    <t>SPT/7/684/R</t>
  </si>
  <si>
    <t>SUWALIP</t>
  </si>
  <si>
    <t>6202060306800000</t>
  </si>
  <si>
    <t>INDAH NUR HAYATI</t>
  </si>
  <si>
    <t>6202065109840004</t>
  </si>
  <si>
    <t>0682206743</t>
  </si>
  <si>
    <t>CV CAHAYA REIDIN MARAWEI</t>
  </si>
  <si>
    <t>Cahaya Reidin Marawei</t>
  </si>
  <si>
    <t>Jl Nyai Enat - Jl Taman Melati Perum Cahaya Reidin Marawei 2 Kav No.07 Kel. Mentawa Baru Hilir, Kec. Mentawa Baru Ketapang.</t>
  </si>
  <si>
    <t>KOTAWARINGIN TIMUR</t>
  </si>
  <si>
    <t>SUNAJI</t>
  </si>
  <si>
    <t>6202070809890001</t>
  </si>
  <si>
    <t>263724784</t>
  </si>
  <si>
    <t>Jl Nyai Enat - Jl Taman Melati Perum Cahaya Reidin Marawei 2 Kav No.08 Kel. Mentawa Baru Hilir, Kec. Mentawa Baru Ketapang.</t>
  </si>
  <si>
    <t>ALVANI RAMADHAN</t>
  </si>
  <si>
    <t>6202080402920001</t>
  </si>
  <si>
    <t>SETIYA</t>
  </si>
  <si>
    <t>6202136804930003</t>
  </si>
  <si>
    <t>696809949</t>
  </si>
  <si>
    <t>CV LESTARI INDAH</t>
  </si>
  <si>
    <t>Lestari Indah</t>
  </si>
  <si>
    <t>Jl Christopel Mihing, Perum Lestari Indah 7, Blok B Kav. 26, Kel Baamang Tengah, Kec. Baamang.</t>
  </si>
  <si>
    <t>SUPIANSYAH</t>
  </si>
  <si>
    <t>6202060809780003</t>
  </si>
  <si>
    <t>491184222712000</t>
  </si>
  <si>
    <t>ISLAMIAH</t>
  </si>
  <si>
    <t>6202035004940004</t>
  </si>
  <si>
    <t>705815527</t>
  </si>
  <si>
    <t>Jl Christopel Mihing, Perum Lestari Indah 7, Blok A Kav. 21, Kel Baamang Tengah, Kec. Baamang.</t>
  </si>
  <si>
    <t>ANDRIANUR M</t>
  </si>
  <si>
    <t>6202051202900003</t>
  </si>
  <si>
    <t>837826544712000</t>
  </si>
  <si>
    <t>696645708</t>
  </si>
  <si>
    <t>Jl Christopel Mihing, Perum Lestari Indah 7, Blok C Kav. 09, Kel Baamang Tengah, Kec. Baamang.</t>
  </si>
  <si>
    <t>ARIYADI</t>
  </si>
  <si>
    <t>6202051712940001</t>
  </si>
  <si>
    <t>827055013712000</t>
  </si>
  <si>
    <t>705591887</t>
  </si>
  <si>
    <t>Jl Christopel Mihing, Perum Lestari Indah 7, Blok C Kav. 03, Kel Baamang Tengah, Kec. Baamang.</t>
  </si>
  <si>
    <t>TRI WANJAYA</t>
  </si>
  <si>
    <t>6202052706950002</t>
  </si>
  <si>
    <t>839429081712000</t>
  </si>
  <si>
    <t>585561527</t>
  </si>
  <si>
    <t>Jl Christopel Mihing, Perum Lestari Indah 7, Blok A Kav. 23, Kel Baamang Tengah, Kec. Baamang.</t>
  </si>
  <si>
    <t>SUPRIANSYAH</t>
  </si>
  <si>
    <t>6202122106940001</t>
  </si>
  <si>
    <t>843143710712000</t>
  </si>
  <si>
    <t>705747098</t>
  </si>
  <si>
    <t>Jl Christopel Mihing, Perum Lestari Indah 7, Blok A Kav. 31, Kel Baamang Tengah, Kec. Baamang.</t>
  </si>
  <si>
    <t>EFRATMAN TELAUMBENUA</t>
  </si>
  <si>
    <t>6202052505930002</t>
  </si>
  <si>
    <t>710967258712000.</t>
  </si>
  <si>
    <t>695517040</t>
  </si>
  <si>
    <t>PT SILVA ARYAGA PRIMA</t>
  </si>
  <si>
    <t>ARYAGA ESTATE</t>
  </si>
  <si>
    <t>Jl Jend Sudirman km 5 Perum Aryaga Estate 7 Kav 103 Rt 017 Rw 003 Kel. Baamang Barat Kec. Baamang</t>
  </si>
  <si>
    <t>ARIS SUPRIADI</t>
  </si>
  <si>
    <t>6202020601900001</t>
  </si>
  <si>
    <t>695632620</t>
  </si>
  <si>
    <t>Jl Jend Sudirman km 5 Perum Aryaga Estate 7 Kav 105 Rt 017 Rw 003 Kel. Baamang Barat Kec. Baamang</t>
  </si>
  <si>
    <t>SONI ADITIA</t>
  </si>
  <si>
    <t>3517161509940004</t>
  </si>
  <si>
    <t>642267074712000</t>
  </si>
  <si>
    <t>694567523</t>
  </si>
  <si>
    <t>PERUM ARYAGA ESTATE</t>
  </si>
  <si>
    <t>Perum Aryaga Estate, Jalan Jendral Sudirman KM 05 Kavling No. 102, Kel. Baamang Barat, Kec. Baamang</t>
  </si>
  <si>
    <t>SYAMSUL BAHRIANTO</t>
  </si>
  <si>
    <t>7405081010910002</t>
  </si>
  <si>
    <t>84.443.712.9-811.000</t>
  </si>
  <si>
    <t>CV PERMATA JAYA</t>
  </si>
  <si>
    <t>PERUMAHAN PERMATA RESIDENCE</t>
  </si>
  <si>
    <t>Perumahan Permata Residence Blok A No.3 Kel Kota Bangun Kec. Ranomeeto Kab. Konawe Selatan</t>
  </si>
  <si>
    <t>Kabupaten Konawe Selatan</t>
  </si>
  <si>
    <t>JASRIN</t>
  </si>
  <si>
    <t>7402022204800002</t>
  </si>
  <si>
    <t>49.656.038.4-811.000</t>
  </si>
  <si>
    <t>LILI JUHARNI</t>
  </si>
  <si>
    <t>7402075803870002</t>
  </si>
  <si>
    <t>Jl. Ade Irma Nasution Perumahan Griya Tiwi Baruga Blok A No.36 Kel. Watubangga Kec. Baruga Kota Kendari</t>
  </si>
  <si>
    <t>ARIEF HARTONO</t>
  </si>
  <si>
    <t>7471011608860005</t>
  </si>
  <si>
    <t>82.433.982.4-811.000</t>
  </si>
  <si>
    <t>HASNIAR</t>
  </si>
  <si>
    <t>7471015205860007</t>
  </si>
  <si>
    <t>CV SULTRA KONSTRUKSI</t>
  </si>
  <si>
    <t>PERUMAHAN GRIYA RANOMEETO</t>
  </si>
  <si>
    <t>Jl. Gersamata Perumahan Griya Ranomeeto Blok B No.5 Kel. Laikaaha Kec. Ranomeeto Kab. Konawe Selatan</t>
  </si>
  <si>
    <t>IKIS PARISNAH</t>
  </si>
  <si>
    <t>7471106009880005</t>
  </si>
  <si>
    <t>76.310.951.9-811.000</t>
  </si>
  <si>
    <t>PT ALKOBAR ALAM JAYA</t>
  </si>
  <si>
    <t>Jl. Ade Irma Nasution Perumahan Griya Tiwi Baruga Blok B No.10 Kel. Watubangga Kec. Baruga Kota Kendari</t>
  </si>
  <si>
    <t>KDR/5/521/R</t>
  </si>
  <si>
    <t>7106096502800002</t>
  </si>
  <si>
    <t>3573016110940002</t>
  </si>
  <si>
    <t>+</t>
  </si>
  <si>
    <t xml:space="preserve"> </t>
  </si>
  <si>
    <t>837505171712000</t>
  </si>
  <si>
    <t>3311040901910001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</si>
</sst>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[$-409]d\-mmm\-yy;@"/>
    <numFmt numFmtId="165" formatCode="_([$Rp-421]* #,##0_);_([$Rp-421]* \(#,##0\);_([$Rp-421]* &quot;-&quot;_);_(@_)"/>
    <numFmt numFmtId="166" formatCode="_-[$Rp-421]* #,##0_ ;_-[$Rp-421]* \-#,##0\ ;_-[$Rp-421]* &quot;-&quot;_ ;_-@_ "/>
    <numFmt numFmtId="167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8"/>
      <color indexed="8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166" fontId="8" fillId="0" borderId="0"/>
    <xf numFmtId="0" fontId="8" fillId="0" borderId="0"/>
    <xf numFmtId="9" fontId="8" fillId="0" borderId="0"/>
    <xf numFmtId="0" fontId="9" fillId="0" borderId="0"/>
    <xf numFmtId="0" fontId="1" fillId="0" borderId="0"/>
    <xf numFmtId="0" fontId="9" fillId="0" borderId="0"/>
    <xf numFmtId="164" fontId="8" fillId="0" borderId="0" applyFill="0" applyBorder="0" applyAlignment="0" applyProtection="0"/>
  </cellStyleXfs>
  <cellXfs count="57">
    <xf numFmtId="0" fontId="0" fillId="0" borderId="0" xfId="0"/>
    <xf numFmtId="164" fontId="0" fillId="0" borderId="0" xfId="0" applyNumberFormat="1"/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3" fontId="0" fillId="0" borderId="0" xfId="0" applyNumberFormat="1" applyBorder="1" applyAlignment="1">
      <alignment horizontal="center"/>
    </xf>
    <xf numFmtId="49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Border="1"/>
    <xf numFmtId="3" fontId="0" fillId="0" borderId="0" xfId="0" applyNumberFormat="1" applyAlignment="1">
      <alignment horizontal="right"/>
    </xf>
    <xf numFmtId="3" fontId="0" fillId="0" borderId="0" xfId="0" applyNumberFormat="1" applyBorder="1" applyAlignment="1">
      <alignment horizontal="righ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3" fontId="4" fillId="2" borderId="2" xfId="1" applyNumberFormat="1" applyFont="1" applyFill="1" applyBorder="1" applyAlignment="1">
      <alignment horizontal="center" vertical="center" wrapText="1"/>
    </xf>
    <xf numFmtId="165" fontId="4" fillId="2" borderId="2" xfId="0" applyNumberFormat="1" applyFont="1" applyFill="1" applyBorder="1" applyAlignment="1">
      <alignment horizontal="left" vertical="center" wrapText="1"/>
    </xf>
    <xf numFmtId="164" fontId="4" fillId="2" borderId="2" xfId="0" applyNumberFormat="1" applyFont="1" applyFill="1" applyBorder="1" applyAlignment="1">
      <alignment horizontal="center" vertical="center"/>
    </xf>
    <xf numFmtId="3" fontId="4" fillId="2" borderId="2" xfId="1" applyNumberFormat="1" applyFont="1" applyFill="1" applyBorder="1" applyAlignment="1">
      <alignment horizontal="center" vertical="center"/>
    </xf>
    <xf numFmtId="9" fontId="4" fillId="2" borderId="2" xfId="2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3" fontId="4" fillId="2" borderId="2" xfId="0" applyNumberFormat="1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0" borderId="0" xfId="0" applyFont="1"/>
    <xf numFmtId="3" fontId="6" fillId="0" borderId="4" xfId="0" applyNumberFormat="1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3" fontId="6" fillId="0" borderId="4" xfId="0" applyNumberFormat="1" applyFont="1" applyBorder="1" applyAlignment="1">
      <alignment horizontal="right"/>
    </xf>
    <xf numFmtId="0" fontId="6" fillId="0" borderId="4" xfId="0" applyFont="1" applyBorder="1"/>
    <xf numFmtId="0" fontId="6" fillId="0" borderId="0" xfId="0" applyFont="1"/>
    <xf numFmtId="164" fontId="6" fillId="0" borderId="0" xfId="0" applyNumberFormat="1" applyFont="1"/>
    <xf numFmtId="49" fontId="6" fillId="0" borderId="4" xfId="0" applyNumberFormat="1" applyFont="1" applyBorder="1" applyAlignment="1">
      <alignment horizontal="center"/>
    </xf>
    <xf numFmtId="49" fontId="6" fillId="0" borderId="4" xfId="0" applyNumberFormat="1" applyFont="1" applyBorder="1"/>
    <xf numFmtId="3" fontId="7" fillId="0" borderId="4" xfId="0" applyNumberFormat="1" applyFont="1" applyBorder="1" applyAlignment="1">
      <alignment horizontal="center"/>
    </xf>
    <xf numFmtId="3" fontId="7" fillId="0" borderId="4" xfId="0" applyNumberFormat="1" applyFont="1" applyBorder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49" fontId="6" fillId="0" borderId="0" xfId="0" applyNumberFormat="1" applyFont="1"/>
    <xf numFmtId="164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0" fontId="6" fillId="0" borderId="4" xfId="0" applyFont="1" applyBorder="1" applyAlignment="1">
      <alignment horizontal="left"/>
    </xf>
    <xf numFmtId="164" fontId="6" fillId="0" borderId="4" xfId="0" applyNumberFormat="1" applyFont="1" applyBorder="1" applyAlignment="1">
      <alignment horizontal="center"/>
    </xf>
    <xf numFmtId="9" fontId="10" fillId="0" borderId="4" xfId="2" applyNumberFormat="1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167" fontId="2" fillId="0" borderId="0" xfId="0" applyNumberFormat="1" applyFont="1"/>
    <xf numFmtId="0" fontId="2" fillId="0" borderId="0" xfId="0" applyNumberFormat="1" applyFont="1" applyAlignment="1">
      <alignment horizontal="center" vertical="center"/>
    </xf>
    <xf numFmtId="167" fontId="1" fillId="0" borderId="0" xfId="1" applyNumberFormat="1" applyFont="1"/>
    <xf numFmtId="0" fontId="1" fillId="0" borderId="0" xfId="0" applyNumberFormat="1" applyFont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167" fontId="1" fillId="0" borderId="5" xfId="1" applyNumberFormat="1" applyFont="1" applyBorder="1"/>
    <xf numFmtId="0" fontId="1" fillId="0" borderId="0" xfId="0" applyFont="1"/>
    <xf numFmtId="0" fontId="11" fillId="0" borderId="4" xfId="0" applyFont="1" applyBorder="1"/>
  </cellXfs>
  <cellStyles count="12">
    <cellStyle name="Comma" xfId="1" builtinId="3"/>
    <cellStyle name="Comma 2" xfId="11"/>
    <cellStyle name="Comma 3" xfId="3"/>
    <cellStyle name="Comma 7" xfId="4"/>
    <cellStyle name="Excel Built-in Comma" xfId="5"/>
    <cellStyle name="Excel Built-in Normal" xfId="6"/>
    <cellStyle name="Excel Built-in Percent" xfId="7"/>
    <cellStyle name="Normal" xfId="0" builtinId="0"/>
    <cellStyle name="Normal 2" xfId="8"/>
    <cellStyle name="Normal 3" xfId="9"/>
    <cellStyle name="Normal 5" xfId="1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Z52"/>
  <sheetViews>
    <sheetView tabSelected="1" topLeftCell="I17" workbookViewId="0">
      <selection activeCell="D5" sqref="D5:Z46"/>
    </sheetView>
  </sheetViews>
  <sheetFormatPr defaultRowHeight="15"/>
  <cols>
    <col min="1" max="1" width="13.28515625" customWidth="1"/>
    <col min="2" max="2" width="11.140625" style="1" bestFit="1" customWidth="1"/>
    <col min="3" max="3" width="5" style="3" customWidth="1"/>
    <col min="4" max="4" width="29.7109375" style="43" customWidth="1"/>
    <col min="5" max="5" width="5.140625" style="3" customWidth="1"/>
    <col min="6" max="6" width="5.42578125" style="3" customWidth="1"/>
    <col min="7" max="7" width="3.5703125" style="4" customWidth="1"/>
    <col min="8" max="8" width="7" style="4" customWidth="1"/>
    <col min="9" max="9" width="12" style="44" customWidth="1"/>
    <col min="10" max="10" width="4.7109375" customWidth="1"/>
    <col min="11" max="11" width="5.85546875" style="6" customWidth="1"/>
    <col min="12" max="12" width="11.140625" style="3" customWidth="1"/>
    <col min="13" max="13" width="13.28515625" style="7" customWidth="1"/>
    <col min="14" max="14" width="13.140625" style="44" customWidth="1"/>
    <col min="15" max="15" width="13.7109375" style="44" customWidth="1"/>
    <col min="16" max="16" width="5.28515625" customWidth="1"/>
    <col min="17" max="17" width="10" style="3" customWidth="1"/>
    <col min="18" max="18" width="9.7109375" style="9" customWidth="1"/>
    <col min="19" max="19" width="13.28515625" style="9" customWidth="1"/>
    <col min="20" max="20" width="15.7109375" customWidth="1"/>
    <col min="21" max="21" width="21.5703125" customWidth="1"/>
    <col min="22" max="22" width="9.85546875" customWidth="1"/>
    <col min="23" max="23" width="2" customWidth="1"/>
    <col min="24" max="24" width="5.7109375" customWidth="1"/>
    <col min="25" max="25" width="5" style="3" customWidth="1"/>
    <col min="26" max="26" width="4.7109375" style="3" customWidth="1"/>
    <col min="27" max="27" width="9.42578125" bestFit="1" customWidth="1"/>
  </cols>
  <sheetData>
    <row r="3" spans="1:26" ht="15.75" thickBot="1">
      <c r="D3" s="2" t="s">
        <v>0</v>
      </c>
      <c r="I3" s="5"/>
      <c r="N3" s="5"/>
      <c r="O3" s="5"/>
      <c r="P3" s="8"/>
      <c r="S3" s="10"/>
    </row>
    <row r="4" spans="1:26" s="24" customFormat="1" ht="30" customHeight="1">
      <c r="A4" s="11"/>
      <c r="B4" s="12"/>
      <c r="C4" s="13" t="s">
        <v>1</v>
      </c>
      <c r="D4" s="14" t="s">
        <v>2</v>
      </c>
      <c r="E4" s="14" t="s">
        <v>3</v>
      </c>
      <c r="F4" s="14" t="s">
        <v>4</v>
      </c>
      <c r="G4" s="15" t="s">
        <v>5</v>
      </c>
      <c r="H4" s="15" t="s">
        <v>6</v>
      </c>
      <c r="I4" s="16" t="s">
        <v>7</v>
      </c>
      <c r="J4" s="17" t="s">
        <v>8</v>
      </c>
      <c r="K4" s="15" t="s">
        <v>9</v>
      </c>
      <c r="L4" s="14" t="s">
        <v>10</v>
      </c>
      <c r="M4" s="18" t="s">
        <v>11</v>
      </c>
      <c r="N4" s="19" t="s">
        <v>12</v>
      </c>
      <c r="O4" s="16" t="s">
        <v>13</v>
      </c>
      <c r="P4" s="20" t="s">
        <v>14</v>
      </c>
      <c r="Q4" s="21" t="s">
        <v>15</v>
      </c>
      <c r="R4" s="22" t="s">
        <v>16</v>
      </c>
      <c r="S4" s="16" t="s">
        <v>17</v>
      </c>
      <c r="T4" s="14" t="s">
        <v>18</v>
      </c>
      <c r="U4" s="14" t="s">
        <v>19</v>
      </c>
      <c r="V4" s="14" t="s">
        <v>20</v>
      </c>
      <c r="W4" s="14" t="s">
        <v>21</v>
      </c>
      <c r="X4" s="14" t="s">
        <v>22</v>
      </c>
      <c r="Y4" s="14" t="s">
        <v>23</v>
      </c>
      <c r="Z4" s="23" t="s">
        <v>24</v>
      </c>
    </row>
    <row r="5" spans="1:26" s="29" customFormat="1" ht="12.75">
      <c r="A5" s="29" t="s">
        <v>28</v>
      </c>
      <c r="B5" s="30">
        <v>43217</v>
      </c>
      <c r="C5" s="26">
        <v>1</v>
      </c>
      <c r="D5" s="45" t="s">
        <v>29</v>
      </c>
      <c r="E5" s="26">
        <v>1</v>
      </c>
      <c r="F5" s="26" t="s">
        <v>30</v>
      </c>
      <c r="G5" s="31" t="s">
        <v>31</v>
      </c>
      <c r="H5" s="31" t="s">
        <v>32</v>
      </c>
      <c r="I5" s="25">
        <v>2534000</v>
      </c>
      <c r="J5" s="28" t="s">
        <v>33</v>
      </c>
      <c r="K5" s="32" t="s">
        <v>34</v>
      </c>
      <c r="L5" s="31">
        <v>706397743</v>
      </c>
      <c r="M5" s="46">
        <v>43213</v>
      </c>
      <c r="N5" s="25">
        <v>136000000</v>
      </c>
      <c r="O5" s="25">
        <v>129200000</v>
      </c>
      <c r="P5" s="47">
        <v>0.05</v>
      </c>
      <c r="Q5" s="26">
        <v>120</v>
      </c>
      <c r="R5" s="27">
        <v>1370366</v>
      </c>
      <c r="S5" s="27">
        <v>116280000</v>
      </c>
      <c r="T5" s="28" t="s">
        <v>36</v>
      </c>
      <c r="U5" s="28" t="s">
        <v>37</v>
      </c>
      <c r="V5" s="28" t="s">
        <v>38</v>
      </c>
      <c r="W5" s="28" t="s">
        <v>39</v>
      </c>
      <c r="X5" s="28">
        <v>93116</v>
      </c>
      <c r="Y5" s="26">
        <v>128</v>
      </c>
      <c r="Z5" s="26">
        <v>36</v>
      </c>
    </row>
    <row r="6" spans="1:26" s="29" customFormat="1" ht="12.75">
      <c r="A6" s="29" t="s">
        <v>54</v>
      </c>
      <c r="B6" s="30">
        <v>43222</v>
      </c>
      <c r="C6" s="26">
        <v>2</v>
      </c>
      <c r="D6" s="45" t="s">
        <v>40</v>
      </c>
      <c r="E6" s="26">
        <v>1</v>
      </c>
      <c r="F6" s="26" t="s">
        <v>30</v>
      </c>
      <c r="G6" s="31" t="s">
        <v>41</v>
      </c>
      <c r="H6" s="31" t="s">
        <v>42</v>
      </c>
      <c r="I6" s="25">
        <v>3982600</v>
      </c>
      <c r="J6" s="28" t="s">
        <v>43</v>
      </c>
      <c r="K6" s="32" t="s">
        <v>44</v>
      </c>
      <c r="L6" s="31">
        <v>706572035</v>
      </c>
      <c r="M6" s="46">
        <v>43220</v>
      </c>
      <c r="N6" s="25">
        <v>136000000</v>
      </c>
      <c r="O6" s="25">
        <v>129200000</v>
      </c>
      <c r="P6" s="47">
        <v>0.05</v>
      </c>
      <c r="Q6" s="26">
        <v>180</v>
      </c>
      <c r="R6" s="27">
        <v>1021705</v>
      </c>
      <c r="S6" s="27">
        <v>116280000</v>
      </c>
      <c r="T6" s="28" t="s">
        <v>45</v>
      </c>
      <c r="U6" s="28" t="s">
        <v>46</v>
      </c>
      <c r="V6" s="28" t="s">
        <v>47</v>
      </c>
      <c r="W6" s="28" t="s">
        <v>48</v>
      </c>
      <c r="X6" s="28">
        <v>93871</v>
      </c>
      <c r="Y6" s="26">
        <v>111</v>
      </c>
      <c r="Z6" s="26">
        <v>36</v>
      </c>
    </row>
    <row r="7" spans="1:26" s="29" customFormat="1" ht="12.75">
      <c r="A7" s="29" t="s">
        <v>54</v>
      </c>
      <c r="B7" s="30">
        <v>43222</v>
      </c>
      <c r="C7" s="26">
        <v>3</v>
      </c>
      <c r="D7" s="45" t="s">
        <v>49</v>
      </c>
      <c r="E7" s="26">
        <v>3</v>
      </c>
      <c r="F7" s="26" t="s">
        <v>50</v>
      </c>
      <c r="G7" s="31" t="s">
        <v>51</v>
      </c>
      <c r="H7" s="31" t="s">
        <v>52</v>
      </c>
      <c r="I7" s="25">
        <v>2283810</v>
      </c>
      <c r="J7" s="28" t="s">
        <v>35</v>
      </c>
      <c r="K7" s="32" t="s">
        <v>35</v>
      </c>
      <c r="L7" s="31">
        <v>707447627</v>
      </c>
      <c r="M7" s="46">
        <v>43220</v>
      </c>
      <c r="N7" s="25">
        <v>136000000</v>
      </c>
      <c r="O7" s="25">
        <v>129200000</v>
      </c>
      <c r="P7" s="47">
        <v>0.05</v>
      </c>
      <c r="Q7" s="26">
        <v>180</v>
      </c>
      <c r="R7" s="27">
        <v>1021705</v>
      </c>
      <c r="S7" s="27">
        <v>116280000</v>
      </c>
      <c r="T7" s="28" t="s">
        <v>45</v>
      </c>
      <c r="U7" s="28" t="s">
        <v>46</v>
      </c>
      <c r="V7" s="28" t="s">
        <v>53</v>
      </c>
      <c r="W7" s="28" t="s">
        <v>48</v>
      </c>
      <c r="X7" s="28">
        <v>93871</v>
      </c>
      <c r="Y7" s="26">
        <v>111</v>
      </c>
      <c r="Z7" s="26">
        <v>36</v>
      </c>
    </row>
    <row r="8" spans="1:26" s="29" customFormat="1" ht="12.75">
      <c r="A8" s="29" t="s">
        <v>55</v>
      </c>
      <c r="B8" s="30">
        <v>43245</v>
      </c>
      <c r="C8" s="26">
        <v>4</v>
      </c>
      <c r="D8" s="45" t="s">
        <v>63</v>
      </c>
      <c r="E8" s="26">
        <v>3</v>
      </c>
      <c r="F8" s="26" t="s">
        <v>30</v>
      </c>
      <c r="G8" s="31" t="s">
        <v>64</v>
      </c>
      <c r="H8" s="31" t="s">
        <v>65</v>
      </c>
      <c r="I8" s="25">
        <v>1623430</v>
      </c>
      <c r="J8" s="28" t="s">
        <v>66</v>
      </c>
      <c r="K8" s="32" t="s">
        <v>67</v>
      </c>
      <c r="L8" s="26">
        <v>710452643</v>
      </c>
      <c r="M8" s="46">
        <v>43242</v>
      </c>
      <c r="N8" s="25">
        <v>136000000</v>
      </c>
      <c r="O8" s="25">
        <v>129200000</v>
      </c>
      <c r="P8" s="47">
        <v>0.05</v>
      </c>
      <c r="Q8" s="26">
        <v>180</v>
      </c>
      <c r="R8" s="27">
        <v>1021705</v>
      </c>
      <c r="S8" s="27">
        <v>116280000</v>
      </c>
      <c r="T8" s="28" t="s">
        <v>68</v>
      </c>
      <c r="U8" s="28" t="s">
        <v>69</v>
      </c>
      <c r="V8" s="28" t="s">
        <v>70</v>
      </c>
      <c r="W8" s="28" t="s">
        <v>39</v>
      </c>
      <c r="X8" s="28">
        <v>93116</v>
      </c>
      <c r="Y8" s="26">
        <v>102</v>
      </c>
      <c r="Z8" s="26">
        <v>36</v>
      </c>
    </row>
    <row r="9" spans="1:26" s="29" customFormat="1" ht="12.75">
      <c r="A9" s="29" t="s">
        <v>55</v>
      </c>
      <c r="B9" s="30">
        <v>43245</v>
      </c>
      <c r="C9" s="26">
        <v>5</v>
      </c>
      <c r="D9" s="45" t="s">
        <v>71</v>
      </c>
      <c r="E9" s="26">
        <v>3</v>
      </c>
      <c r="F9" s="26" t="s">
        <v>30</v>
      </c>
      <c r="G9" s="31" t="s">
        <v>72</v>
      </c>
      <c r="H9" s="31" t="s">
        <v>73</v>
      </c>
      <c r="I9" s="25">
        <v>2100000</v>
      </c>
      <c r="J9" s="28" t="s">
        <v>74</v>
      </c>
      <c r="K9" s="32" t="s">
        <v>75</v>
      </c>
      <c r="L9" s="26">
        <v>715203078</v>
      </c>
      <c r="M9" s="46">
        <v>43243</v>
      </c>
      <c r="N9" s="25">
        <v>136000000</v>
      </c>
      <c r="O9" s="25">
        <v>129200000</v>
      </c>
      <c r="P9" s="47">
        <v>0.05</v>
      </c>
      <c r="Q9" s="26">
        <v>240</v>
      </c>
      <c r="R9" s="27">
        <v>852663</v>
      </c>
      <c r="S9" s="27">
        <v>116280000</v>
      </c>
      <c r="T9" s="28" t="s">
        <v>68</v>
      </c>
      <c r="U9" s="28" t="s">
        <v>69</v>
      </c>
      <c r="V9" s="28" t="s">
        <v>76</v>
      </c>
      <c r="W9" s="28" t="s">
        <v>39</v>
      </c>
      <c r="X9" s="28">
        <v>93116</v>
      </c>
      <c r="Y9" s="26">
        <v>102</v>
      </c>
      <c r="Z9" s="26">
        <v>36</v>
      </c>
    </row>
    <row r="10" spans="1:26" s="29" customFormat="1" ht="12.75">
      <c r="A10" s="29" t="s">
        <v>55</v>
      </c>
      <c r="B10" s="30">
        <v>43245</v>
      </c>
      <c r="C10" s="26">
        <v>6</v>
      </c>
      <c r="D10" s="45" t="s">
        <v>77</v>
      </c>
      <c r="E10" s="26">
        <v>3</v>
      </c>
      <c r="F10" s="26" t="s">
        <v>30</v>
      </c>
      <c r="G10" s="31" t="s">
        <v>78</v>
      </c>
      <c r="H10" s="31" t="s">
        <v>79</v>
      </c>
      <c r="I10" s="25">
        <v>2625000</v>
      </c>
      <c r="J10" s="28" t="s">
        <v>80</v>
      </c>
      <c r="K10" s="32" t="s">
        <v>81</v>
      </c>
      <c r="L10" s="26">
        <v>715191232</v>
      </c>
      <c r="M10" s="46">
        <v>43243</v>
      </c>
      <c r="N10" s="25">
        <v>136000000</v>
      </c>
      <c r="O10" s="25">
        <v>129200000</v>
      </c>
      <c r="P10" s="47">
        <v>0.05</v>
      </c>
      <c r="Q10" s="26">
        <v>180</v>
      </c>
      <c r="R10" s="27">
        <v>1021705</v>
      </c>
      <c r="S10" s="27">
        <v>116280000</v>
      </c>
      <c r="T10" s="28" t="s">
        <v>68</v>
      </c>
      <c r="U10" s="28" t="s">
        <v>69</v>
      </c>
      <c r="V10" s="28" t="s">
        <v>82</v>
      </c>
      <c r="W10" s="28" t="s">
        <v>39</v>
      </c>
      <c r="X10" s="28">
        <v>93116</v>
      </c>
      <c r="Y10" s="26">
        <v>102</v>
      </c>
      <c r="Z10" s="26">
        <v>36</v>
      </c>
    </row>
    <row r="11" spans="1:26" s="29" customFormat="1" ht="12.75">
      <c r="A11" s="29" t="s">
        <v>83</v>
      </c>
      <c r="B11" s="30">
        <v>43244</v>
      </c>
      <c r="C11" s="26">
        <v>7</v>
      </c>
      <c r="D11" s="45" t="s">
        <v>84</v>
      </c>
      <c r="E11" s="26">
        <v>3</v>
      </c>
      <c r="F11" s="26" t="s">
        <v>30</v>
      </c>
      <c r="G11" s="31" t="s">
        <v>85</v>
      </c>
      <c r="H11" s="31" t="s">
        <v>86</v>
      </c>
      <c r="I11" s="25">
        <v>2650000</v>
      </c>
      <c r="J11" s="28" t="s">
        <v>87</v>
      </c>
      <c r="K11" s="32" t="s">
        <v>340</v>
      </c>
      <c r="L11" s="26">
        <v>715129285</v>
      </c>
      <c r="M11" s="46">
        <v>43243</v>
      </c>
      <c r="N11" s="25">
        <v>136000000</v>
      </c>
      <c r="O11" s="25">
        <v>129200000</v>
      </c>
      <c r="P11" s="47">
        <v>0.05</v>
      </c>
      <c r="Q11" s="26">
        <v>180</v>
      </c>
      <c r="R11" s="27">
        <v>1021705</v>
      </c>
      <c r="S11" s="27">
        <v>116280000</v>
      </c>
      <c r="T11" s="28" t="s">
        <v>88</v>
      </c>
      <c r="U11" s="28" t="s">
        <v>89</v>
      </c>
      <c r="V11" s="28" t="s">
        <v>90</v>
      </c>
      <c r="W11" s="28" t="s">
        <v>91</v>
      </c>
      <c r="X11" s="28">
        <v>95661</v>
      </c>
      <c r="Y11" s="26">
        <v>105</v>
      </c>
      <c r="Z11" s="26">
        <v>36</v>
      </c>
    </row>
    <row r="12" spans="1:26" s="29" customFormat="1" ht="12.75">
      <c r="A12" s="29" t="s">
        <v>83</v>
      </c>
      <c r="B12" s="30">
        <v>43244</v>
      </c>
      <c r="C12" s="26">
        <v>8</v>
      </c>
      <c r="D12" s="45" t="s">
        <v>92</v>
      </c>
      <c r="E12" s="26">
        <v>1</v>
      </c>
      <c r="F12" s="26" t="s">
        <v>30</v>
      </c>
      <c r="G12" s="31" t="s">
        <v>345</v>
      </c>
      <c r="H12" s="31" t="s">
        <v>94</v>
      </c>
      <c r="I12" s="25">
        <v>2431200</v>
      </c>
      <c r="J12" s="28"/>
      <c r="K12" s="32"/>
      <c r="L12" s="26">
        <v>319370856</v>
      </c>
      <c r="M12" s="46">
        <v>43243</v>
      </c>
      <c r="N12" s="25">
        <v>136000000</v>
      </c>
      <c r="O12" s="25">
        <v>129200000</v>
      </c>
      <c r="P12" s="47">
        <v>0.05</v>
      </c>
      <c r="Q12" s="26">
        <v>180</v>
      </c>
      <c r="R12" s="27">
        <v>1021705</v>
      </c>
      <c r="S12" s="27">
        <v>116280000</v>
      </c>
      <c r="T12" s="28" t="s">
        <v>95</v>
      </c>
      <c r="U12" s="28" t="s">
        <v>96</v>
      </c>
      <c r="V12" s="28" t="s">
        <v>97</v>
      </c>
      <c r="W12" s="28" t="s">
        <v>98</v>
      </c>
      <c r="X12" s="28">
        <v>95661</v>
      </c>
      <c r="Y12" s="26">
        <v>96</v>
      </c>
      <c r="Z12" s="26">
        <v>36</v>
      </c>
    </row>
    <row r="13" spans="1:26" s="29" customFormat="1" ht="12.75">
      <c r="A13" s="29" t="s">
        <v>83</v>
      </c>
      <c r="B13" s="30">
        <v>43244</v>
      </c>
      <c r="C13" s="26">
        <v>9</v>
      </c>
      <c r="D13" s="45" t="s">
        <v>99</v>
      </c>
      <c r="E13" s="26">
        <v>3</v>
      </c>
      <c r="F13" s="26" t="s">
        <v>30</v>
      </c>
      <c r="G13" s="31" t="s">
        <v>100</v>
      </c>
      <c r="H13" s="31" t="s">
        <v>101</v>
      </c>
      <c r="I13" s="25">
        <v>3002660</v>
      </c>
      <c r="J13" s="28" t="s">
        <v>102</v>
      </c>
      <c r="K13" s="32" t="s">
        <v>103</v>
      </c>
      <c r="L13" s="26">
        <v>327305219</v>
      </c>
      <c r="M13" s="46">
        <v>43243</v>
      </c>
      <c r="N13" s="25">
        <v>136000000</v>
      </c>
      <c r="O13" s="25">
        <v>129200000</v>
      </c>
      <c r="P13" s="47">
        <v>0.05</v>
      </c>
      <c r="Q13" s="26">
        <v>180</v>
      </c>
      <c r="R13" s="27">
        <v>1021705</v>
      </c>
      <c r="S13" s="27">
        <v>116280000</v>
      </c>
      <c r="T13" s="28" t="s">
        <v>95</v>
      </c>
      <c r="U13" s="28" t="s">
        <v>96</v>
      </c>
      <c r="V13" s="28" t="s">
        <v>104</v>
      </c>
      <c r="W13" s="28" t="s">
        <v>98</v>
      </c>
      <c r="X13" s="28">
        <v>95661</v>
      </c>
      <c r="Y13" s="26">
        <v>120</v>
      </c>
      <c r="Z13" s="26">
        <v>36</v>
      </c>
    </row>
    <row r="14" spans="1:26" s="29" customFormat="1" ht="12.75">
      <c r="A14" s="29" t="s">
        <v>83</v>
      </c>
      <c r="B14" s="30">
        <v>43244</v>
      </c>
      <c r="C14" s="26">
        <v>10</v>
      </c>
      <c r="D14" s="45" t="s">
        <v>105</v>
      </c>
      <c r="E14" s="26">
        <v>3</v>
      </c>
      <c r="F14" s="26" t="s">
        <v>30</v>
      </c>
      <c r="G14" s="31" t="s">
        <v>106</v>
      </c>
      <c r="H14" s="31" t="s">
        <v>107</v>
      </c>
      <c r="I14" s="25">
        <v>2332500</v>
      </c>
      <c r="J14" s="28" t="s">
        <v>108</v>
      </c>
      <c r="K14" s="32" t="s">
        <v>341</v>
      </c>
      <c r="L14" s="26">
        <v>715178119</v>
      </c>
      <c r="M14" s="46">
        <v>43243</v>
      </c>
      <c r="N14" s="25">
        <v>136000000</v>
      </c>
      <c r="O14" s="25">
        <v>129200000</v>
      </c>
      <c r="P14" s="47">
        <v>0.05</v>
      </c>
      <c r="Q14" s="26">
        <v>180</v>
      </c>
      <c r="R14" s="27">
        <v>1021705</v>
      </c>
      <c r="S14" s="27">
        <v>116280000</v>
      </c>
      <c r="T14" s="28" t="s">
        <v>95</v>
      </c>
      <c r="U14" s="28" t="s">
        <v>96</v>
      </c>
      <c r="V14" s="28" t="s">
        <v>109</v>
      </c>
      <c r="W14" s="28" t="s">
        <v>98</v>
      </c>
      <c r="X14" s="28">
        <v>95661</v>
      </c>
      <c r="Y14" s="26">
        <v>96</v>
      </c>
      <c r="Z14" s="26">
        <v>36</v>
      </c>
    </row>
    <row r="15" spans="1:26" s="29" customFormat="1" ht="12.75">
      <c r="A15" s="29" t="s">
        <v>83</v>
      </c>
      <c r="B15" s="30">
        <v>43244</v>
      </c>
      <c r="C15" s="26">
        <v>11</v>
      </c>
      <c r="D15" s="45" t="s">
        <v>110</v>
      </c>
      <c r="E15" s="26">
        <v>1</v>
      </c>
      <c r="F15" s="26" t="s">
        <v>30</v>
      </c>
      <c r="G15" s="31" t="s">
        <v>111</v>
      </c>
      <c r="H15" s="31" t="s">
        <v>112</v>
      </c>
      <c r="I15" s="25">
        <v>1753840</v>
      </c>
      <c r="J15" s="28"/>
      <c r="K15" s="32"/>
      <c r="L15" s="26">
        <v>551463937</v>
      </c>
      <c r="M15" s="46">
        <v>43243</v>
      </c>
      <c r="N15" s="25">
        <v>136000000</v>
      </c>
      <c r="O15" s="25">
        <v>129200000</v>
      </c>
      <c r="P15" s="47">
        <v>0.05</v>
      </c>
      <c r="Q15" s="26">
        <v>120</v>
      </c>
      <c r="R15" s="27">
        <v>1370366</v>
      </c>
      <c r="S15" s="27">
        <v>116280000</v>
      </c>
      <c r="T15" s="28" t="s">
        <v>95</v>
      </c>
      <c r="U15" s="28" t="s">
        <v>96</v>
      </c>
      <c r="V15" s="28" t="s">
        <v>113</v>
      </c>
      <c r="W15" s="28" t="s">
        <v>98</v>
      </c>
      <c r="X15" s="28">
        <v>95661</v>
      </c>
      <c r="Y15" s="26">
        <v>96</v>
      </c>
      <c r="Z15" s="26">
        <v>36</v>
      </c>
    </row>
    <row r="16" spans="1:26" s="29" customFormat="1" ht="12.75">
      <c r="A16" s="29" t="s">
        <v>136</v>
      </c>
      <c r="B16" s="30">
        <v>43241</v>
      </c>
      <c r="C16" s="26">
        <v>12</v>
      </c>
      <c r="D16" s="45" t="s">
        <v>114</v>
      </c>
      <c r="E16" s="26">
        <v>3</v>
      </c>
      <c r="F16" s="26" t="s">
        <v>30</v>
      </c>
      <c r="G16" s="31" t="s">
        <v>115</v>
      </c>
      <c r="H16" s="31" t="s">
        <v>116</v>
      </c>
      <c r="I16" s="25">
        <v>2400000</v>
      </c>
      <c r="J16" s="28" t="s">
        <v>35</v>
      </c>
      <c r="K16" s="32" t="s">
        <v>35</v>
      </c>
      <c r="L16" s="26" t="s">
        <v>117</v>
      </c>
      <c r="M16" s="46">
        <v>43237</v>
      </c>
      <c r="N16" s="25">
        <v>130000000</v>
      </c>
      <c r="O16" s="25">
        <v>123500000</v>
      </c>
      <c r="P16" s="47">
        <v>0.05</v>
      </c>
      <c r="Q16" s="26">
        <v>180</v>
      </c>
      <c r="R16" s="27">
        <v>976630</v>
      </c>
      <c r="S16" s="27">
        <v>111150000</v>
      </c>
      <c r="T16" s="28" t="s">
        <v>118</v>
      </c>
      <c r="U16" s="28" t="s">
        <v>119</v>
      </c>
      <c r="V16" s="28" t="s">
        <v>120</v>
      </c>
      <c r="W16" s="28" t="s">
        <v>121</v>
      </c>
      <c r="X16" s="28">
        <v>30132</v>
      </c>
      <c r="Y16" s="26">
        <v>84</v>
      </c>
      <c r="Z16" s="26">
        <v>36</v>
      </c>
    </row>
    <row r="17" spans="1:26" s="29" customFormat="1" ht="12.75">
      <c r="A17" s="29" t="s">
        <v>136</v>
      </c>
      <c r="B17" s="30">
        <v>43241</v>
      </c>
      <c r="C17" s="26">
        <v>13</v>
      </c>
      <c r="D17" s="45" t="s">
        <v>122</v>
      </c>
      <c r="E17" s="26">
        <v>3</v>
      </c>
      <c r="F17" s="26" t="s">
        <v>30</v>
      </c>
      <c r="G17" s="31" t="s">
        <v>123</v>
      </c>
      <c r="H17" s="31" t="s">
        <v>124</v>
      </c>
      <c r="I17" s="25">
        <v>2850000</v>
      </c>
      <c r="J17" s="28" t="s">
        <v>35</v>
      </c>
      <c r="K17" s="32" t="s">
        <v>35</v>
      </c>
      <c r="L17" s="26" t="s">
        <v>125</v>
      </c>
      <c r="M17" s="46">
        <v>43236</v>
      </c>
      <c r="N17" s="25">
        <v>130000000</v>
      </c>
      <c r="O17" s="25">
        <v>123500000</v>
      </c>
      <c r="P17" s="47">
        <v>0.05</v>
      </c>
      <c r="Q17" s="26">
        <v>180</v>
      </c>
      <c r="R17" s="27">
        <v>976630</v>
      </c>
      <c r="S17" s="27">
        <v>111150000</v>
      </c>
      <c r="T17" s="28" t="s">
        <v>126</v>
      </c>
      <c r="U17" s="28" t="s">
        <v>127</v>
      </c>
      <c r="V17" s="28" t="s">
        <v>128</v>
      </c>
      <c r="W17" s="28" t="s">
        <v>121</v>
      </c>
      <c r="X17" s="28">
        <v>30119</v>
      </c>
      <c r="Y17" s="26">
        <v>91</v>
      </c>
      <c r="Z17" s="26">
        <v>36</v>
      </c>
    </row>
    <row r="18" spans="1:26" s="29" customFormat="1" ht="12.75">
      <c r="A18" s="29" t="s">
        <v>136</v>
      </c>
      <c r="B18" s="30">
        <v>43241</v>
      </c>
      <c r="C18" s="26">
        <v>14</v>
      </c>
      <c r="D18" s="45" t="s">
        <v>129</v>
      </c>
      <c r="E18" s="26">
        <v>3</v>
      </c>
      <c r="F18" s="26" t="s">
        <v>30</v>
      </c>
      <c r="G18" s="31" t="s">
        <v>130</v>
      </c>
      <c r="H18" s="31" t="s">
        <v>131</v>
      </c>
      <c r="I18" s="25">
        <v>2020000</v>
      </c>
      <c r="J18" s="28" t="s">
        <v>132</v>
      </c>
      <c r="K18" s="32" t="s">
        <v>133</v>
      </c>
      <c r="L18" s="26" t="s">
        <v>134</v>
      </c>
      <c r="M18" s="46">
        <v>43237</v>
      </c>
      <c r="N18" s="25">
        <v>130000000</v>
      </c>
      <c r="O18" s="25">
        <v>123500000</v>
      </c>
      <c r="P18" s="47">
        <v>0.05</v>
      </c>
      <c r="Q18" s="26">
        <v>180</v>
      </c>
      <c r="R18" s="27">
        <v>976630</v>
      </c>
      <c r="S18" s="27">
        <v>111150000</v>
      </c>
      <c r="T18" s="28" t="s">
        <v>118</v>
      </c>
      <c r="U18" s="28" t="s">
        <v>119</v>
      </c>
      <c r="V18" s="28" t="s">
        <v>135</v>
      </c>
      <c r="W18" s="28" t="s">
        <v>121</v>
      </c>
      <c r="X18" s="28">
        <v>30151</v>
      </c>
      <c r="Y18" s="26">
        <v>84</v>
      </c>
      <c r="Z18" s="26">
        <v>36</v>
      </c>
    </row>
    <row r="19" spans="1:26" s="29" customFormat="1" ht="12.75">
      <c r="A19" s="29" t="s">
        <v>137</v>
      </c>
      <c r="B19" s="30">
        <v>43235</v>
      </c>
      <c r="C19" s="26">
        <v>15</v>
      </c>
      <c r="D19" s="45" t="s">
        <v>138</v>
      </c>
      <c r="E19" s="26">
        <v>3</v>
      </c>
      <c r="F19" s="26" t="s">
        <v>30</v>
      </c>
      <c r="G19" s="31" t="s">
        <v>139</v>
      </c>
      <c r="H19" s="31" t="s">
        <v>140</v>
      </c>
      <c r="I19" s="25">
        <v>3700000</v>
      </c>
      <c r="J19" s="28" t="s">
        <v>141</v>
      </c>
      <c r="K19" s="32" t="s">
        <v>142</v>
      </c>
      <c r="L19" s="26">
        <v>706278170</v>
      </c>
      <c r="M19" s="46">
        <v>43229</v>
      </c>
      <c r="N19" s="25">
        <v>130000000</v>
      </c>
      <c r="O19" s="25">
        <v>123500000</v>
      </c>
      <c r="P19" s="47">
        <v>0.05</v>
      </c>
      <c r="Q19" s="26">
        <v>240</v>
      </c>
      <c r="R19" s="27">
        <v>815045</v>
      </c>
      <c r="S19" s="27">
        <v>111150000</v>
      </c>
      <c r="T19" s="28" t="s">
        <v>143</v>
      </c>
      <c r="U19" s="28" t="s">
        <v>144</v>
      </c>
      <c r="V19" s="28" t="s">
        <v>145</v>
      </c>
      <c r="W19" s="28" t="s">
        <v>146</v>
      </c>
      <c r="X19" s="28">
        <v>25572</v>
      </c>
      <c r="Y19" s="26">
        <v>91</v>
      </c>
      <c r="Z19" s="26">
        <v>36</v>
      </c>
    </row>
    <row r="20" spans="1:26" s="29" customFormat="1" ht="12.75">
      <c r="A20" s="29" t="s">
        <v>137</v>
      </c>
      <c r="B20" s="30">
        <v>43235</v>
      </c>
      <c r="C20" s="26">
        <v>16</v>
      </c>
      <c r="D20" s="45" t="s">
        <v>147</v>
      </c>
      <c r="E20" s="26">
        <v>3</v>
      </c>
      <c r="F20" s="26" t="s">
        <v>30</v>
      </c>
      <c r="G20" s="31" t="s">
        <v>148</v>
      </c>
      <c r="H20" s="31" t="s">
        <v>149</v>
      </c>
      <c r="I20" s="25">
        <v>3300000</v>
      </c>
      <c r="J20" s="28" t="s">
        <v>150</v>
      </c>
      <c r="K20" s="32" t="s">
        <v>151</v>
      </c>
      <c r="L20" s="26">
        <v>427388022</v>
      </c>
      <c r="M20" s="46">
        <v>43229</v>
      </c>
      <c r="N20" s="25">
        <v>130000000</v>
      </c>
      <c r="O20" s="25">
        <v>123500000</v>
      </c>
      <c r="P20" s="47">
        <v>0.05</v>
      </c>
      <c r="Q20" s="26">
        <v>180</v>
      </c>
      <c r="R20" s="27">
        <v>976630</v>
      </c>
      <c r="S20" s="27">
        <v>111150000</v>
      </c>
      <c r="T20" s="28" t="s">
        <v>143</v>
      </c>
      <c r="U20" s="28" t="s">
        <v>144</v>
      </c>
      <c r="V20" s="28" t="s">
        <v>152</v>
      </c>
      <c r="W20" s="28" t="s">
        <v>146</v>
      </c>
      <c r="X20" s="28">
        <v>25572</v>
      </c>
      <c r="Y20" s="26">
        <v>91</v>
      </c>
      <c r="Z20" s="26">
        <v>36</v>
      </c>
    </row>
    <row r="21" spans="1:26" s="29" customFormat="1" ht="12.75">
      <c r="A21" s="29" t="s">
        <v>153</v>
      </c>
      <c r="B21" s="30">
        <v>43244</v>
      </c>
      <c r="C21" s="26">
        <v>17</v>
      </c>
      <c r="D21" s="45" t="s">
        <v>154</v>
      </c>
      <c r="E21" s="26">
        <v>3</v>
      </c>
      <c r="F21" s="26" t="s">
        <v>30</v>
      </c>
      <c r="G21" s="31" t="s">
        <v>155</v>
      </c>
      <c r="H21" s="31" t="s">
        <v>156</v>
      </c>
      <c r="I21" s="25">
        <v>2930963</v>
      </c>
      <c r="J21" s="28" t="s">
        <v>35</v>
      </c>
      <c r="K21" s="32" t="s">
        <v>35</v>
      </c>
      <c r="L21" s="26" t="s">
        <v>157</v>
      </c>
      <c r="M21" s="46">
        <v>43243</v>
      </c>
      <c r="N21" s="25">
        <v>136000000</v>
      </c>
      <c r="O21" s="25">
        <v>129000000</v>
      </c>
      <c r="P21" s="47">
        <v>0.05</v>
      </c>
      <c r="Q21" s="26">
        <v>180</v>
      </c>
      <c r="R21" s="27">
        <v>1020124</v>
      </c>
      <c r="S21" s="27">
        <v>116100000</v>
      </c>
      <c r="T21" s="28" t="s">
        <v>158</v>
      </c>
      <c r="U21" s="28" t="s">
        <v>159</v>
      </c>
      <c r="V21" s="28" t="s">
        <v>160</v>
      </c>
      <c r="W21" s="28" t="s">
        <v>161</v>
      </c>
      <c r="X21" s="28">
        <v>91121</v>
      </c>
      <c r="Y21" s="26">
        <v>72</v>
      </c>
      <c r="Z21" s="26">
        <v>36</v>
      </c>
    </row>
    <row r="22" spans="1:26" s="29" customFormat="1" ht="12.75">
      <c r="A22" s="29" t="s">
        <v>153</v>
      </c>
      <c r="B22" s="30">
        <v>43244</v>
      </c>
      <c r="C22" s="26">
        <v>18</v>
      </c>
      <c r="D22" s="45" t="s">
        <v>162</v>
      </c>
      <c r="E22" s="26">
        <v>3</v>
      </c>
      <c r="F22" s="26" t="s">
        <v>30</v>
      </c>
      <c r="G22" s="31" t="s">
        <v>163</v>
      </c>
      <c r="H22" s="31" t="s">
        <v>164</v>
      </c>
      <c r="I22" s="25">
        <v>3880000</v>
      </c>
      <c r="J22" s="28" t="s">
        <v>35</v>
      </c>
      <c r="K22" s="32" t="s">
        <v>35</v>
      </c>
      <c r="L22" s="26" t="s">
        <v>165</v>
      </c>
      <c r="M22" s="46">
        <v>43243</v>
      </c>
      <c r="N22" s="25">
        <v>136000000</v>
      </c>
      <c r="O22" s="25">
        <v>129000000</v>
      </c>
      <c r="P22" s="47">
        <v>0.05</v>
      </c>
      <c r="Q22" s="26">
        <v>180</v>
      </c>
      <c r="R22" s="27">
        <v>1020124</v>
      </c>
      <c r="S22" s="27">
        <v>116100000</v>
      </c>
      <c r="T22" s="28" t="s">
        <v>158</v>
      </c>
      <c r="U22" s="28" t="s">
        <v>159</v>
      </c>
      <c r="V22" s="28" t="s">
        <v>166</v>
      </c>
      <c r="W22" s="28" t="s">
        <v>161</v>
      </c>
      <c r="X22" s="28">
        <v>91121</v>
      </c>
      <c r="Y22" s="26">
        <v>72</v>
      </c>
      <c r="Z22" s="26">
        <v>36</v>
      </c>
    </row>
    <row r="23" spans="1:26" s="29" customFormat="1" ht="12.75">
      <c r="A23" s="29" t="s">
        <v>153</v>
      </c>
      <c r="B23" s="30">
        <v>43244</v>
      </c>
      <c r="C23" s="26">
        <v>19</v>
      </c>
      <c r="D23" s="45" t="s">
        <v>167</v>
      </c>
      <c r="E23" s="26">
        <v>3</v>
      </c>
      <c r="F23" s="26" t="s">
        <v>30</v>
      </c>
      <c r="G23" s="31" t="s">
        <v>168</v>
      </c>
      <c r="H23" s="31" t="s">
        <v>169</v>
      </c>
      <c r="I23" s="25">
        <v>2500000</v>
      </c>
      <c r="J23" s="28" t="s">
        <v>170</v>
      </c>
      <c r="K23" s="32" t="s">
        <v>171</v>
      </c>
      <c r="L23" s="26" t="s">
        <v>172</v>
      </c>
      <c r="M23" s="46">
        <v>43243</v>
      </c>
      <c r="N23" s="25">
        <v>136000000</v>
      </c>
      <c r="O23" s="25">
        <v>129000000</v>
      </c>
      <c r="P23" s="47">
        <v>0.05</v>
      </c>
      <c r="Q23" s="26">
        <v>240</v>
      </c>
      <c r="R23" s="27">
        <v>851343</v>
      </c>
      <c r="S23" s="27">
        <v>116100000</v>
      </c>
      <c r="T23" s="28" t="s">
        <v>173</v>
      </c>
      <c r="U23" s="28" t="s">
        <v>174</v>
      </c>
      <c r="V23" s="28" t="s">
        <v>175</v>
      </c>
      <c r="W23" s="28" t="s">
        <v>161</v>
      </c>
      <c r="X23" s="28">
        <v>91121</v>
      </c>
      <c r="Y23" s="26">
        <v>90</v>
      </c>
      <c r="Z23" s="26">
        <v>36</v>
      </c>
    </row>
    <row r="24" spans="1:26" s="29" customFormat="1" ht="12.75">
      <c r="A24" s="29" t="s">
        <v>153</v>
      </c>
      <c r="B24" s="30">
        <v>43244</v>
      </c>
      <c r="C24" s="26">
        <v>20</v>
      </c>
      <c r="D24" s="45" t="s">
        <v>176</v>
      </c>
      <c r="E24" s="26">
        <v>2</v>
      </c>
      <c r="F24" s="26" t="s">
        <v>30</v>
      </c>
      <c r="G24" s="31" t="s">
        <v>177</v>
      </c>
      <c r="H24" s="31" t="s">
        <v>178</v>
      </c>
      <c r="I24" s="25">
        <v>3200000</v>
      </c>
      <c r="J24" s="28" t="s">
        <v>35</v>
      </c>
      <c r="K24" s="32" t="s">
        <v>35</v>
      </c>
      <c r="L24" s="26" t="s">
        <v>179</v>
      </c>
      <c r="M24" s="46">
        <v>43243</v>
      </c>
      <c r="N24" s="25">
        <v>136000000</v>
      </c>
      <c r="O24" s="25">
        <v>129000000</v>
      </c>
      <c r="P24" s="47">
        <v>0.05</v>
      </c>
      <c r="Q24" s="26">
        <v>180</v>
      </c>
      <c r="R24" s="27">
        <v>1020124</v>
      </c>
      <c r="S24" s="27">
        <v>116100000</v>
      </c>
      <c r="T24" s="28" t="s">
        <v>173</v>
      </c>
      <c r="U24" s="28" t="s">
        <v>174</v>
      </c>
      <c r="V24" s="28" t="s">
        <v>180</v>
      </c>
      <c r="W24" s="28" t="s">
        <v>161</v>
      </c>
      <c r="X24" s="28">
        <v>91121</v>
      </c>
      <c r="Y24" s="26">
        <v>71</v>
      </c>
      <c r="Z24" s="26">
        <v>36</v>
      </c>
    </row>
    <row r="25" spans="1:26" s="29" customFormat="1" ht="12.75">
      <c r="A25" s="29" t="s">
        <v>153</v>
      </c>
      <c r="B25" s="30">
        <v>43244</v>
      </c>
      <c r="C25" s="26">
        <v>21</v>
      </c>
      <c r="D25" s="45" t="s">
        <v>181</v>
      </c>
      <c r="E25" s="26">
        <v>3</v>
      </c>
      <c r="F25" s="26" t="s">
        <v>30</v>
      </c>
      <c r="G25" s="31" t="s">
        <v>182</v>
      </c>
      <c r="H25" s="31" t="s">
        <v>183</v>
      </c>
      <c r="I25" s="25">
        <v>2500000</v>
      </c>
      <c r="J25" s="28" t="s">
        <v>184</v>
      </c>
      <c r="K25" s="32" t="s">
        <v>185</v>
      </c>
      <c r="L25" s="26" t="s">
        <v>186</v>
      </c>
      <c r="M25" s="46">
        <v>43243</v>
      </c>
      <c r="N25" s="25">
        <v>136000000</v>
      </c>
      <c r="O25" s="25">
        <v>129000000</v>
      </c>
      <c r="P25" s="47">
        <v>0.05</v>
      </c>
      <c r="Q25" s="26">
        <v>180</v>
      </c>
      <c r="R25" s="27">
        <v>1020124</v>
      </c>
      <c r="S25" s="27">
        <v>116100000</v>
      </c>
      <c r="T25" s="28" t="s">
        <v>187</v>
      </c>
      <c r="U25" s="28" t="s">
        <v>188</v>
      </c>
      <c r="V25" s="28" t="s">
        <v>189</v>
      </c>
      <c r="W25" s="28" t="s">
        <v>161</v>
      </c>
      <c r="X25" s="28">
        <v>91121</v>
      </c>
      <c r="Y25" s="26">
        <v>72</v>
      </c>
      <c r="Z25" s="26">
        <v>36</v>
      </c>
    </row>
    <row r="26" spans="1:26" s="29" customFormat="1" ht="12.75">
      <c r="A26" s="29" t="s">
        <v>153</v>
      </c>
      <c r="B26" s="30">
        <v>43244</v>
      </c>
      <c r="C26" s="26">
        <v>22</v>
      </c>
      <c r="D26" s="45" t="s">
        <v>190</v>
      </c>
      <c r="E26" s="26">
        <v>4</v>
      </c>
      <c r="F26" s="26" t="s">
        <v>30</v>
      </c>
      <c r="G26" s="31" t="s">
        <v>191</v>
      </c>
      <c r="H26" s="31" t="s">
        <v>192</v>
      </c>
      <c r="I26" s="25">
        <v>2750000</v>
      </c>
      <c r="J26" s="28" t="s">
        <v>193</v>
      </c>
      <c r="K26" s="32" t="s">
        <v>194</v>
      </c>
      <c r="L26" s="26" t="s">
        <v>195</v>
      </c>
      <c r="M26" s="46">
        <v>43243</v>
      </c>
      <c r="N26" s="25">
        <v>136000000</v>
      </c>
      <c r="O26" s="25">
        <v>126500000</v>
      </c>
      <c r="P26" s="47">
        <v>0.05</v>
      </c>
      <c r="Q26" s="26">
        <v>180</v>
      </c>
      <c r="R26" s="27">
        <v>1000354</v>
      </c>
      <c r="S26" s="27">
        <v>113850000</v>
      </c>
      <c r="T26" s="28" t="s">
        <v>158</v>
      </c>
      <c r="U26" s="28" t="s">
        <v>159</v>
      </c>
      <c r="V26" s="28" t="s">
        <v>196</v>
      </c>
      <c r="W26" s="28" t="s">
        <v>161</v>
      </c>
      <c r="X26" s="28">
        <v>91121</v>
      </c>
      <c r="Y26" s="26">
        <v>72</v>
      </c>
      <c r="Z26" s="26">
        <v>36</v>
      </c>
    </row>
    <row r="27" spans="1:26" s="29" customFormat="1" ht="12.75">
      <c r="A27" s="29" t="s">
        <v>153</v>
      </c>
      <c r="B27" s="30">
        <v>43244</v>
      </c>
      <c r="C27" s="26">
        <v>23</v>
      </c>
      <c r="D27" s="45" t="s">
        <v>197</v>
      </c>
      <c r="E27" s="26">
        <v>3</v>
      </c>
      <c r="F27" s="26" t="s">
        <v>50</v>
      </c>
      <c r="G27" s="31" t="s">
        <v>198</v>
      </c>
      <c r="H27" s="31" t="s">
        <v>199</v>
      </c>
      <c r="I27" s="25">
        <v>2200000</v>
      </c>
      <c r="J27" s="28" t="s">
        <v>200</v>
      </c>
      <c r="K27" s="32" t="s">
        <v>201</v>
      </c>
      <c r="L27" s="26" t="s">
        <v>202</v>
      </c>
      <c r="M27" s="46">
        <v>43243</v>
      </c>
      <c r="N27" s="25">
        <v>136000000</v>
      </c>
      <c r="O27" s="25">
        <v>129000000</v>
      </c>
      <c r="P27" s="47">
        <v>0.05</v>
      </c>
      <c r="Q27" s="26">
        <v>180</v>
      </c>
      <c r="R27" s="27">
        <v>1020124</v>
      </c>
      <c r="S27" s="27">
        <v>116100000</v>
      </c>
      <c r="T27" s="28" t="s">
        <v>203</v>
      </c>
      <c r="U27" s="28" t="s">
        <v>188</v>
      </c>
      <c r="V27" s="28" t="s">
        <v>204</v>
      </c>
      <c r="W27" s="28" t="s">
        <v>161</v>
      </c>
      <c r="X27" s="28">
        <v>91121</v>
      </c>
      <c r="Y27" s="26">
        <v>72</v>
      </c>
      <c r="Z27" s="26">
        <v>36</v>
      </c>
    </row>
    <row r="28" spans="1:26" s="29" customFormat="1" ht="12.75">
      <c r="A28" s="29" t="s">
        <v>153</v>
      </c>
      <c r="B28" s="30">
        <v>43244</v>
      </c>
      <c r="C28" s="26">
        <v>24</v>
      </c>
      <c r="D28" s="45" t="s">
        <v>205</v>
      </c>
      <c r="E28" s="26">
        <v>3</v>
      </c>
      <c r="F28" s="26" t="s">
        <v>30</v>
      </c>
      <c r="G28" s="31" t="s">
        <v>206</v>
      </c>
      <c r="H28" s="31" t="s">
        <v>207</v>
      </c>
      <c r="I28" s="25">
        <v>2000000</v>
      </c>
      <c r="J28" s="28" t="s">
        <v>208</v>
      </c>
      <c r="K28" s="32" t="s">
        <v>209</v>
      </c>
      <c r="L28" s="26" t="s">
        <v>210</v>
      </c>
      <c r="M28" s="46">
        <v>43243</v>
      </c>
      <c r="N28" s="25">
        <v>136000000</v>
      </c>
      <c r="O28" s="25">
        <v>129000000</v>
      </c>
      <c r="P28" s="47">
        <v>0.05</v>
      </c>
      <c r="Q28" s="26">
        <v>168</v>
      </c>
      <c r="R28" s="27">
        <v>1069243</v>
      </c>
      <c r="S28" s="27">
        <v>116100000</v>
      </c>
      <c r="T28" s="28" t="s">
        <v>203</v>
      </c>
      <c r="U28" s="28" t="s">
        <v>188</v>
      </c>
      <c r="V28" s="28" t="s">
        <v>211</v>
      </c>
      <c r="W28" s="28" t="s">
        <v>161</v>
      </c>
      <c r="X28" s="28">
        <v>91121</v>
      </c>
      <c r="Y28" s="26">
        <v>72</v>
      </c>
      <c r="Z28" s="26">
        <v>36</v>
      </c>
    </row>
    <row r="29" spans="1:26" s="29" customFormat="1" ht="12.75">
      <c r="A29" s="29" t="s">
        <v>153</v>
      </c>
      <c r="B29" s="30">
        <v>43244</v>
      </c>
      <c r="C29" s="26">
        <v>25</v>
      </c>
      <c r="D29" s="45" t="s">
        <v>212</v>
      </c>
      <c r="E29" s="26">
        <v>4</v>
      </c>
      <c r="F29" s="26" t="s">
        <v>50</v>
      </c>
      <c r="G29" s="31" t="s">
        <v>213</v>
      </c>
      <c r="H29" s="31" t="s">
        <v>214</v>
      </c>
      <c r="I29" s="25">
        <v>4000000</v>
      </c>
      <c r="J29" s="28" t="s">
        <v>215</v>
      </c>
      <c r="K29" s="32" t="s">
        <v>216</v>
      </c>
      <c r="L29" s="26" t="s">
        <v>217</v>
      </c>
      <c r="M29" s="46">
        <v>43243</v>
      </c>
      <c r="N29" s="25">
        <v>136000000</v>
      </c>
      <c r="O29" s="25">
        <v>129000000</v>
      </c>
      <c r="P29" s="47">
        <v>0.05</v>
      </c>
      <c r="Q29" s="26">
        <v>180</v>
      </c>
      <c r="R29" s="27">
        <v>1020124</v>
      </c>
      <c r="S29" s="27">
        <v>116100000</v>
      </c>
      <c r="T29" s="28" t="s">
        <v>218</v>
      </c>
      <c r="U29" s="28" t="s">
        <v>219</v>
      </c>
      <c r="V29" s="28" t="s">
        <v>220</v>
      </c>
      <c r="W29" s="28" t="s">
        <v>161</v>
      </c>
      <c r="X29" s="28">
        <v>91121</v>
      </c>
      <c r="Y29" s="26">
        <v>84</v>
      </c>
      <c r="Z29" s="26">
        <v>36</v>
      </c>
    </row>
    <row r="30" spans="1:26" s="29" customFormat="1" ht="12.75">
      <c r="A30" s="29" t="s">
        <v>221</v>
      </c>
      <c r="B30" s="30">
        <v>43244</v>
      </c>
      <c r="C30" s="26">
        <v>26</v>
      </c>
      <c r="D30" s="45" t="s">
        <v>222</v>
      </c>
      <c r="E30" s="26">
        <v>4</v>
      </c>
      <c r="F30" s="26" t="s">
        <v>50</v>
      </c>
      <c r="G30" s="31" t="s">
        <v>223</v>
      </c>
      <c r="H30" s="31" t="s">
        <v>224</v>
      </c>
      <c r="I30" s="25">
        <v>3953017</v>
      </c>
      <c r="J30" s="28" t="s">
        <v>225</v>
      </c>
      <c r="K30" s="32" t="s">
        <v>226</v>
      </c>
      <c r="L30" s="26">
        <v>709504833</v>
      </c>
      <c r="M30" s="46">
        <v>43228</v>
      </c>
      <c r="N30" s="25">
        <v>130000000</v>
      </c>
      <c r="O30" s="25">
        <v>123500000</v>
      </c>
      <c r="P30" s="47">
        <v>0.05</v>
      </c>
      <c r="Q30" s="26">
        <v>180</v>
      </c>
      <c r="R30" s="27">
        <v>976630</v>
      </c>
      <c r="S30" s="27">
        <v>111150000</v>
      </c>
      <c r="T30" s="28" t="s">
        <v>227</v>
      </c>
      <c r="U30" s="28" t="s">
        <v>228</v>
      </c>
      <c r="V30" s="28" t="s">
        <v>229</v>
      </c>
      <c r="W30" s="28" t="s">
        <v>230</v>
      </c>
      <c r="X30" s="28">
        <v>28382</v>
      </c>
      <c r="Y30" s="26">
        <v>113</v>
      </c>
      <c r="Z30" s="26">
        <v>36</v>
      </c>
    </row>
    <row r="31" spans="1:26" s="29" customFormat="1" ht="12.75">
      <c r="A31" s="29" t="s">
        <v>221</v>
      </c>
      <c r="B31" s="30">
        <v>43244</v>
      </c>
      <c r="C31" s="26">
        <v>27</v>
      </c>
      <c r="D31" s="45" t="s">
        <v>231</v>
      </c>
      <c r="E31" s="26">
        <v>3</v>
      </c>
      <c r="F31" s="26" t="s">
        <v>50</v>
      </c>
      <c r="G31" s="31" t="s">
        <v>232</v>
      </c>
      <c r="H31" s="31" t="s">
        <v>233</v>
      </c>
      <c r="I31" s="25">
        <v>3975000</v>
      </c>
      <c r="J31" s="28" t="s">
        <v>234</v>
      </c>
      <c r="K31" s="32" t="s">
        <v>235</v>
      </c>
      <c r="L31" s="26">
        <v>709492667</v>
      </c>
      <c r="M31" s="46">
        <v>43227</v>
      </c>
      <c r="N31" s="25">
        <v>130000000</v>
      </c>
      <c r="O31" s="25">
        <v>123500000</v>
      </c>
      <c r="P31" s="47">
        <v>0.05</v>
      </c>
      <c r="Q31" s="26">
        <v>120</v>
      </c>
      <c r="R31" s="27">
        <v>1309909</v>
      </c>
      <c r="S31" s="27">
        <v>111150000</v>
      </c>
      <c r="T31" s="28" t="s">
        <v>227</v>
      </c>
      <c r="U31" s="28" t="s">
        <v>228</v>
      </c>
      <c r="V31" s="28" t="s">
        <v>229</v>
      </c>
      <c r="W31" s="28" t="s">
        <v>230</v>
      </c>
      <c r="X31" s="28">
        <v>28382</v>
      </c>
      <c r="Y31" s="26">
        <v>113</v>
      </c>
      <c r="Z31" s="26">
        <v>36</v>
      </c>
    </row>
    <row r="32" spans="1:26" s="29" customFormat="1" ht="12.75">
      <c r="A32" s="29" t="s">
        <v>247</v>
      </c>
      <c r="B32" s="30">
        <v>43243</v>
      </c>
      <c r="C32" s="26">
        <v>28</v>
      </c>
      <c r="D32" s="45" t="s">
        <v>248</v>
      </c>
      <c r="E32" s="26">
        <v>3</v>
      </c>
      <c r="F32" s="26" t="s">
        <v>30</v>
      </c>
      <c r="G32" s="31" t="s">
        <v>249</v>
      </c>
      <c r="H32" s="31">
        <v>6202060306800000</v>
      </c>
      <c r="I32" s="25">
        <v>2300000</v>
      </c>
      <c r="J32" s="28" t="s">
        <v>250</v>
      </c>
      <c r="K32" s="32" t="s">
        <v>251</v>
      </c>
      <c r="L32" s="26" t="s">
        <v>252</v>
      </c>
      <c r="M32" s="46">
        <v>43234</v>
      </c>
      <c r="N32" s="25">
        <v>142000000</v>
      </c>
      <c r="O32" s="25">
        <v>134900000</v>
      </c>
      <c r="P32" s="47">
        <v>0.05</v>
      </c>
      <c r="Q32" s="26">
        <v>180</v>
      </c>
      <c r="R32" s="27">
        <v>1066781</v>
      </c>
      <c r="S32" s="27">
        <v>121410000</v>
      </c>
      <c r="T32" s="28" t="s">
        <v>253</v>
      </c>
      <c r="U32" s="28" t="s">
        <v>254</v>
      </c>
      <c r="V32" s="28" t="s">
        <v>255</v>
      </c>
      <c r="W32" s="28" t="s">
        <v>256</v>
      </c>
      <c r="X32" s="28">
        <v>74312</v>
      </c>
      <c r="Y32" s="26">
        <v>143</v>
      </c>
      <c r="Z32" s="26">
        <v>36</v>
      </c>
    </row>
    <row r="33" spans="1:26" s="29" customFormat="1" ht="12.75">
      <c r="A33" s="29" t="s">
        <v>247</v>
      </c>
      <c r="B33" s="30">
        <v>43243</v>
      </c>
      <c r="C33" s="26">
        <v>29</v>
      </c>
      <c r="D33" s="45" t="s">
        <v>257</v>
      </c>
      <c r="E33" s="26">
        <v>3</v>
      </c>
      <c r="F33" s="26" t="s">
        <v>30</v>
      </c>
      <c r="G33" s="31" t="s">
        <v>258</v>
      </c>
      <c r="H33" s="31">
        <v>839940400712000</v>
      </c>
      <c r="I33" s="25">
        <v>2300000</v>
      </c>
      <c r="J33" s="28"/>
      <c r="K33" s="32"/>
      <c r="L33" s="26" t="s">
        <v>259</v>
      </c>
      <c r="M33" s="46">
        <v>43234</v>
      </c>
      <c r="N33" s="25">
        <v>142000000</v>
      </c>
      <c r="O33" s="25">
        <v>134900000</v>
      </c>
      <c r="P33" s="47">
        <v>0.05</v>
      </c>
      <c r="Q33" s="26">
        <v>240</v>
      </c>
      <c r="R33" s="27">
        <v>890280</v>
      </c>
      <c r="S33" s="27">
        <v>121410000</v>
      </c>
      <c r="T33" s="28" t="s">
        <v>253</v>
      </c>
      <c r="U33" s="28" t="s">
        <v>254</v>
      </c>
      <c r="V33" s="28" t="s">
        <v>260</v>
      </c>
      <c r="W33" s="28" t="s">
        <v>256</v>
      </c>
      <c r="X33" s="28">
        <v>74312</v>
      </c>
      <c r="Y33" s="26">
        <v>143</v>
      </c>
      <c r="Z33" s="26">
        <v>36</v>
      </c>
    </row>
    <row r="34" spans="1:26" s="29" customFormat="1" ht="12.75">
      <c r="A34" s="29" t="s">
        <v>247</v>
      </c>
      <c r="B34" s="30">
        <v>43243</v>
      </c>
      <c r="C34" s="26">
        <v>30</v>
      </c>
      <c r="D34" s="45" t="s">
        <v>261</v>
      </c>
      <c r="E34" s="26">
        <v>3</v>
      </c>
      <c r="F34" s="26" t="s">
        <v>30</v>
      </c>
      <c r="G34" s="31" t="s">
        <v>262</v>
      </c>
      <c r="H34" s="31">
        <v>640944716712000</v>
      </c>
      <c r="I34" s="25">
        <v>3900000</v>
      </c>
      <c r="J34" s="28" t="s">
        <v>263</v>
      </c>
      <c r="K34" s="32" t="s">
        <v>264</v>
      </c>
      <c r="L34" s="26" t="s">
        <v>265</v>
      </c>
      <c r="M34" s="46">
        <v>43235</v>
      </c>
      <c r="N34" s="25">
        <v>142000000</v>
      </c>
      <c r="O34" s="25">
        <v>134900000</v>
      </c>
      <c r="P34" s="47">
        <v>0.05</v>
      </c>
      <c r="Q34" s="26">
        <v>180</v>
      </c>
      <c r="R34" s="27">
        <v>1066781</v>
      </c>
      <c r="S34" s="27">
        <v>121410000</v>
      </c>
      <c r="T34" s="28" t="s">
        <v>266</v>
      </c>
      <c r="U34" s="28" t="s">
        <v>267</v>
      </c>
      <c r="V34" s="28" t="s">
        <v>268</v>
      </c>
      <c r="W34" s="28" t="s">
        <v>256</v>
      </c>
      <c r="X34" s="28">
        <v>74312</v>
      </c>
      <c r="Y34" s="26">
        <v>110</v>
      </c>
      <c r="Z34" s="26">
        <v>36</v>
      </c>
    </row>
    <row r="35" spans="1:26" s="29" customFormat="1" ht="12.75">
      <c r="A35" s="29" t="s">
        <v>247</v>
      </c>
      <c r="B35" s="30">
        <v>43243</v>
      </c>
      <c r="C35" s="26">
        <v>31</v>
      </c>
      <c r="D35" s="45" t="s">
        <v>269</v>
      </c>
      <c r="E35" s="26">
        <v>3</v>
      </c>
      <c r="F35" s="26" t="s">
        <v>30</v>
      </c>
      <c r="G35" s="31" t="s">
        <v>270</v>
      </c>
      <c r="H35" s="31" t="s">
        <v>271</v>
      </c>
      <c r="I35" s="25">
        <v>3000000</v>
      </c>
      <c r="J35" s="28" t="s">
        <v>272</v>
      </c>
      <c r="K35" s="32" t="s">
        <v>273</v>
      </c>
      <c r="L35" s="26" t="s">
        <v>274</v>
      </c>
      <c r="M35" s="46">
        <v>43235</v>
      </c>
      <c r="N35" s="25">
        <v>142000000</v>
      </c>
      <c r="O35" s="25">
        <v>134900000</v>
      </c>
      <c r="P35" s="47">
        <v>0.05</v>
      </c>
      <c r="Q35" s="26">
        <v>180</v>
      </c>
      <c r="R35" s="27">
        <v>1066781</v>
      </c>
      <c r="S35" s="27">
        <v>121410000</v>
      </c>
      <c r="T35" s="28" t="s">
        <v>266</v>
      </c>
      <c r="U35" s="28" t="s">
        <v>267</v>
      </c>
      <c r="V35" s="28" t="s">
        <v>275</v>
      </c>
      <c r="W35" s="28" t="s">
        <v>256</v>
      </c>
      <c r="X35" s="28">
        <v>74312</v>
      </c>
      <c r="Y35" s="26">
        <v>109</v>
      </c>
      <c r="Z35" s="26">
        <v>36</v>
      </c>
    </row>
    <row r="36" spans="1:26" s="29" customFormat="1" ht="12.75">
      <c r="A36" s="29" t="s">
        <v>247</v>
      </c>
      <c r="B36" s="30">
        <v>43243</v>
      </c>
      <c r="C36" s="26">
        <v>32</v>
      </c>
      <c r="D36" s="45" t="s">
        <v>276</v>
      </c>
      <c r="E36" s="26">
        <v>3</v>
      </c>
      <c r="F36" s="26" t="s">
        <v>30</v>
      </c>
      <c r="G36" s="31" t="s">
        <v>277</v>
      </c>
      <c r="H36" s="31" t="s">
        <v>278</v>
      </c>
      <c r="I36" s="25">
        <v>3350000</v>
      </c>
      <c r="J36" s="28"/>
      <c r="K36" s="32"/>
      <c r="L36" s="26" t="s">
        <v>279</v>
      </c>
      <c r="M36" s="46">
        <v>43235</v>
      </c>
      <c r="N36" s="25">
        <v>142000000</v>
      </c>
      <c r="O36" s="25">
        <v>134900000</v>
      </c>
      <c r="P36" s="47">
        <v>0.05</v>
      </c>
      <c r="Q36" s="26">
        <v>180</v>
      </c>
      <c r="R36" s="27">
        <v>1066781</v>
      </c>
      <c r="S36" s="27">
        <v>121410000</v>
      </c>
      <c r="T36" s="28" t="s">
        <v>266</v>
      </c>
      <c r="U36" s="28" t="s">
        <v>267</v>
      </c>
      <c r="V36" s="28" t="s">
        <v>280</v>
      </c>
      <c r="W36" s="28" t="s">
        <v>256</v>
      </c>
      <c r="X36" s="28">
        <v>74312</v>
      </c>
      <c r="Y36" s="26">
        <v>110</v>
      </c>
      <c r="Z36" s="26">
        <v>36</v>
      </c>
    </row>
    <row r="37" spans="1:26" s="29" customFormat="1" ht="12.75">
      <c r="A37" s="29" t="s">
        <v>247</v>
      </c>
      <c r="B37" s="30">
        <v>43243</v>
      </c>
      <c r="C37" s="26">
        <v>33</v>
      </c>
      <c r="D37" s="45" t="s">
        <v>281</v>
      </c>
      <c r="E37" s="26">
        <v>3</v>
      </c>
      <c r="F37" s="26" t="s">
        <v>30</v>
      </c>
      <c r="G37" s="31" t="s">
        <v>282</v>
      </c>
      <c r="H37" s="31" t="s">
        <v>283</v>
      </c>
      <c r="I37" s="25">
        <v>2500000</v>
      </c>
      <c r="J37" s="28"/>
      <c r="K37" s="32"/>
      <c r="L37" s="26" t="s">
        <v>284</v>
      </c>
      <c r="M37" s="46">
        <v>43235</v>
      </c>
      <c r="N37" s="25">
        <v>142000000</v>
      </c>
      <c r="O37" s="25">
        <v>134900000</v>
      </c>
      <c r="P37" s="47">
        <v>0.05</v>
      </c>
      <c r="Q37" s="26">
        <v>240</v>
      </c>
      <c r="R37" s="27">
        <v>890280</v>
      </c>
      <c r="S37" s="27">
        <v>121410000</v>
      </c>
      <c r="T37" s="28" t="s">
        <v>266</v>
      </c>
      <c r="U37" s="28" t="s">
        <v>267</v>
      </c>
      <c r="V37" s="28" t="s">
        <v>285</v>
      </c>
      <c r="W37" s="28" t="s">
        <v>256</v>
      </c>
      <c r="X37" s="28">
        <v>74312</v>
      </c>
      <c r="Y37" s="26">
        <v>109</v>
      </c>
      <c r="Z37" s="26">
        <v>36</v>
      </c>
    </row>
    <row r="38" spans="1:26" s="29" customFormat="1" ht="12.75">
      <c r="A38" s="29" t="s">
        <v>247</v>
      </c>
      <c r="B38" s="30">
        <v>43243</v>
      </c>
      <c r="C38" s="26">
        <v>34</v>
      </c>
      <c r="D38" s="45" t="s">
        <v>286</v>
      </c>
      <c r="E38" s="26">
        <v>3</v>
      </c>
      <c r="F38" s="26" t="s">
        <v>30</v>
      </c>
      <c r="G38" s="31" t="s">
        <v>287</v>
      </c>
      <c r="H38" s="31" t="s">
        <v>288</v>
      </c>
      <c r="I38" s="25">
        <v>3000000</v>
      </c>
      <c r="J38" s="28"/>
      <c r="K38" s="32"/>
      <c r="L38" s="26" t="s">
        <v>289</v>
      </c>
      <c r="M38" s="46">
        <v>43235</v>
      </c>
      <c r="N38" s="25">
        <v>142000000</v>
      </c>
      <c r="O38" s="25">
        <v>134900000</v>
      </c>
      <c r="P38" s="47">
        <v>0.05</v>
      </c>
      <c r="Q38" s="26">
        <v>180</v>
      </c>
      <c r="R38" s="27">
        <v>1066781</v>
      </c>
      <c r="S38" s="27">
        <v>121410000</v>
      </c>
      <c r="T38" s="28" t="s">
        <v>266</v>
      </c>
      <c r="U38" s="28" t="s">
        <v>267</v>
      </c>
      <c r="V38" s="28" t="s">
        <v>290</v>
      </c>
      <c r="W38" s="28" t="s">
        <v>256</v>
      </c>
      <c r="X38" s="28">
        <v>74312</v>
      </c>
      <c r="Y38" s="26">
        <v>109</v>
      </c>
      <c r="Z38" s="26">
        <v>36</v>
      </c>
    </row>
    <row r="39" spans="1:26" s="29" customFormat="1" ht="12.75">
      <c r="A39" s="29" t="s">
        <v>247</v>
      </c>
      <c r="B39" s="30">
        <v>43243</v>
      </c>
      <c r="C39" s="26">
        <v>35</v>
      </c>
      <c r="D39" s="45" t="s">
        <v>291</v>
      </c>
      <c r="E39" s="26">
        <v>3</v>
      </c>
      <c r="F39" s="26" t="s">
        <v>30</v>
      </c>
      <c r="G39" s="31" t="s">
        <v>292</v>
      </c>
      <c r="H39" s="31" t="s">
        <v>293</v>
      </c>
      <c r="I39" s="25">
        <v>3000000</v>
      </c>
      <c r="J39" s="28"/>
      <c r="K39" s="32"/>
      <c r="L39" s="26" t="s">
        <v>294</v>
      </c>
      <c r="M39" s="46">
        <v>43235</v>
      </c>
      <c r="N39" s="25">
        <v>142000000</v>
      </c>
      <c r="O39" s="25">
        <v>134900000</v>
      </c>
      <c r="P39" s="47">
        <v>0.05</v>
      </c>
      <c r="Q39" s="26">
        <v>180</v>
      </c>
      <c r="R39" s="27">
        <v>1066781</v>
      </c>
      <c r="S39" s="27">
        <v>121410000</v>
      </c>
      <c r="T39" s="28" t="s">
        <v>266</v>
      </c>
      <c r="U39" s="28" t="s">
        <v>267</v>
      </c>
      <c r="V39" s="28" t="s">
        <v>295</v>
      </c>
      <c r="W39" s="28" t="s">
        <v>256</v>
      </c>
      <c r="X39" s="28">
        <v>74312</v>
      </c>
      <c r="Y39" s="26">
        <v>110</v>
      </c>
      <c r="Z39" s="26">
        <v>36</v>
      </c>
    </row>
    <row r="40" spans="1:26" s="29" customFormat="1" ht="12.75">
      <c r="A40" s="29" t="s">
        <v>247</v>
      </c>
      <c r="B40" s="30">
        <v>43243</v>
      </c>
      <c r="C40" s="26">
        <v>36</v>
      </c>
      <c r="D40" s="45" t="s">
        <v>296</v>
      </c>
      <c r="E40" s="26">
        <v>3</v>
      </c>
      <c r="F40" s="26" t="s">
        <v>30</v>
      </c>
      <c r="G40" s="31" t="s">
        <v>297</v>
      </c>
      <c r="H40" s="31" t="s">
        <v>298</v>
      </c>
      <c r="I40" s="25">
        <v>3165500</v>
      </c>
      <c r="J40" s="28"/>
      <c r="K40" s="32"/>
      <c r="L40" s="26" t="s">
        <v>299</v>
      </c>
      <c r="M40" s="46">
        <v>43236</v>
      </c>
      <c r="N40" s="25">
        <v>138000000</v>
      </c>
      <c r="O40" s="25">
        <v>131000000</v>
      </c>
      <c r="P40" s="47">
        <v>0.05</v>
      </c>
      <c r="Q40" s="26">
        <v>180</v>
      </c>
      <c r="R40" s="27">
        <v>1035940</v>
      </c>
      <c r="S40" s="27">
        <v>117900000</v>
      </c>
      <c r="T40" s="28" t="s">
        <v>300</v>
      </c>
      <c r="U40" s="28" t="s">
        <v>301</v>
      </c>
      <c r="V40" s="28" t="s">
        <v>302</v>
      </c>
      <c r="W40" s="28" t="s">
        <v>256</v>
      </c>
      <c r="X40" s="28">
        <v>74322</v>
      </c>
      <c r="Y40" s="26">
        <v>133</v>
      </c>
      <c r="Z40" s="26">
        <v>36</v>
      </c>
    </row>
    <row r="41" spans="1:26" s="29" customFormat="1" ht="12.75">
      <c r="A41" s="29" t="s">
        <v>247</v>
      </c>
      <c r="B41" s="30">
        <v>43243</v>
      </c>
      <c r="C41" s="26">
        <v>37</v>
      </c>
      <c r="D41" s="45" t="s">
        <v>303</v>
      </c>
      <c r="E41" s="26">
        <v>3</v>
      </c>
      <c r="F41" s="26" t="s">
        <v>30</v>
      </c>
      <c r="G41" s="31" t="s">
        <v>304</v>
      </c>
      <c r="H41" s="31" t="s">
        <v>344</v>
      </c>
      <c r="I41" s="25">
        <v>2700000</v>
      </c>
      <c r="J41" s="28"/>
      <c r="K41" s="32"/>
      <c r="L41" s="26" t="s">
        <v>305</v>
      </c>
      <c r="M41" s="46">
        <v>43236</v>
      </c>
      <c r="N41" s="25">
        <v>138000000</v>
      </c>
      <c r="O41" s="25">
        <v>131000000</v>
      </c>
      <c r="P41" s="47">
        <v>0.05</v>
      </c>
      <c r="Q41" s="26">
        <v>180</v>
      </c>
      <c r="R41" s="27">
        <v>1035940</v>
      </c>
      <c r="S41" s="27">
        <v>117900000</v>
      </c>
      <c r="T41" s="28" t="s">
        <v>300</v>
      </c>
      <c r="U41" s="28" t="s">
        <v>301</v>
      </c>
      <c r="V41" s="28" t="s">
        <v>306</v>
      </c>
      <c r="W41" s="28" t="s">
        <v>256</v>
      </c>
      <c r="X41" s="28">
        <v>74322</v>
      </c>
      <c r="Y41" s="26">
        <v>133</v>
      </c>
      <c r="Z41" s="26">
        <v>36</v>
      </c>
    </row>
    <row r="42" spans="1:26" s="29" customFormat="1" ht="12.75">
      <c r="A42" s="29" t="s">
        <v>247</v>
      </c>
      <c r="B42" s="30">
        <v>43243</v>
      </c>
      <c r="C42" s="26">
        <v>38</v>
      </c>
      <c r="D42" s="45" t="s">
        <v>307</v>
      </c>
      <c r="E42" s="26">
        <v>3</v>
      </c>
      <c r="F42" s="26" t="s">
        <v>30</v>
      </c>
      <c r="G42" s="31" t="s">
        <v>308</v>
      </c>
      <c r="H42" s="31" t="s">
        <v>309</v>
      </c>
      <c r="I42" s="25">
        <v>3500000</v>
      </c>
      <c r="J42" s="28" t="s">
        <v>35</v>
      </c>
      <c r="K42" s="32" t="s">
        <v>35</v>
      </c>
      <c r="L42" s="26" t="s">
        <v>310</v>
      </c>
      <c r="M42" s="46">
        <v>43236</v>
      </c>
      <c r="N42" s="25">
        <v>138000000</v>
      </c>
      <c r="O42" s="25">
        <v>131000000</v>
      </c>
      <c r="P42" s="47">
        <v>0.05</v>
      </c>
      <c r="Q42" s="26">
        <v>180</v>
      </c>
      <c r="R42" s="27">
        <v>1035940</v>
      </c>
      <c r="S42" s="27">
        <v>117900000</v>
      </c>
      <c r="T42" s="28" t="s">
        <v>300</v>
      </c>
      <c r="U42" s="28" t="s">
        <v>311</v>
      </c>
      <c r="V42" s="28" t="s">
        <v>312</v>
      </c>
      <c r="W42" s="28" t="s">
        <v>256</v>
      </c>
      <c r="X42" s="28">
        <v>74322</v>
      </c>
      <c r="Y42" s="26">
        <v>133</v>
      </c>
      <c r="Z42" s="26">
        <v>36</v>
      </c>
    </row>
    <row r="43" spans="1:26" s="29" customFormat="1" ht="12.75">
      <c r="A43" s="29" t="s">
        <v>339</v>
      </c>
      <c r="B43" s="30">
        <v>43250</v>
      </c>
      <c r="C43" s="26">
        <v>39</v>
      </c>
      <c r="D43" s="45" t="s">
        <v>313</v>
      </c>
      <c r="E43" s="26">
        <v>4</v>
      </c>
      <c r="F43" s="26" t="s">
        <v>30</v>
      </c>
      <c r="G43" s="31" t="s">
        <v>314</v>
      </c>
      <c r="H43" s="31" t="s">
        <v>315</v>
      </c>
      <c r="I43" s="25">
        <v>2500000</v>
      </c>
      <c r="J43" s="28" t="s">
        <v>35</v>
      </c>
      <c r="K43" s="32" t="s">
        <v>35</v>
      </c>
      <c r="L43" s="26">
        <v>620500054</v>
      </c>
      <c r="M43" s="46">
        <v>43248</v>
      </c>
      <c r="N43" s="25">
        <v>136000000</v>
      </c>
      <c r="O43" s="25">
        <v>129200000</v>
      </c>
      <c r="P43" s="47">
        <v>0.05</v>
      </c>
      <c r="Q43" s="26">
        <v>180</v>
      </c>
      <c r="R43" s="27">
        <v>1021705</v>
      </c>
      <c r="S43" s="27">
        <v>116280000</v>
      </c>
      <c r="T43" s="28" t="s">
        <v>316</v>
      </c>
      <c r="U43" s="28" t="s">
        <v>317</v>
      </c>
      <c r="V43" s="28" t="s">
        <v>318</v>
      </c>
      <c r="W43" s="28" t="s">
        <v>319</v>
      </c>
      <c r="X43" s="28">
        <v>93871</v>
      </c>
      <c r="Y43" s="26">
        <v>102</v>
      </c>
      <c r="Z43" s="26">
        <v>36</v>
      </c>
    </row>
    <row r="44" spans="1:26" s="29" customFormat="1" ht="12.75">
      <c r="A44" s="29" t="s">
        <v>339</v>
      </c>
      <c r="B44" s="30">
        <v>43250</v>
      </c>
      <c r="C44" s="26">
        <v>40</v>
      </c>
      <c r="D44" s="45" t="s">
        <v>320</v>
      </c>
      <c r="E44" s="26">
        <v>3</v>
      </c>
      <c r="F44" s="26" t="s">
        <v>30</v>
      </c>
      <c r="G44" s="31" t="s">
        <v>321</v>
      </c>
      <c r="H44" s="31" t="s">
        <v>322</v>
      </c>
      <c r="I44" s="25">
        <v>2868000</v>
      </c>
      <c r="J44" s="28" t="s">
        <v>323</v>
      </c>
      <c r="K44" s="32" t="s">
        <v>324</v>
      </c>
      <c r="L44" s="26">
        <v>710261455</v>
      </c>
      <c r="M44" s="46">
        <v>43241</v>
      </c>
      <c r="N44" s="25">
        <v>136000000</v>
      </c>
      <c r="O44" s="25">
        <v>129200000</v>
      </c>
      <c r="P44" s="47">
        <v>0.05</v>
      </c>
      <c r="Q44" s="26">
        <v>120</v>
      </c>
      <c r="R44" s="27">
        <v>1370366</v>
      </c>
      <c r="S44" s="27">
        <v>116280000</v>
      </c>
      <c r="T44" s="28" t="s">
        <v>68</v>
      </c>
      <c r="U44" s="28" t="s">
        <v>69</v>
      </c>
      <c r="V44" s="28" t="s">
        <v>325</v>
      </c>
      <c r="W44" s="28" t="s">
        <v>39</v>
      </c>
      <c r="X44" s="28">
        <v>93116</v>
      </c>
      <c r="Y44" s="26">
        <v>102</v>
      </c>
      <c r="Z44" s="26">
        <v>36</v>
      </c>
    </row>
    <row r="45" spans="1:26" s="29" customFormat="1" ht="12.75">
      <c r="A45" s="29" t="s">
        <v>339</v>
      </c>
      <c r="B45" s="30">
        <v>43250</v>
      </c>
      <c r="C45" s="26">
        <v>41</v>
      </c>
      <c r="D45" s="45" t="s">
        <v>326</v>
      </c>
      <c r="E45" s="26">
        <v>4</v>
      </c>
      <c r="F45" s="26" t="s">
        <v>30</v>
      </c>
      <c r="G45" s="31" t="s">
        <v>327</v>
      </c>
      <c r="H45" s="31" t="s">
        <v>328</v>
      </c>
      <c r="I45" s="25">
        <v>3896733</v>
      </c>
      <c r="J45" s="28" t="s">
        <v>329</v>
      </c>
      <c r="K45" s="32" t="s">
        <v>330</v>
      </c>
      <c r="L45" s="26">
        <v>715970228</v>
      </c>
      <c r="M45" s="46">
        <v>43248</v>
      </c>
      <c r="N45" s="25">
        <v>136000000</v>
      </c>
      <c r="O45" s="25">
        <v>129200000</v>
      </c>
      <c r="P45" s="47">
        <v>0.05</v>
      </c>
      <c r="Q45" s="26">
        <v>180</v>
      </c>
      <c r="R45" s="27">
        <v>1021705</v>
      </c>
      <c r="S45" s="27">
        <v>116280000</v>
      </c>
      <c r="T45" s="28" t="s">
        <v>331</v>
      </c>
      <c r="U45" s="28" t="s">
        <v>332</v>
      </c>
      <c r="V45" s="28" t="s">
        <v>333</v>
      </c>
      <c r="W45" s="28" t="s">
        <v>319</v>
      </c>
      <c r="X45" s="28">
        <v>93871</v>
      </c>
      <c r="Y45" s="26">
        <v>102</v>
      </c>
      <c r="Z45" s="26">
        <v>36</v>
      </c>
    </row>
    <row r="46" spans="1:26" s="29" customFormat="1" ht="12.75">
      <c r="A46" s="29" t="s">
        <v>339</v>
      </c>
      <c r="B46" s="30">
        <v>43250</v>
      </c>
      <c r="C46" s="26">
        <v>42</v>
      </c>
      <c r="D46" s="45" t="s">
        <v>334</v>
      </c>
      <c r="E46" s="26">
        <v>3</v>
      </c>
      <c r="F46" s="26" t="s">
        <v>50</v>
      </c>
      <c r="G46" s="31" t="s">
        <v>335</v>
      </c>
      <c r="H46" s="31" t="s">
        <v>336</v>
      </c>
      <c r="I46" s="25">
        <v>1640000</v>
      </c>
      <c r="J46" s="28" t="s">
        <v>35</v>
      </c>
      <c r="K46" s="32" t="s">
        <v>35</v>
      </c>
      <c r="L46" s="26">
        <v>711232876</v>
      </c>
      <c r="M46" s="46">
        <v>43248</v>
      </c>
      <c r="N46" s="25">
        <v>136000000</v>
      </c>
      <c r="O46" s="25">
        <v>129200000</v>
      </c>
      <c r="P46" s="47">
        <v>0.05</v>
      </c>
      <c r="Q46" s="26">
        <v>180</v>
      </c>
      <c r="R46" s="27">
        <v>1021705</v>
      </c>
      <c r="S46" s="27">
        <v>116280000</v>
      </c>
      <c r="T46" s="28" t="s">
        <v>337</v>
      </c>
      <c r="U46" s="28" t="s">
        <v>69</v>
      </c>
      <c r="V46" s="28" t="s">
        <v>338</v>
      </c>
      <c r="W46" s="28" t="s">
        <v>39</v>
      </c>
      <c r="X46" s="28">
        <v>93116</v>
      </c>
      <c r="Y46" s="26">
        <v>102</v>
      </c>
      <c r="Z46" s="26">
        <v>36</v>
      </c>
    </row>
    <row r="47" spans="1:26" s="29" customFormat="1" ht="12.75">
      <c r="B47" s="30"/>
      <c r="C47" s="48">
        <f>C46</f>
        <v>42</v>
      </c>
      <c r="D47" s="45"/>
      <c r="E47" s="26"/>
      <c r="F47" s="26"/>
      <c r="G47" s="31"/>
      <c r="H47" s="31"/>
      <c r="I47" s="25"/>
      <c r="J47" s="28"/>
      <c r="K47" s="32"/>
      <c r="L47" s="26"/>
      <c r="M47" s="46"/>
      <c r="N47" s="25"/>
      <c r="O47" s="33">
        <f>SUM(O5:O46)</f>
        <v>5433200000</v>
      </c>
      <c r="P47" s="47"/>
      <c r="Q47" s="26"/>
      <c r="R47" s="27"/>
      <c r="S47" s="34">
        <f>SUM(S5:S46)</f>
        <v>4889880000</v>
      </c>
      <c r="T47" s="28"/>
      <c r="U47" s="28"/>
      <c r="V47" s="28"/>
      <c r="W47" s="28"/>
      <c r="X47" s="28"/>
      <c r="Y47" s="26"/>
      <c r="Z47" s="26"/>
    </row>
    <row r="48" spans="1:26" s="29" customFormat="1" ht="12.75">
      <c r="B48" s="30"/>
      <c r="C48" s="36"/>
      <c r="D48" s="35"/>
      <c r="E48" s="36"/>
      <c r="F48" s="36"/>
      <c r="G48" s="37"/>
      <c r="H48" s="37"/>
      <c r="I48" s="38"/>
      <c r="K48" s="39"/>
      <c r="L48" s="36"/>
      <c r="M48" s="40"/>
      <c r="N48" s="38"/>
      <c r="O48" s="38"/>
      <c r="Q48" s="36"/>
      <c r="R48" s="41"/>
      <c r="S48" s="41"/>
      <c r="Y48" s="36"/>
      <c r="Z48" s="36"/>
    </row>
    <row r="49" spans="2:26" s="29" customFormat="1">
      <c r="B49" s="30"/>
      <c r="C49" s="3"/>
      <c r="D49" s="42" t="s">
        <v>25</v>
      </c>
      <c r="E49" s="3"/>
      <c r="F49" s="3"/>
      <c r="G49" s="4"/>
      <c r="H49" s="4"/>
      <c r="I49" s="44"/>
      <c r="J49"/>
      <c r="K49" s="6"/>
      <c r="L49" s="3"/>
      <c r="M49" s="7"/>
      <c r="N49" s="44"/>
      <c r="O49" s="44"/>
      <c r="P49"/>
      <c r="Q49" s="3"/>
      <c r="R49" s="9"/>
      <c r="S49" s="9"/>
      <c r="T49"/>
      <c r="U49"/>
      <c r="V49"/>
      <c r="W49"/>
      <c r="X49"/>
      <c r="Y49" s="3"/>
      <c r="Z49" s="3"/>
    </row>
    <row r="50" spans="2:26" s="29" customFormat="1">
      <c r="B50" s="30"/>
      <c r="C50" s="3"/>
      <c r="D50" s="35"/>
      <c r="E50" s="3"/>
      <c r="F50" s="3"/>
      <c r="G50" s="4"/>
      <c r="H50" s="4"/>
      <c r="I50" s="44"/>
      <c r="J50"/>
      <c r="K50" s="6"/>
      <c r="L50" s="3"/>
      <c r="M50" s="7"/>
      <c r="N50" s="44"/>
      <c r="O50" s="44"/>
      <c r="P50"/>
      <c r="Q50" s="3"/>
      <c r="R50" s="9"/>
      <c r="S50" s="9"/>
      <c r="T50"/>
      <c r="U50"/>
      <c r="V50"/>
      <c r="W50"/>
      <c r="X50"/>
      <c r="Y50" s="3"/>
      <c r="Z50" s="3"/>
    </row>
    <row r="51" spans="2:26" s="29" customFormat="1">
      <c r="B51" s="30"/>
      <c r="C51" s="3"/>
      <c r="D51" s="42" t="s">
        <v>26</v>
      </c>
      <c r="E51" s="3"/>
      <c r="F51" s="3"/>
      <c r="G51" s="4"/>
      <c r="H51" s="4"/>
      <c r="I51" s="44"/>
      <c r="J51"/>
      <c r="K51" s="6"/>
      <c r="L51" s="3"/>
      <c r="M51" s="7"/>
      <c r="N51" s="44"/>
      <c r="O51" s="44"/>
      <c r="P51"/>
      <c r="Q51" s="3"/>
      <c r="R51" s="9"/>
      <c r="S51" s="9"/>
      <c r="T51"/>
      <c r="U51"/>
      <c r="V51"/>
      <c r="W51"/>
      <c r="X51"/>
      <c r="Y51" s="3"/>
      <c r="Z51" s="3"/>
    </row>
    <row r="52" spans="2:26" s="29" customFormat="1">
      <c r="B52" s="30"/>
      <c r="C52" s="3"/>
      <c r="D52" s="42" t="s">
        <v>27</v>
      </c>
      <c r="E52" s="3"/>
      <c r="F52" s="3"/>
      <c r="G52" s="4"/>
      <c r="H52" s="4"/>
      <c r="I52" s="44"/>
      <c r="J52"/>
      <c r="K52" s="6"/>
      <c r="L52" s="3"/>
      <c r="M52" s="7"/>
      <c r="N52" s="44"/>
      <c r="O52" s="44"/>
      <c r="P52"/>
      <c r="Q52" s="3"/>
      <c r="R52" s="9"/>
      <c r="S52" s="9"/>
      <c r="T52"/>
      <c r="U52"/>
      <c r="V52"/>
      <c r="W52"/>
      <c r="X52"/>
      <c r="Y52" s="3"/>
      <c r="Z52" s="3"/>
    </row>
  </sheetData>
  <sortState ref="D4:D47">
    <sortCondition ref="D4"/>
  </sortState>
  <pageMargins left="0.38" right="0.19" top="0.75" bottom="0.75" header="0.3" footer="0.3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Z54"/>
  <sheetViews>
    <sheetView workbookViewId="0">
      <selection sqref="A1:XFD1048576"/>
    </sheetView>
  </sheetViews>
  <sheetFormatPr defaultRowHeight="15"/>
  <cols>
    <col min="1" max="1" width="13.28515625" customWidth="1"/>
    <col min="2" max="2" width="11.140625" style="1" bestFit="1" customWidth="1"/>
    <col min="3" max="3" width="5" style="3" customWidth="1"/>
    <col min="4" max="4" width="29.7109375" style="43" customWidth="1"/>
    <col min="5" max="5" width="5.140625" style="3" customWidth="1"/>
    <col min="6" max="6" width="5.42578125" style="3" customWidth="1"/>
    <col min="7" max="7" width="3.5703125" style="4" customWidth="1"/>
    <col min="8" max="8" width="7" style="4" customWidth="1"/>
    <col min="9" max="9" width="12" style="44" customWidth="1"/>
    <col min="10" max="10" width="4.7109375" customWidth="1"/>
    <col min="11" max="11" width="5.85546875" style="6" customWidth="1"/>
    <col min="12" max="12" width="11.140625" style="3" customWidth="1"/>
    <col min="13" max="13" width="13.28515625" style="7" customWidth="1"/>
    <col min="14" max="14" width="13.140625" style="44" customWidth="1"/>
    <col min="15" max="15" width="13.7109375" style="44" customWidth="1"/>
    <col min="16" max="16" width="5.28515625" customWidth="1"/>
    <col min="17" max="17" width="10" style="3" customWidth="1"/>
    <col min="18" max="18" width="9.7109375" style="9" customWidth="1"/>
    <col min="19" max="19" width="13.28515625" style="9" customWidth="1"/>
    <col min="20" max="20" width="15.7109375" customWidth="1"/>
    <col min="21" max="21" width="21.5703125" customWidth="1"/>
    <col min="22" max="22" width="9.85546875" customWidth="1"/>
    <col min="23" max="23" width="2" customWidth="1"/>
    <col min="24" max="24" width="5.7109375" customWidth="1"/>
    <col min="25" max="25" width="5" style="3" customWidth="1"/>
    <col min="26" max="26" width="4.7109375" style="3" customWidth="1"/>
    <col min="27" max="27" width="9.42578125" bestFit="1" customWidth="1"/>
  </cols>
  <sheetData>
    <row r="3" spans="1:26" ht="15.75" thickBot="1">
      <c r="D3" s="2" t="s">
        <v>0</v>
      </c>
      <c r="I3" s="5"/>
      <c r="N3" s="5"/>
      <c r="O3" s="5"/>
      <c r="P3" s="8"/>
      <c r="S3" s="10"/>
    </row>
    <row r="4" spans="1:26" s="24" customFormat="1" ht="30" customHeight="1">
      <c r="A4" s="11"/>
      <c r="B4" s="12"/>
      <c r="C4" s="13" t="s">
        <v>1</v>
      </c>
      <c r="D4" s="14" t="s">
        <v>2</v>
      </c>
      <c r="E4" s="14" t="s">
        <v>3</v>
      </c>
      <c r="F4" s="14" t="s">
        <v>4</v>
      </c>
      <c r="G4" s="15" t="s">
        <v>5</v>
      </c>
      <c r="H4" s="15" t="s">
        <v>6</v>
      </c>
      <c r="I4" s="16" t="s">
        <v>7</v>
      </c>
      <c r="J4" s="17" t="s">
        <v>8</v>
      </c>
      <c r="K4" s="15" t="s">
        <v>9</v>
      </c>
      <c r="L4" s="14" t="s">
        <v>10</v>
      </c>
      <c r="M4" s="18" t="s">
        <v>11</v>
      </c>
      <c r="N4" s="19" t="s">
        <v>12</v>
      </c>
      <c r="O4" s="16" t="s">
        <v>13</v>
      </c>
      <c r="P4" s="20" t="s">
        <v>14</v>
      </c>
      <c r="Q4" s="21" t="s">
        <v>15</v>
      </c>
      <c r="R4" s="22" t="s">
        <v>16</v>
      </c>
      <c r="S4" s="16" t="s">
        <v>17</v>
      </c>
      <c r="T4" s="14" t="s">
        <v>18</v>
      </c>
      <c r="U4" s="14" t="s">
        <v>19</v>
      </c>
      <c r="V4" s="14" t="s">
        <v>20</v>
      </c>
      <c r="W4" s="14" t="s">
        <v>21</v>
      </c>
      <c r="X4" s="14" t="s">
        <v>22</v>
      </c>
      <c r="Y4" s="14" t="s">
        <v>23</v>
      </c>
      <c r="Z4" s="23" t="s">
        <v>24</v>
      </c>
    </row>
    <row r="5" spans="1:26" s="29" customFormat="1" ht="12.75">
      <c r="A5" s="29" t="s">
        <v>28</v>
      </c>
      <c r="B5" s="30">
        <v>43217</v>
      </c>
      <c r="C5" s="26">
        <v>1</v>
      </c>
      <c r="D5" s="45" t="s">
        <v>29</v>
      </c>
      <c r="E5" s="26">
        <v>1</v>
      </c>
      <c r="F5" s="26" t="s">
        <v>30</v>
      </c>
      <c r="G5" s="31" t="s">
        <v>31</v>
      </c>
      <c r="H5" s="31" t="s">
        <v>32</v>
      </c>
      <c r="I5" s="25">
        <v>2534000</v>
      </c>
      <c r="J5" s="28" t="s">
        <v>33</v>
      </c>
      <c r="K5" s="32" t="s">
        <v>34</v>
      </c>
      <c r="L5" s="31">
        <v>706397743</v>
      </c>
      <c r="M5" s="46">
        <v>43213</v>
      </c>
      <c r="N5" s="25">
        <v>136000000</v>
      </c>
      <c r="O5" s="25">
        <v>129200000</v>
      </c>
      <c r="P5" s="47">
        <v>0.05</v>
      </c>
      <c r="Q5" s="26">
        <v>120</v>
      </c>
      <c r="R5" s="27">
        <v>1370366</v>
      </c>
      <c r="S5" s="27">
        <v>116280000</v>
      </c>
      <c r="T5" s="28" t="s">
        <v>36</v>
      </c>
      <c r="U5" s="28" t="s">
        <v>37</v>
      </c>
      <c r="V5" s="28" t="s">
        <v>38</v>
      </c>
      <c r="W5" s="28" t="s">
        <v>39</v>
      </c>
      <c r="X5" s="28">
        <v>93116</v>
      </c>
      <c r="Y5" s="26">
        <v>128</v>
      </c>
      <c r="Z5" s="26">
        <v>36</v>
      </c>
    </row>
    <row r="6" spans="1:26" s="29" customFormat="1" ht="12.75">
      <c r="A6" s="29" t="s">
        <v>54</v>
      </c>
      <c r="B6" s="30">
        <v>43222</v>
      </c>
      <c r="C6" s="26">
        <v>2</v>
      </c>
      <c r="D6" s="45" t="s">
        <v>40</v>
      </c>
      <c r="E6" s="26">
        <v>1</v>
      </c>
      <c r="F6" s="26" t="s">
        <v>30</v>
      </c>
      <c r="G6" s="31" t="s">
        <v>41</v>
      </c>
      <c r="H6" s="31" t="s">
        <v>42</v>
      </c>
      <c r="I6" s="25">
        <v>3982600</v>
      </c>
      <c r="J6" s="28" t="s">
        <v>43</v>
      </c>
      <c r="K6" s="32" t="s">
        <v>44</v>
      </c>
      <c r="L6" s="31">
        <v>706572035</v>
      </c>
      <c r="M6" s="46">
        <v>43220</v>
      </c>
      <c r="N6" s="25">
        <v>136000000</v>
      </c>
      <c r="O6" s="25">
        <v>129200000</v>
      </c>
      <c r="P6" s="47">
        <v>0.05</v>
      </c>
      <c r="Q6" s="26">
        <v>180</v>
      </c>
      <c r="R6" s="27">
        <v>1021705</v>
      </c>
      <c r="S6" s="27">
        <v>116280000</v>
      </c>
      <c r="T6" s="28" t="s">
        <v>45</v>
      </c>
      <c r="U6" s="28" t="s">
        <v>46</v>
      </c>
      <c r="V6" s="28" t="s">
        <v>47</v>
      </c>
      <c r="W6" s="28" t="s">
        <v>48</v>
      </c>
      <c r="X6" s="28">
        <v>93871</v>
      </c>
      <c r="Y6" s="26">
        <v>111</v>
      </c>
      <c r="Z6" s="26">
        <v>36</v>
      </c>
    </row>
    <row r="7" spans="1:26" s="29" customFormat="1" ht="12.75">
      <c r="A7" s="29" t="s">
        <v>54</v>
      </c>
      <c r="B7" s="30">
        <v>43222</v>
      </c>
      <c r="C7" s="26">
        <v>3</v>
      </c>
      <c r="D7" s="45" t="s">
        <v>49</v>
      </c>
      <c r="E7" s="26">
        <v>3</v>
      </c>
      <c r="F7" s="26" t="s">
        <v>50</v>
      </c>
      <c r="G7" s="31" t="s">
        <v>51</v>
      </c>
      <c r="H7" s="31" t="s">
        <v>52</v>
      </c>
      <c r="I7" s="25">
        <v>2283810</v>
      </c>
      <c r="J7" s="28" t="s">
        <v>35</v>
      </c>
      <c r="K7" s="32" t="s">
        <v>35</v>
      </c>
      <c r="L7" s="31">
        <v>707447627</v>
      </c>
      <c r="M7" s="46">
        <v>43220</v>
      </c>
      <c r="N7" s="25">
        <v>136000000</v>
      </c>
      <c r="O7" s="25">
        <v>129200000</v>
      </c>
      <c r="P7" s="47">
        <v>0.05</v>
      </c>
      <c r="Q7" s="26">
        <v>180</v>
      </c>
      <c r="R7" s="27">
        <v>1021705</v>
      </c>
      <c r="S7" s="27">
        <v>116280000</v>
      </c>
      <c r="T7" s="28" t="s">
        <v>45</v>
      </c>
      <c r="U7" s="28" t="s">
        <v>46</v>
      </c>
      <c r="V7" s="28" t="s">
        <v>53</v>
      </c>
      <c r="W7" s="28" t="s">
        <v>48</v>
      </c>
      <c r="X7" s="28">
        <v>93871</v>
      </c>
      <c r="Y7" s="26">
        <v>111</v>
      </c>
      <c r="Z7" s="26">
        <v>36</v>
      </c>
    </row>
    <row r="8" spans="1:26" s="29" customFormat="1" ht="12.75">
      <c r="A8" s="29" t="s">
        <v>55</v>
      </c>
      <c r="B8" s="30">
        <v>43245</v>
      </c>
      <c r="C8" s="26">
        <v>4</v>
      </c>
      <c r="D8" s="45" t="s">
        <v>56</v>
      </c>
      <c r="E8" s="26">
        <v>1</v>
      </c>
      <c r="F8" s="26" t="s">
        <v>30</v>
      </c>
      <c r="G8" s="31" t="s">
        <v>57</v>
      </c>
      <c r="H8" s="31" t="s">
        <v>58</v>
      </c>
      <c r="I8" s="25">
        <v>3933000</v>
      </c>
      <c r="J8" s="28" t="s">
        <v>35</v>
      </c>
      <c r="K8" s="32" t="s">
        <v>35</v>
      </c>
      <c r="L8" s="26" t="s">
        <v>59</v>
      </c>
      <c r="M8" s="46">
        <v>43224</v>
      </c>
      <c r="N8" s="25">
        <v>136000000</v>
      </c>
      <c r="O8" s="25">
        <v>129200000</v>
      </c>
      <c r="P8" s="47">
        <v>0.05</v>
      </c>
      <c r="Q8" s="26">
        <v>180</v>
      </c>
      <c r="R8" s="27">
        <v>1021705</v>
      </c>
      <c r="S8" s="27">
        <v>116280000</v>
      </c>
      <c r="T8" s="56" t="s">
        <v>60</v>
      </c>
      <c r="U8" s="28" t="s">
        <v>61</v>
      </c>
      <c r="V8" s="28" t="s">
        <v>62</v>
      </c>
      <c r="W8" s="28" t="s">
        <v>39</v>
      </c>
      <c r="X8" s="28">
        <v>93232</v>
      </c>
      <c r="Y8" s="26">
        <v>91</v>
      </c>
      <c r="Z8" s="26">
        <v>36</v>
      </c>
    </row>
    <row r="9" spans="1:26" s="29" customFormat="1" ht="12.75">
      <c r="A9" s="29" t="s">
        <v>55</v>
      </c>
      <c r="B9" s="30">
        <v>43245</v>
      </c>
      <c r="C9" s="26">
        <v>5</v>
      </c>
      <c r="D9" s="45" t="s">
        <v>63</v>
      </c>
      <c r="E9" s="26">
        <v>3</v>
      </c>
      <c r="F9" s="26" t="s">
        <v>30</v>
      </c>
      <c r="G9" s="31" t="s">
        <v>64</v>
      </c>
      <c r="H9" s="31" t="s">
        <v>65</v>
      </c>
      <c r="I9" s="25">
        <v>1623430</v>
      </c>
      <c r="J9" s="28" t="s">
        <v>66</v>
      </c>
      <c r="K9" s="32" t="s">
        <v>67</v>
      </c>
      <c r="L9" s="26">
        <v>710452643</v>
      </c>
      <c r="M9" s="46">
        <v>43242</v>
      </c>
      <c r="N9" s="25">
        <v>136000000</v>
      </c>
      <c r="O9" s="25">
        <v>129200000</v>
      </c>
      <c r="P9" s="47">
        <v>0.05</v>
      </c>
      <c r="Q9" s="26">
        <v>180</v>
      </c>
      <c r="R9" s="27">
        <v>1021705</v>
      </c>
      <c r="S9" s="27">
        <v>116280000</v>
      </c>
      <c r="T9" s="28" t="s">
        <v>68</v>
      </c>
      <c r="U9" s="28" t="s">
        <v>69</v>
      </c>
      <c r="V9" s="28" t="s">
        <v>70</v>
      </c>
      <c r="W9" s="28" t="s">
        <v>39</v>
      </c>
      <c r="X9" s="28">
        <v>93116</v>
      </c>
      <c r="Y9" s="26">
        <v>102</v>
      </c>
      <c r="Z9" s="26">
        <v>36</v>
      </c>
    </row>
    <row r="10" spans="1:26" s="29" customFormat="1" ht="12.75">
      <c r="A10" s="29" t="s">
        <v>55</v>
      </c>
      <c r="B10" s="30">
        <v>43245</v>
      </c>
      <c r="C10" s="26">
        <v>6</v>
      </c>
      <c r="D10" s="45" t="s">
        <v>71</v>
      </c>
      <c r="E10" s="26">
        <v>3</v>
      </c>
      <c r="F10" s="26" t="s">
        <v>30</v>
      </c>
      <c r="G10" s="31" t="s">
        <v>72</v>
      </c>
      <c r="H10" s="31" t="s">
        <v>73</v>
      </c>
      <c r="I10" s="25">
        <v>2100000</v>
      </c>
      <c r="J10" s="28" t="s">
        <v>74</v>
      </c>
      <c r="K10" s="32" t="s">
        <v>75</v>
      </c>
      <c r="L10" s="26">
        <v>715203078</v>
      </c>
      <c r="M10" s="46">
        <v>43243</v>
      </c>
      <c r="N10" s="25">
        <v>136000000</v>
      </c>
      <c r="O10" s="25">
        <v>129200000</v>
      </c>
      <c r="P10" s="47">
        <v>0.05</v>
      </c>
      <c r="Q10" s="26">
        <v>240</v>
      </c>
      <c r="R10" s="27">
        <v>852663</v>
      </c>
      <c r="S10" s="27">
        <v>116280000</v>
      </c>
      <c r="T10" s="28" t="s">
        <v>68</v>
      </c>
      <c r="U10" s="28" t="s">
        <v>69</v>
      </c>
      <c r="V10" s="28" t="s">
        <v>76</v>
      </c>
      <c r="W10" s="28" t="s">
        <v>39</v>
      </c>
      <c r="X10" s="28">
        <v>93116</v>
      </c>
      <c r="Y10" s="26">
        <v>102</v>
      </c>
      <c r="Z10" s="26">
        <v>36</v>
      </c>
    </row>
    <row r="11" spans="1:26" s="29" customFormat="1" ht="12.75">
      <c r="A11" s="29" t="s">
        <v>55</v>
      </c>
      <c r="B11" s="30">
        <v>43245</v>
      </c>
      <c r="C11" s="26">
        <v>7</v>
      </c>
      <c r="D11" s="45" t="s">
        <v>77</v>
      </c>
      <c r="E11" s="26">
        <v>3</v>
      </c>
      <c r="F11" s="26" t="s">
        <v>30</v>
      </c>
      <c r="G11" s="31" t="s">
        <v>78</v>
      </c>
      <c r="H11" s="31" t="s">
        <v>79</v>
      </c>
      <c r="I11" s="25">
        <v>2625000</v>
      </c>
      <c r="J11" s="28" t="s">
        <v>80</v>
      </c>
      <c r="K11" s="32" t="s">
        <v>81</v>
      </c>
      <c r="L11" s="26">
        <v>715191232</v>
      </c>
      <c r="M11" s="46">
        <v>43243</v>
      </c>
      <c r="N11" s="25">
        <v>136000000</v>
      </c>
      <c r="O11" s="25">
        <v>129200000</v>
      </c>
      <c r="P11" s="47">
        <v>0.05</v>
      </c>
      <c r="Q11" s="26">
        <v>180</v>
      </c>
      <c r="R11" s="27">
        <v>1021705</v>
      </c>
      <c r="S11" s="27">
        <v>116280000</v>
      </c>
      <c r="T11" s="28" t="s">
        <v>68</v>
      </c>
      <c r="U11" s="28" t="s">
        <v>69</v>
      </c>
      <c r="V11" s="28" t="s">
        <v>82</v>
      </c>
      <c r="W11" s="28" t="s">
        <v>39</v>
      </c>
      <c r="X11" s="28">
        <v>93116</v>
      </c>
      <c r="Y11" s="26">
        <v>102</v>
      </c>
      <c r="Z11" s="26">
        <v>36</v>
      </c>
    </row>
    <row r="12" spans="1:26" s="29" customFormat="1" ht="12.75">
      <c r="A12" s="29" t="s">
        <v>83</v>
      </c>
      <c r="B12" s="30">
        <v>43244</v>
      </c>
      <c r="C12" s="26">
        <v>8</v>
      </c>
      <c r="D12" s="45" t="s">
        <v>84</v>
      </c>
      <c r="E12" s="26">
        <v>3</v>
      </c>
      <c r="F12" s="26" t="s">
        <v>30</v>
      </c>
      <c r="G12" s="31" t="s">
        <v>85</v>
      </c>
      <c r="H12" s="31" t="s">
        <v>86</v>
      </c>
      <c r="I12" s="25">
        <v>2650000</v>
      </c>
      <c r="J12" s="28" t="s">
        <v>87</v>
      </c>
      <c r="K12" s="32" t="s">
        <v>340</v>
      </c>
      <c r="L12" s="26">
        <v>715129285</v>
      </c>
      <c r="M12" s="46">
        <v>43243</v>
      </c>
      <c r="N12" s="25">
        <v>136000000</v>
      </c>
      <c r="O12" s="25">
        <v>129200000</v>
      </c>
      <c r="P12" s="47">
        <v>0.05</v>
      </c>
      <c r="Q12" s="26">
        <v>180</v>
      </c>
      <c r="R12" s="27">
        <v>1021705</v>
      </c>
      <c r="S12" s="27">
        <v>116280000</v>
      </c>
      <c r="T12" s="28" t="s">
        <v>88</v>
      </c>
      <c r="U12" s="28" t="s">
        <v>89</v>
      </c>
      <c r="V12" s="28" t="s">
        <v>90</v>
      </c>
      <c r="W12" s="28" t="s">
        <v>91</v>
      </c>
      <c r="X12" s="28">
        <v>95661</v>
      </c>
      <c r="Y12" s="26">
        <v>105</v>
      </c>
      <c r="Z12" s="26">
        <v>36</v>
      </c>
    </row>
    <row r="13" spans="1:26" s="29" customFormat="1" ht="12.75">
      <c r="A13" s="29" t="s">
        <v>83</v>
      </c>
      <c r="B13" s="30">
        <v>43244</v>
      </c>
      <c r="C13" s="26">
        <v>9</v>
      </c>
      <c r="D13" s="45" t="s">
        <v>92</v>
      </c>
      <c r="E13" s="26">
        <v>1</v>
      </c>
      <c r="F13" s="26" t="s">
        <v>30</v>
      </c>
      <c r="G13" s="31" t="s">
        <v>93</v>
      </c>
      <c r="H13" s="31" t="s">
        <v>94</v>
      </c>
      <c r="I13" s="25">
        <v>2431200</v>
      </c>
      <c r="J13" s="28"/>
      <c r="K13" s="32"/>
      <c r="L13" s="26">
        <v>319370856</v>
      </c>
      <c r="M13" s="46">
        <v>43243</v>
      </c>
      <c r="N13" s="25">
        <v>136000000</v>
      </c>
      <c r="O13" s="25">
        <v>129200000</v>
      </c>
      <c r="P13" s="47">
        <v>0.05</v>
      </c>
      <c r="Q13" s="26">
        <v>180</v>
      </c>
      <c r="R13" s="27">
        <v>1021705</v>
      </c>
      <c r="S13" s="27">
        <v>116280000</v>
      </c>
      <c r="T13" s="28" t="s">
        <v>95</v>
      </c>
      <c r="U13" s="28" t="s">
        <v>96</v>
      </c>
      <c r="V13" s="28" t="s">
        <v>97</v>
      </c>
      <c r="W13" s="28" t="s">
        <v>98</v>
      </c>
      <c r="X13" s="28">
        <v>95661</v>
      </c>
      <c r="Y13" s="26">
        <v>96</v>
      </c>
      <c r="Z13" s="26">
        <v>36</v>
      </c>
    </row>
    <row r="14" spans="1:26" s="29" customFormat="1" ht="12.75">
      <c r="A14" s="29" t="s">
        <v>83</v>
      </c>
      <c r="B14" s="30">
        <v>43244</v>
      </c>
      <c r="C14" s="26">
        <v>10</v>
      </c>
      <c r="D14" s="45" t="s">
        <v>99</v>
      </c>
      <c r="E14" s="26">
        <v>3</v>
      </c>
      <c r="F14" s="26" t="s">
        <v>30</v>
      </c>
      <c r="G14" s="31" t="s">
        <v>100</v>
      </c>
      <c r="H14" s="31" t="s">
        <v>101</v>
      </c>
      <c r="I14" s="25">
        <v>3002660</v>
      </c>
      <c r="J14" s="28" t="s">
        <v>102</v>
      </c>
      <c r="K14" s="32" t="s">
        <v>103</v>
      </c>
      <c r="L14" s="26">
        <v>327305219</v>
      </c>
      <c r="M14" s="46">
        <v>43243</v>
      </c>
      <c r="N14" s="25">
        <v>136000000</v>
      </c>
      <c r="O14" s="25">
        <v>129200000</v>
      </c>
      <c r="P14" s="47">
        <v>0.05</v>
      </c>
      <c r="Q14" s="26">
        <v>180</v>
      </c>
      <c r="R14" s="27">
        <v>1021705</v>
      </c>
      <c r="S14" s="27">
        <v>116280000</v>
      </c>
      <c r="T14" s="28" t="s">
        <v>95</v>
      </c>
      <c r="U14" s="28" t="s">
        <v>96</v>
      </c>
      <c r="V14" s="28" t="s">
        <v>104</v>
      </c>
      <c r="W14" s="28" t="s">
        <v>98</v>
      </c>
      <c r="X14" s="28">
        <v>95661</v>
      </c>
      <c r="Y14" s="26">
        <v>120</v>
      </c>
      <c r="Z14" s="26">
        <v>36</v>
      </c>
    </row>
    <row r="15" spans="1:26" s="29" customFormat="1" ht="12.75">
      <c r="A15" s="29" t="s">
        <v>83</v>
      </c>
      <c r="B15" s="30">
        <v>43244</v>
      </c>
      <c r="C15" s="26">
        <v>11</v>
      </c>
      <c r="D15" s="45" t="s">
        <v>105</v>
      </c>
      <c r="E15" s="26">
        <v>3</v>
      </c>
      <c r="F15" s="26" t="s">
        <v>30</v>
      </c>
      <c r="G15" s="31" t="s">
        <v>106</v>
      </c>
      <c r="H15" s="31" t="s">
        <v>107</v>
      </c>
      <c r="I15" s="25">
        <v>2332500</v>
      </c>
      <c r="J15" s="28" t="s">
        <v>108</v>
      </c>
      <c r="K15" s="32" t="s">
        <v>341</v>
      </c>
      <c r="L15" s="26">
        <v>715178119</v>
      </c>
      <c r="M15" s="46">
        <v>43243</v>
      </c>
      <c r="N15" s="25">
        <v>136000000</v>
      </c>
      <c r="O15" s="25">
        <v>129200000</v>
      </c>
      <c r="P15" s="47">
        <v>0.05</v>
      </c>
      <c r="Q15" s="26">
        <v>180</v>
      </c>
      <c r="R15" s="27">
        <v>1021705</v>
      </c>
      <c r="S15" s="27">
        <v>116280000</v>
      </c>
      <c r="T15" s="28" t="s">
        <v>95</v>
      </c>
      <c r="U15" s="28" t="s">
        <v>96</v>
      </c>
      <c r="V15" s="28" t="s">
        <v>109</v>
      </c>
      <c r="W15" s="28" t="s">
        <v>98</v>
      </c>
      <c r="X15" s="28">
        <v>95661</v>
      </c>
      <c r="Y15" s="26">
        <v>96</v>
      </c>
      <c r="Z15" s="26">
        <v>36</v>
      </c>
    </row>
    <row r="16" spans="1:26" s="29" customFormat="1" ht="12.75">
      <c r="A16" s="29" t="s">
        <v>83</v>
      </c>
      <c r="B16" s="30">
        <v>43244</v>
      </c>
      <c r="C16" s="26">
        <v>12</v>
      </c>
      <c r="D16" s="45" t="s">
        <v>110</v>
      </c>
      <c r="E16" s="26">
        <v>1</v>
      </c>
      <c r="F16" s="26" t="s">
        <v>30</v>
      </c>
      <c r="G16" s="31" t="s">
        <v>111</v>
      </c>
      <c r="H16" s="31" t="s">
        <v>112</v>
      </c>
      <c r="I16" s="25">
        <v>1753840</v>
      </c>
      <c r="J16" s="28"/>
      <c r="K16" s="32"/>
      <c r="L16" s="26">
        <v>551463937</v>
      </c>
      <c r="M16" s="46">
        <v>43243</v>
      </c>
      <c r="N16" s="25">
        <v>136000000</v>
      </c>
      <c r="O16" s="25">
        <v>129200000</v>
      </c>
      <c r="P16" s="47">
        <v>0.05</v>
      </c>
      <c r="Q16" s="26">
        <v>120</v>
      </c>
      <c r="R16" s="27">
        <v>1370366</v>
      </c>
      <c r="S16" s="27">
        <v>116280000</v>
      </c>
      <c r="T16" s="28" t="s">
        <v>95</v>
      </c>
      <c r="U16" s="28" t="s">
        <v>96</v>
      </c>
      <c r="V16" s="28" t="s">
        <v>113</v>
      </c>
      <c r="W16" s="28" t="s">
        <v>98</v>
      </c>
      <c r="X16" s="28">
        <v>95661</v>
      </c>
      <c r="Y16" s="26">
        <v>96</v>
      </c>
      <c r="Z16" s="26">
        <v>36</v>
      </c>
    </row>
    <row r="17" spans="1:26" s="29" customFormat="1" ht="12.75">
      <c r="A17" s="29" t="s">
        <v>136</v>
      </c>
      <c r="B17" s="30">
        <v>43241</v>
      </c>
      <c r="C17" s="26">
        <v>13</v>
      </c>
      <c r="D17" s="45" t="s">
        <v>114</v>
      </c>
      <c r="E17" s="26">
        <v>3</v>
      </c>
      <c r="F17" s="26" t="s">
        <v>30</v>
      </c>
      <c r="G17" s="31" t="s">
        <v>115</v>
      </c>
      <c r="H17" s="31" t="s">
        <v>116</v>
      </c>
      <c r="I17" s="25">
        <v>2400000</v>
      </c>
      <c r="J17" s="28" t="s">
        <v>35</v>
      </c>
      <c r="K17" s="32" t="s">
        <v>35</v>
      </c>
      <c r="L17" s="26" t="s">
        <v>117</v>
      </c>
      <c r="M17" s="46">
        <v>43237</v>
      </c>
      <c r="N17" s="25">
        <v>130000000</v>
      </c>
      <c r="O17" s="25">
        <v>123500000</v>
      </c>
      <c r="P17" s="47">
        <v>0.05</v>
      </c>
      <c r="Q17" s="26">
        <v>180</v>
      </c>
      <c r="R17" s="27">
        <v>976630</v>
      </c>
      <c r="S17" s="27">
        <v>111150000</v>
      </c>
      <c r="T17" s="28" t="s">
        <v>118</v>
      </c>
      <c r="U17" s="28" t="s">
        <v>119</v>
      </c>
      <c r="V17" s="28" t="s">
        <v>120</v>
      </c>
      <c r="W17" s="28" t="s">
        <v>121</v>
      </c>
      <c r="X17" s="28">
        <v>30132</v>
      </c>
      <c r="Y17" s="26">
        <v>84</v>
      </c>
      <c r="Z17" s="26">
        <v>36</v>
      </c>
    </row>
    <row r="18" spans="1:26" s="29" customFormat="1" ht="12.75">
      <c r="A18" s="29" t="s">
        <v>136</v>
      </c>
      <c r="B18" s="30">
        <v>43241</v>
      </c>
      <c r="C18" s="26">
        <v>14</v>
      </c>
      <c r="D18" s="45" t="s">
        <v>122</v>
      </c>
      <c r="E18" s="26">
        <v>3</v>
      </c>
      <c r="F18" s="26" t="s">
        <v>30</v>
      </c>
      <c r="G18" s="31" t="s">
        <v>123</v>
      </c>
      <c r="H18" s="31" t="s">
        <v>124</v>
      </c>
      <c r="I18" s="25">
        <v>2850000</v>
      </c>
      <c r="J18" s="28" t="s">
        <v>35</v>
      </c>
      <c r="K18" s="32" t="s">
        <v>35</v>
      </c>
      <c r="L18" s="26" t="s">
        <v>125</v>
      </c>
      <c r="M18" s="46">
        <v>43236</v>
      </c>
      <c r="N18" s="25">
        <v>130000000</v>
      </c>
      <c r="O18" s="25">
        <v>123500000</v>
      </c>
      <c r="P18" s="47">
        <v>0.05</v>
      </c>
      <c r="Q18" s="26">
        <v>180</v>
      </c>
      <c r="R18" s="27">
        <v>976630</v>
      </c>
      <c r="S18" s="27">
        <v>111150000</v>
      </c>
      <c r="T18" s="28" t="s">
        <v>126</v>
      </c>
      <c r="U18" s="28" t="s">
        <v>127</v>
      </c>
      <c r="V18" s="28" t="s">
        <v>128</v>
      </c>
      <c r="W18" s="28" t="s">
        <v>121</v>
      </c>
      <c r="X18" s="28">
        <v>30119</v>
      </c>
      <c r="Y18" s="26">
        <v>91</v>
      </c>
      <c r="Z18" s="26">
        <v>36</v>
      </c>
    </row>
    <row r="19" spans="1:26" s="29" customFormat="1" ht="12.75">
      <c r="A19" s="29" t="s">
        <v>136</v>
      </c>
      <c r="B19" s="30">
        <v>43241</v>
      </c>
      <c r="C19" s="26">
        <v>15</v>
      </c>
      <c r="D19" s="45" t="s">
        <v>129</v>
      </c>
      <c r="E19" s="26">
        <v>3</v>
      </c>
      <c r="F19" s="26" t="s">
        <v>30</v>
      </c>
      <c r="G19" s="31" t="s">
        <v>130</v>
      </c>
      <c r="H19" s="31" t="s">
        <v>131</v>
      </c>
      <c r="I19" s="25">
        <v>2020000</v>
      </c>
      <c r="J19" s="28" t="s">
        <v>132</v>
      </c>
      <c r="K19" s="32" t="s">
        <v>133</v>
      </c>
      <c r="L19" s="26" t="s">
        <v>134</v>
      </c>
      <c r="M19" s="46">
        <v>43237</v>
      </c>
      <c r="N19" s="25">
        <v>130000000</v>
      </c>
      <c r="O19" s="25">
        <v>123500000</v>
      </c>
      <c r="P19" s="47">
        <v>0.05</v>
      </c>
      <c r="Q19" s="26">
        <v>180</v>
      </c>
      <c r="R19" s="27">
        <v>976630</v>
      </c>
      <c r="S19" s="27">
        <v>111150000</v>
      </c>
      <c r="T19" s="28" t="s">
        <v>118</v>
      </c>
      <c r="U19" s="28" t="s">
        <v>119</v>
      </c>
      <c r="V19" s="28" t="s">
        <v>135</v>
      </c>
      <c r="W19" s="28" t="s">
        <v>121</v>
      </c>
      <c r="X19" s="28">
        <v>30151</v>
      </c>
      <c r="Y19" s="26">
        <v>84</v>
      </c>
      <c r="Z19" s="26">
        <v>36</v>
      </c>
    </row>
    <row r="20" spans="1:26" s="29" customFormat="1" ht="12.75">
      <c r="A20" s="29" t="s">
        <v>137</v>
      </c>
      <c r="B20" s="30">
        <v>43235</v>
      </c>
      <c r="C20" s="26">
        <v>16</v>
      </c>
      <c r="D20" s="45" t="s">
        <v>138</v>
      </c>
      <c r="E20" s="26">
        <v>3</v>
      </c>
      <c r="F20" s="26" t="s">
        <v>30</v>
      </c>
      <c r="G20" s="31" t="s">
        <v>139</v>
      </c>
      <c r="H20" s="31" t="s">
        <v>140</v>
      </c>
      <c r="I20" s="25">
        <v>3700000</v>
      </c>
      <c r="J20" s="28" t="s">
        <v>141</v>
      </c>
      <c r="K20" s="32" t="s">
        <v>142</v>
      </c>
      <c r="L20" s="26">
        <v>706278170</v>
      </c>
      <c r="M20" s="46">
        <v>43229</v>
      </c>
      <c r="N20" s="25">
        <v>130000000</v>
      </c>
      <c r="O20" s="25">
        <v>123500000</v>
      </c>
      <c r="P20" s="47">
        <v>0.05</v>
      </c>
      <c r="Q20" s="26">
        <v>240</v>
      </c>
      <c r="R20" s="27">
        <v>815045</v>
      </c>
      <c r="S20" s="27">
        <v>111150000</v>
      </c>
      <c r="T20" s="28" t="s">
        <v>143</v>
      </c>
      <c r="U20" s="28" t="s">
        <v>144</v>
      </c>
      <c r="V20" s="28" t="s">
        <v>145</v>
      </c>
      <c r="W20" s="28" t="s">
        <v>146</v>
      </c>
      <c r="X20" s="28">
        <v>25572</v>
      </c>
      <c r="Y20" s="26">
        <v>91</v>
      </c>
      <c r="Z20" s="26">
        <v>36</v>
      </c>
    </row>
    <row r="21" spans="1:26" s="29" customFormat="1" ht="12.75">
      <c r="A21" s="29" t="s">
        <v>137</v>
      </c>
      <c r="B21" s="30">
        <v>43235</v>
      </c>
      <c r="C21" s="26">
        <v>17</v>
      </c>
      <c r="D21" s="45" t="s">
        <v>147</v>
      </c>
      <c r="E21" s="26">
        <v>3</v>
      </c>
      <c r="F21" s="26" t="s">
        <v>30</v>
      </c>
      <c r="G21" s="31" t="s">
        <v>148</v>
      </c>
      <c r="H21" s="31" t="s">
        <v>149</v>
      </c>
      <c r="I21" s="25">
        <v>3300000</v>
      </c>
      <c r="J21" s="28" t="s">
        <v>150</v>
      </c>
      <c r="K21" s="32" t="s">
        <v>151</v>
      </c>
      <c r="L21" s="26">
        <v>427388022</v>
      </c>
      <c r="M21" s="46">
        <v>43229</v>
      </c>
      <c r="N21" s="25">
        <v>130000000</v>
      </c>
      <c r="O21" s="25">
        <v>123500000</v>
      </c>
      <c r="P21" s="47">
        <v>0.05</v>
      </c>
      <c r="Q21" s="26">
        <v>180</v>
      </c>
      <c r="R21" s="27">
        <v>976630</v>
      </c>
      <c r="S21" s="27">
        <v>111150000</v>
      </c>
      <c r="T21" s="28" t="s">
        <v>143</v>
      </c>
      <c r="U21" s="28" t="s">
        <v>144</v>
      </c>
      <c r="V21" s="28" t="s">
        <v>152</v>
      </c>
      <c r="W21" s="28" t="s">
        <v>146</v>
      </c>
      <c r="X21" s="28">
        <v>25572</v>
      </c>
      <c r="Y21" s="26">
        <v>91</v>
      </c>
      <c r="Z21" s="26">
        <v>36</v>
      </c>
    </row>
    <row r="22" spans="1:26" s="29" customFormat="1" ht="12.75">
      <c r="A22" s="29" t="s">
        <v>153</v>
      </c>
      <c r="B22" s="30">
        <v>43244</v>
      </c>
      <c r="C22" s="26">
        <v>18</v>
      </c>
      <c r="D22" s="45" t="s">
        <v>154</v>
      </c>
      <c r="E22" s="26">
        <v>3</v>
      </c>
      <c r="F22" s="26" t="s">
        <v>30</v>
      </c>
      <c r="G22" s="31" t="s">
        <v>155</v>
      </c>
      <c r="H22" s="31" t="s">
        <v>156</v>
      </c>
      <c r="I22" s="25">
        <v>2930963</v>
      </c>
      <c r="J22" s="28" t="s">
        <v>35</v>
      </c>
      <c r="K22" s="32" t="s">
        <v>35</v>
      </c>
      <c r="L22" s="26" t="s">
        <v>157</v>
      </c>
      <c r="M22" s="46">
        <v>43243</v>
      </c>
      <c r="N22" s="25">
        <v>136000000</v>
      </c>
      <c r="O22" s="25">
        <v>129000000</v>
      </c>
      <c r="P22" s="47">
        <v>0.05</v>
      </c>
      <c r="Q22" s="26">
        <v>180</v>
      </c>
      <c r="R22" s="27">
        <v>1020124</v>
      </c>
      <c r="S22" s="27">
        <v>116100000</v>
      </c>
      <c r="T22" s="28" t="s">
        <v>158</v>
      </c>
      <c r="U22" s="28" t="s">
        <v>159</v>
      </c>
      <c r="V22" s="28" t="s">
        <v>160</v>
      </c>
      <c r="W22" s="28" t="s">
        <v>161</v>
      </c>
      <c r="X22" s="28">
        <v>91121</v>
      </c>
      <c r="Y22" s="26">
        <v>72</v>
      </c>
      <c r="Z22" s="26">
        <v>36</v>
      </c>
    </row>
    <row r="23" spans="1:26" s="29" customFormat="1" ht="12.75">
      <c r="A23" s="29" t="s">
        <v>153</v>
      </c>
      <c r="B23" s="30">
        <v>43244</v>
      </c>
      <c r="C23" s="26">
        <v>19</v>
      </c>
      <c r="D23" s="45" t="s">
        <v>162</v>
      </c>
      <c r="E23" s="26">
        <v>3</v>
      </c>
      <c r="F23" s="26" t="s">
        <v>30</v>
      </c>
      <c r="G23" s="31" t="s">
        <v>163</v>
      </c>
      <c r="H23" s="31" t="s">
        <v>164</v>
      </c>
      <c r="I23" s="25">
        <v>3880000</v>
      </c>
      <c r="J23" s="28" t="s">
        <v>35</v>
      </c>
      <c r="K23" s="32" t="s">
        <v>35</v>
      </c>
      <c r="L23" s="26" t="s">
        <v>165</v>
      </c>
      <c r="M23" s="46">
        <v>43243</v>
      </c>
      <c r="N23" s="25">
        <v>136000000</v>
      </c>
      <c r="O23" s="25">
        <v>129000000</v>
      </c>
      <c r="P23" s="47">
        <v>0.05</v>
      </c>
      <c r="Q23" s="26">
        <v>180</v>
      </c>
      <c r="R23" s="27">
        <v>1020124</v>
      </c>
      <c r="S23" s="27">
        <v>116100000</v>
      </c>
      <c r="T23" s="28" t="s">
        <v>158</v>
      </c>
      <c r="U23" s="28" t="s">
        <v>159</v>
      </c>
      <c r="V23" s="28" t="s">
        <v>166</v>
      </c>
      <c r="W23" s="28" t="s">
        <v>161</v>
      </c>
      <c r="X23" s="28">
        <v>91121</v>
      </c>
      <c r="Y23" s="26">
        <v>72</v>
      </c>
      <c r="Z23" s="26">
        <v>36</v>
      </c>
    </row>
    <row r="24" spans="1:26" s="29" customFormat="1" ht="12.75">
      <c r="A24" s="29" t="s">
        <v>153</v>
      </c>
      <c r="B24" s="30">
        <v>43244</v>
      </c>
      <c r="C24" s="26">
        <v>20</v>
      </c>
      <c r="D24" s="45" t="s">
        <v>167</v>
      </c>
      <c r="E24" s="26">
        <v>3</v>
      </c>
      <c r="F24" s="26" t="s">
        <v>30</v>
      </c>
      <c r="G24" s="31" t="s">
        <v>168</v>
      </c>
      <c r="H24" s="31" t="s">
        <v>169</v>
      </c>
      <c r="I24" s="25">
        <v>2500000</v>
      </c>
      <c r="J24" s="28" t="s">
        <v>170</v>
      </c>
      <c r="K24" s="32" t="s">
        <v>171</v>
      </c>
      <c r="L24" s="26" t="s">
        <v>172</v>
      </c>
      <c r="M24" s="46">
        <v>43243</v>
      </c>
      <c r="N24" s="25">
        <v>136000000</v>
      </c>
      <c r="O24" s="25">
        <v>129000000</v>
      </c>
      <c r="P24" s="47">
        <v>0.05</v>
      </c>
      <c r="Q24" s="26">
        <v>240</v>
      </c>
      <c r="R24" s="27">
        <v>851343</v>
      </c>
      <c r="S24" s="27">
        <v>116100000</v>
      </c>
      <c r="T24" s="28" t="s">
        <v>173</v>
      </c>
      <c r="U24" s="28" t="s">
        <v>174</v>
      </c>
      <c r="V24" s="28" t="s">
        <v>175</v>
      </c>
      <c r="W24" s="28" t="s">
        <v>161</v>
      </c>
      <c r="X24" s="28">
        <v>91121</v>
      </c>
      <c r="Y24" s="26">
        <v>90</v>
      </c>
      <c r="Z24" s="26">
        <v>36</v>
      </c>
    </row>
    <row r="25" spans="1:26" s="29" customFormat="1" ht="12.75">
      <c r="A25" s="29" t="s">
        <v>153</v>
      </c>
      <c r="B25" s="30">
        <v>43244</v>
      </c>
      <c r="C25" s="26">
        <v>21</v>
      </c>
      <c r="D25" s="45" t="s">
        <v>176</v>
      </c>
      <c r="E25" s="26">
        <v>2</v>
      </c>
      <c r="F25" s="26" t="s">
        <v>30</v>
      </c>
      <c r="G25" s="31" t="s">
        <v>177</v>
      </c>
      <c r="H25" s="31" t="s">
        <v>178</v>
      </c>
      <c r="I25" s="25">
        <v>3200000</v>
      </c>
      <c r="J25" s="28" t="s">
        <v>35</v>
      </c>
      <c r="K25" s="32" t="s">
        <v>35</v>
      </c>
      <c r="L25" s="26" t="s">
        <v>179</v>
      </c>
      <c r="M25" s="46">
        <v>43243</v>
      </c>
      <c r="N25" s="25">
        <v>136000000</v>
      </c>
      <c r="O25" s="25">
        <v>129000000</v>
      </c>
      <c r="P25" s="47">
        <v>0.05</v>
      </c>
      <c r="Q25" s="26">
        <v>180</v>
      </c>
      <c r="R25" s="27">
        <v>1020124</v>
      </c>
      <c r="S25" s="27">
        <v>116100000</v>
      </c>
      <c r="T25" s="28" t="s">
        <v>173</v>
      </c>
      <c r="U25" s="28" t="s">
        <v>174</v>
      </c>
      <c r="V25" s="28" t="s">
        <v>180</v>
      </c>
      <c r="W25" s="28" t="s">
        <v>161</v>
      </c>
      <c r="X25" s="28">
        <v>91121</v>
      </c>
      <c r="Y25" s="26">
        <v>71</v>
      </c>
      <c r="Z25" s="26">
        <v>36</v>
      </c>
    </row>
    <row r="26" spans="1:26" s="29" customFormat="1" ht="12.75">
      <c r="A26" s="29" t="s">
        <v>153</v>
      </c>
      <c r="B26" s="30">
        <v>43244</v>
      </c>
      <c r="C26" s="26">
        <v>22</v>
      </c>
      <c r="D26" s="45" t="s">
        <v>181</v>
      </c>
      <c r="E26" s="26">
        <v>3</v>
      </c>
      <c r="F26" s="26" t="s">
        <v>30</v>
      </c>
      <c r="G26" s="31" t="s">
        <v>182</v>
      </c>
      <c r="H26" s="31" t="s">
        <v>183</v>
      </c>
      <c r="I26" s="25">
        <v>2500000</v>
      </c>
      <c r="J26" s="28" t="s">
        <v>184</v>
      </c>
      <c r="K26" s="32" t="s">
        <v>185</v>
      </c>
      <c r="L26" s="26" t="s">
        <v>186</v>
      </c>
      <c r="M26" s="46">
        <v>43243</v>
      </c>
      <c r="N26" s="25">
        <v>136000000</v>
      </c>
      <c r="O26" s="25">
        <v>129000000</v>
      </c>
      <c r="P26" s="47">
        <v>0.05</v>
      </c>
      <c r="Q26" s="26">
        <v>180</v>
      </c>
      <c r="R26" s="27">
        <v>1020124</v>
      </c>
      <c r="S26" s="27">
        <v>116100000</v>
      </c>
      <c r="T26" s="28" t="s">
        <v>187</v>
      </c>
      <c r="U26" s="28" t="s">
        <v>188</v>
      </c>
      <c r="V26" s="28" t="s">
        <v>189</v>
      </c>
      <c r="W26" s="28" t="s">
        <v>161</v>
      </c>
      <c r="X26" s="28">
        <v>91121</v>
      </c>
      <c r="Y26" s="26">
        <v>72</v>
      </c>
      <c r="Z26" s="26">
        <v>36</v>
      </c>
    </row>
    <row r="27" spans="1:26" s="29" customFormat="1" ht="12.75">
      <c r="A27" s="29" t="s">
        <v>153</v>
      </c>
      <c r="B27" s="30">
        <v>43244</v>
      </c>
      <c r="C27" s="26">
        <v>23</v>
      </c>
      <c r="D27" s="45" t="s">
        <v>190</v>
      </c>
      <c r="E27" s="26">
        <v>4</v>
      </c>
      <c r="F27" s="26" t="s">
        <v>30</v>
      </c>
      <c r="G27" s="31" t="s">
        <v>191</v>
      </c>
      <c r="H27" s="31" t="s">
        <v>192</v>
      </c>
      <c r="I27" s="25">
        <v>2750000</v>
      </c>
      <c r="J27" s="28" t="s">
        <v>193</v>
      </c>
      <c r="K27" s="32" t="s">
        <v>194</v>
      </c>
      <c r="L27" s="26" t="s">
        <v>195</v>
      </c>
      <c r="M27" s="46">
        <v>43243</v>
      </c>
      <c r="N27" s="25">
        <v>136000000</v>
      </c>
      <c r="O27" s="25">
        <v>126500000</v>
      </c>
      <c r="P27" s="47">
        <v>0.05</v>
      </c>
      <c r="Q27" s="26">
        <v>180</v>
      </c>
      <c r="R27" s="27">
        <v>1000354</v>
      </c>
      <c r="S27" s="27">
        <v>113850000</v>
      </c>
      <c r="T27" s="28" t="s">
        <v>158</v>
      </c>
      <c r="U27" s="28" t="s">
        <v>159</v>
      </c>
      <c r="V27" s="28" t="s">
        <v>196</v>
      </c>
      <c r="W27" s="28" t="s">
        <v>161</v>
      </c>
      <c r="X27" s="28">
        <v>91121</v>
      </c>
      <c r="Y27" s="26">
        <v>72</v>
      </c>
      <c r="Z27" s="26">
        <v>36</v>
      </c>
    </row>
    <row r="28" spans="1:26" s="29" customFormat="1" ht="12.75">
      <c r="A28" s="29" t="s">
        <v>153</v>
      </c>
      <c r="B28" s="30">
        <v>43244</v>
      </c>
      <c r="C28" s="26">
        <v>24</v>
      </c>
      <c r="D28" s="45" t="s">
        <v>197</v>
      </c>
      <c r="E28" s="26">
        <v>3</v>
      </c>
      <c r="F28" s="26" t="s">
        <v>50</v>
      </c>
      <c r="G28" s="31" t="s">
        <v>198</v>
      </c>
      <c r="H28" s="31" t="s">
        <v>199</v>
      </c>
      <c r="I28" s="25">
        <v>2200000</v>
      </c>
      <c r="J28" s="28" t="s">
        <v>200</v>
      </c>
      <c r="K28" s="32" t="s">
        <v>201</v>
      </c>
      <c r="L28" s="26" t="s">
        <v>202</v>
      </c>
      <c r="M28" s="46">
        <v>43243</v>
      </c>
      <c r="N28" s="25">
        <v>136000000</v>
      </c>
      <c r="O28" s="25">
        <v>129000000</v>
      </c>
      <c r="P28" s="47">
        <v>0.05</v>
      </c>
      <c r="Q28" s="26">
        <v>180</v>
      </c>
      <c r="R28" s="27">
        <v>1020124</v>
      </c>
      <c r="S28" s="27">
        <v>116100000</v>
      </c>
      <c r="T28" s="28" t="s">
        <v>203</v>
      </c>
      <c r="U28" s="28" t="s">
        <v>188</v>
      </c>
      <c r="V28" s="28" t="s">
        <v>204</v>
      </c>
      <c r="W28" s="28" t="s">
        <v>161</v>
      </c>
      <c r="X28" s="28">
        <v>91121</v>
      </c>
      <c r="Y28" s="26">
        <v>72</v>
      </c>
      <c r="Z28" s="26">
        <v>36</v>
      </c>
    </row>
    <row r="29" spans="1:26" s="29" customFormat="1" ht="12.75">
      <c r="A29" s="29" t="s">
        <v>153</v>
      </c>
      <c r="B29" s="30">
        <v>43244</v>
      </c>
      <c r="C29" s="26">
        <v>25</v>
      </c>
      <c r="D29" s="45" t="s">
        <v>205</v>
      </c>
      <c r="E29" s="26">
        <v>3</v>
      </c>
      <c r="F29" s="26" t="s">
        <v>30</v>
      </c>
      <c r="G29" s="31" t="s">
        <v>206</v>
      </c>
      <c r="H29" s="31" t="s">
        <v>207</v>
      </c>
      <c r="I29" s="25">
        <v>2000000</v>
      </c>
      <c r="J29" s="28" t="s">
        <v>208</v>
      </c>
      <c r="K29" s="32" t="s">
        <v>209</v>
      </c>
      <c r="L29" s="26" t="s">
        <v>210</v>
      </c>
      <c r="M29" s="46">
        <v>43243</v>
      </c>
      <c r="N29" s="25">
        <v>136000000</v>
      </c>
      <c r="O29" s="25">
        <v>129000000</v>
      </c>
      <c r="P29" s="47">
        <v>0.05</v>
      </c>
      <c r="Q29" s="26">
        <v>168</v>
      </c>
      <c r="R29" s="27">
        <v>1069243</v>
      </c>
      <c r="S29" s="27">
        <v>116100000</v>
      </c>
      <c r="T29" s="28" t="s">
        <v>203</v>
      </c>
      <c r="U29" s="28" t="s">
        <v>188</v>
      </c>
      <c r="V29" s="28" t="s">
        <v>211</v>
      </c>
      <c r="W29" s="28" t="s">
        <v>161</v>
      </c>
      <c r="X29" s="28">
        <v>91121</v>
      </c>
      <c r="Y29" s="26">
        <v>72</v>
      </c>
      <c r="Z29" s="26">
        <v>36</v>
      </c>
    </row>
    <row r="30" spans="1:26" s="29" customFormat="1" ht="12.75">
      <c r="A30" s="29" t="s">
        <v>153</v>
      </c>
      <c r="B30" s="30">
        <v>43244</v>
      </c>
      <c r="C30" s="26">
        <v>26</v>
      </c>
      <c r="D30" s="45" t="s">
        <v>212</v>
      </c>
      <c r="E30" s="26">
        <v>4</v>
      </c>
      <c r="F30" s="26" t="s">
        <v>50</v>
      </c>
      <c r="G30" s="31" t="s">
        <v>213</v>
      </c>
      <c r="H30" s="31" t="s">
        <v>214</v>
      </c>
      <c r="I30" s="25">
        <v>4000000</v>
      </c>
      <c r="J30" s="28" t="s">
        <v>215</v>
      </c>
      <c r="K30" s="32" t="s">
        <v>216</v>
      </c>
      <c r="L30" s="26" t="s">
        <v>217</v>
      </c>
      <c r="M30" s="46">
        <v>43243</v>
      </c>
      <c r="N30" s="25">
        <v>136000000</v>
      </c>
      <c r="O30" s="25">
        <v>129000000</v>
      </c>
      <c r="P30" s="47">
        <v>0.05</v>
      </c>
      <c r="Q30" s="26">
        <v>180</v>
      </c>
      <c r="R30" s="27">
        <v>1020124</v>
      </c>
      <c r="S30" s="27">
        <v>116100000</v>
      </c>
      <c r="T30" s="28" t="s">
        <v>218</v>
      </c>
      <c r="U30" s="28" t="s">
        <v>219</v>
      </c>
      <c r="V30" s="28" t="s">
        <v>220</v>
      </c>
      <c r="W30" s="28" t="s">
        <v>161</v>
      </c>
      <c r="X30" s="28">
        <v>91121</v>
      </c>
      <c r="Y30" s="26">
        <v>84</v>
      </c>
      <c r="Z30" s="26">
        <v>36</v>
      </c>
    </row>
    <row r="31" spans="1:26" s="29" customFormat="1" ht="12.75">
      <c r="A31" s="29" t="s">
        <v>221</v>
      </c>
      <c r="B31" s="30">
        <v>43244</v>
      </c>
      <c r="C31" s="26">
        <v>27</v>
      </c>
      <c r="D31" s="45" t="s">
        <v>222</v>
      </c>
      <c r="E31" s="26">
        <v>4</v>
      </c>
      <c r="F31" s="26" t="s">
        <v>50</v>
      </c>
      <c r="G31" s="31" t="s">
        <v>223</v>
      </c>
      <c r="H31" s="31" t="s">
        <v>224</v>
      </c>
      <c r="I31" s="25">
        <v>3953017</v>
      </c>
      <c r="J31" s="28" t="s">
        <v>225</v>
      </c>
      <c r="K31" s="32" t="s">
        <v>226</v>
      </c>
      <c r="L31" s="26">
        <v>709504833</v>
      </c>
      <c r="M31" s="46">
        <v>43228</v>
      </c>
      <c r="N31" s="25">
        <v>130000000</v>
      </c>
      <c r="O31" s="25">
        <v>123500000</v>
      </c>
      <c r="P31" s="47">
        <v>0.05</v>
      </c>
      <c r="Q31" s="26">
        <v>180</v>
      </c>
      <c r="R31" s="27">
        <v>976630</v>
      </c>
      <c r="S31" s="27">
        <v>111150000</v>
      </c>
      <c r="T31" s="28" t="s">
        <v>227</v>
      </c>
      <c r="U31" s="28" t="s">
        <v>228</v>
      </c>
      <c r="V31" s="28" t="s">
        <v>229</v>
      </c>
      <c r="W31" s="28" t="s">
        <v>230</v>
      </c>
      <c r="X31" s="28">
        <v>28382</v>
      </c>
      <c r="Y31" s="26">
        <v>113</v>
      </c>
      <c r="Z31" s="26">
        <v>36</v>
      </c>
    </row>
    <row r="32" spans="1:26" s="29" customFormat="1" ht="12.75">
      <c r="A32" s="29" t="s">
        <v>221</v>
      </c>
      <c r="B32" s="30">
        <v>43244</v>
      </c>
      <c r="C32" s="26">
        <v>28</v>
      </c>
      <c r="D32" s="45" t="s">
        <v>231</v>
      </c>
      <c r="E32" s="26">
        <v>3</v>
      </c>
      <c r="F32" s="26" t="s">
        <v>50</v>
      </c>
      <c r="G32" s="31" t="s">
        <v>232</v>
      </c>
      <c r="H32" s="31" t="s">
        <v>233</v>
      </c>
      <c r="I32" s="25">
        <v>3975000</v>
      </c>
      <c r="J32" s="28" t="s">
        <v>234</v>
      </c>
      <c r="K32" s="32" t="s">
        <v>235</v>
      </c>
      <c r="L32" s="26">
        <v>709492667</v>
      </c>
      <c r="M32" s="46">
        <v>43227</v>
      </c>
      <c r="N32" s="25">
        <v>130000000</v>
      </c>
      <c r="O32" s="25">
        <v>123500000</v>
      </c>
      <c r="P32" s="47">
        <v>0.05</v>
      </c>
      <c r="Q32" s="26">
        <v>120</v>
      </c>
      <c r="R32" s="27">
        <v>1309909</v>
      </c>
      <c r="S32" s="27">
        <v>111150000</v>
      </c>
      <c r="T32" s="28" t="s">
        <v>227</v>
      </c>
      <c r="U32" s="28" t="s">
        <v>228</v>
      </c>
      <c r="V32" s="28" t="s">
        <v>229</v>
      </c>
      <c r="W32" s="28" t="s">
        <v>230</v>
      </c>
      <c r="X32" s="28">
        <v>28382</v>
      </c>
      <c r="Y32" s="26">
        <v>113</v>
      </c>
      <c r="Z32" s="26">
        <v>36</v>
      </c>
    </row>
    <row r="33" spans="1:26" s="29" customFormat="1" ht="12.75">
      <c r="A33" s="29" t="s">
        <v>246</v>
      </c>
      <c r="B33" s="30">
        <v>43243</v>
      </c>
      <c r="C33" s="26">
        <v>29</v>
      </c>
      <c r="D33" s="45" t="s">
        <v>236</v>
      </c>
      <c r="E33" s="26">
        <v>4</v>
      </c>
      <c r="F33" s="26" t="s">
        <v>50</v>
      </c>
      <c r="G33" s="31" t="s">
        <v>237</v>
      </c>
      <c r="H33" s="31" t="s">
        <v>238</v>
      </c>
      <c r="I33" s="25">
        <v>3900000</v>
      </c>
      <c r="J33" s="28" t="s">
        <v>239</v>
      </c>
      <c r="K33" s="32" t="s">
        <v>240</v>
      </c>
      <c r="L33" s="26" t="s">
        <v>241</v>
      </c>
      <c r="M33" s="46">
        <v>43217</v>
      </c>
      <c r="N33" s="25">
        <v>130000000</v>
      </c>
      <c r="O33" s="25">
        <v>123500000</v>
      </c>
      <c r="P33" s="47">
        <v>0.05</v>
      </c>
      <c r="Q33" s="26">
        <v>180</v>
      </c>
      <c r="R33" s="27">
        <v>976630</v>
      </c>
      <c r="S33" s="27">
        <v>111150000</v>
      </c>
      <c r="T33" s="28" t="s">
        <v>242</v>
      </c>
      <c r="U33" s="28" t="s">
        <v>243</v>
      </c>
      <c r="V33" s="28" t="s">
        <v>244</v>
      </c>
      <c r="W33" s="28" t="s">
        <v>245</v>
      </c>
      <c r="X33" s="28">
        <v>29562</v>
      </c>
      <c r="Y33" s="26">
        <v>110</v>
      </c>
      <c r="Z33" s="26">
        <v>36</v>
      </c>
    </row>
    <row r="34" spans="1:26" s="29" customFormat="1" ht="12.75">
      <c r="A34" s="29" t="s">
        <v>247</v>
      </c>
      <c r="B34" s="30">
        <v>43243</v>
      </c>
      <c r="C34" s="26">
        <v>30</v>
      </c>
      <c r="D34" s="45" t="s">
        <v>248</v>
      </c>
      <c r="E34" s="26">
        <v>3</v>
      </c>
      <c r="F34" s="26" t="s">
        <v>30</v>
      </c>
      <c r="G34" s="31" t="s">
        <v>249</v>
      </c>
      <c r="H34" s="31">
        <v>6202060306800000</v>
      </c>
      <c r="I34" s="25">
        <v>2300000</v>
      </c>
      <c r="J34" s="28" t="s">
        <v>250</v>
      </c>
      <c r="K34" s="32" t="s">
        <v>251</v>
      </c>
      <c r="L34" s="26" t="s">
        <v>252</v>
      </c>
      <c r="M34" s="46">
        <v>43234</v>
      </c>
      <c r="N34" s="25">
        <v>142000000</v>
      </c>
      <c r="O34" s="25">
        <v>134900000</v>
      </c>
      <c r="P34" s="47">
        <v>0.05</v>
      </c>
      <c r="Q34" s="26">
        <v>180</v>
      </c>
      <c r="R34" s="27">
        <v>1066781</v>
      </c>
      <c r="S34" s="27">
        <v>121410000</v>
      </c>
      <c r="T34" s="28" t="s">
        <v>253</v>
      </c>
      <c r="U34" s="28" t="s">
        <v>254</v>
      </c>
      <c r="V34" s="28" t="s">
        <v>255</v>
      </c>
      <c r="W34" s="28" t="s">
        <v>256</v>
      </c>
      <c r="X34" s="28">
        <v>74312</v>
      </c>
      <c r="Y34" s="26">
        <v>143</v>
      </c>
      <c r="Z34" s="26">
        <v>36</v>
      </c>
    </row>
    <row r="35" spans="1:26" s="29" customFormat="1" ht="12.75">
      <c r="A35" s="29" t="s">
        <v>247</v>
      </c>
      <c r="B35" s="30">
        <v>43243</v>
      </c>
      <c r="C35" s="26">
        <v>31</v>
      </c>
      <c r="D35" s="45" t="s">
        <v>257</v>
      </c>
      <c r="E35" s="26">
        <v>3</v>
      </c>
      <c r="F35" s="26" t="s">
        <v>30</v>
      </c>
      <c r="G35" s="31" t="s">
        <v>258</v>
      </c>
      <c r="H35" s="31">
        <v>839940400712000</v>
      </c>
      <c r="I35" s="25">
        <v>2300000</v>
      </c>
      <c r="J35" s="28"/>
      <c r="K35" s="32"/>
      <c r="L35" s="26" t="s">
        <v>259</v>
      </c>
      <c r="M35" s="46">
        <v>43234</v>
      </c>
      <c r="N35" s="25">
        <v>142000000</v>
      </c>
      <c r="O35" s="25">
        <v>134900000</v>
      </c>
      <c r="P35" s="47">
        <v>0.05</v>
      </c>
      <c r="Q35" s="26">
        <v>240</v>
      </c>
      <c r="R35" s="27">
        <v>890280</v>
      </c>
      <c r="S35" s="27">
        <v>121410000</v>
      </c>
      <c r="T35" s="28" t="s">
        <v>253</v>
      </c>
      <c r="U35" s="28" t="s">
        <v>254</v>
      </c>
      <c r="V35" s="28" t="s">
        <v>260</v>
      </c>
      <c r="W35" s="28" t="s">
        <v>256</v>
      </c>
      <c r="X35" s="28">
        <v>74312</v>
      </c>
      <c r="Y35" s="26">
        <v>143</v>
      </c>
      <c r="Z35" s="26">
        <v>36</v>
      </c>
    </row>
    <row r="36" spans="1:26" s="29" customFormat="1" ht="12.75">
      <c r="A36" s="29" t="s">
        <v>247</v>
      </c>
      <c r="B36" s="30">
        <v>43243</v>
      </c>
      <c r="C36" s="26">
        <v>32</v>
      </c>
      <c r="D36" s="45" t="s">
        <v>261</v>
      </c>
      <c r="E36" s="26">
        <v>3</v>
      </c>
      <c r="F36" s="26" t="s">
        <v>30</v>
      </c>
      <c r="G36" s="31" t="s">
        <v>262</v>
      </c>
      <c r="H36" s="31">
        <v>640944716712000</v>
      </c>
      <c r="I36" s="25">
        <v>3900000</v>
      </c>
      <c r="J36" s="28" t="s">
        <v>263</v>
      </c>
      <c r="K36" s="32" t="s">
        <v>264</v>
      </c>
      <c r="L36" s="26" t="s">
        <v>265</v>
      </c>
      <c r="M36" s="46">
        <v>43235</v>
      </c>
      <c r="N36" s="25">
        <v>142000000</v>
      </c>
      <c r="O36" s="25">
        <v>134900000</v>
      </c>
      <c r="P36" s="47">
        <v>0.05</v>
      </c>
      <c r="Q36" s="26">
        <v>180</v>
      </c>
      <c r="R36" s="27">
        <v>1066781</v>
      </c>
      <c r="S36" s="27">
        <v>121410000</v>
      </c>
      <c r="T36" s="28" t="s">
        <v>266</v>
      </c>
      <c r="U36" s="28" t="s">
        <v>267</v>
      </c>
      <c r="V36" s="28" t="s">
        <v>268</v>
      </c>
      <c r="W36" s="28" t="s">
        <v>256</v>
      </c>
      <c r="X36" s="28">
        <v>74312</v>
      </c>
      <c r="Y36" s="26">
        <v>110</v>
      </c>
      <c r="Z36" s="26">
        <v>36</v>
      </c>
    </row>
    <row r="37" spans="1:26" s="29" customFormat="1" ht="12.75">
      <c r="A37" s="29" t="s">
        <v>247</v>
      </c>
      <c r="B37" s="30">
        <v>43243</v>
      </c>
      <c r="C37" s="26">
        <v>33</v>
      </c>
      <c r="D37" s="45" t="s">
        <v>269</v>
      </c>
      <c r="E37" s="26">
        <v>3</v>
      </c>
      <c r="F37" s="26" t="s">
        <v>30</v>
      </c>
      <c r="G37" s="31" t="s">
        <v>270</v>
      </c>
      <c r="H37" s="31" t="s">
        <v>271</v>
      </c>
      <c r="I37" s="25">
        <v>3000000</v>
      </c>
      <c r="J37" s="28" t="s">
        <v>272</v>
      </c>
      <c r="K37" s="32" t="s">
        <v>273</v>
      </c>
      <c r="L37" s="26" t="s">
        <v>274</v>
      </c>
      <c r="M37" s="46">
        <v>43235</v>
      </c>
      <c r="N37" s="25">
        <v>142000000</v>
      </c>
      <c r="O37" s="25">
        <v>134900000</v>
      </c>
      <c r="P37" s="47">
        <v>0.05</v>
      </c>
      <c r="Q37" s="26">
        <v>180</v>
      </c>
      <c r="R37" s="27">
        <v>1066781</v>
      </c>
      <c r="S37" s="27">
        <v>121410000</v>
      </c>
      <c r="T37" s="28" t="s">
        <v>266</v>
      </c>
      <c r="U37" s="28" t="s">
        <v>267</v>
      </c>
      <c r="V37" s="28" t="s">
        <v>275</v>
      </c>
      <c r="W37" s="28" t="s">
        <v>256</v>
      </c>
      <c r="X37" s="28">
        <v>74312</v>
      </c>
      <c r="Y37" s="26">
        <v>109</v>
      </c>
      <c r="Z37" s="26">
        <v>36</v>
      </c>
    </row>
    <row r="38" spans="1:26" s="29" customFormat="1" ht="12.75">
      <c r="A38" s="29" t="s">
        <v>247</v>
      </c>
      <c r="B38" s="30">
        <v>43243</v>
      </c>
      <c r="C38" s="26">
        <v>34</v>
      </c>
      <c r="D38" s="45" t="s">
        <v>276</v>
      </c>
      <c r="E38" s="26">
        <v>3</v>
      </c>
      <c r="F38" s="26" t="s">
        <v>30</v>
      </c>
      <c r="G38" s="31" t="s">
        <v>277</v>
      </c>
      <c r="H38" s="31" t="s">
        <v>278</v>
      </c>
      <c r="I38" s="25">
        <v>3350000</v>
      </c>
      <c r="J38" s="28"/>
      <c r="K38" s="32"/>
      <c r="L38" s="26" t="s">
        <v>279</v>
      </c>
      <c r="M38" s="46">
        <v>43235</v>
      </c>
      <c r="N38" s="25">
        <v>142000000</v>
      </c>
      <c r="O38" s="25">
        <v>134900000</v>
      </c>
      <c r="P38" s="47">
        <v>0.05</v>
      </c>
      <c r="Q38" s="26">
        <v>180</v>
      </c>
      <c r="R38" s="27">
        <v>1066781</v>
      </c>
      <c r="S38" s="27">
        <v>121410000</v>
      </c>
      <c r="T38" s="28" t="s">
        <v>266</v>
      </c>
      <c r="U38" s="28" t="s">
        <v>267</v>
      </c>
      <c r="V38" s="28" t="s">
        <v>280</v>
      </c>
      <c r="W38" s="28" t="s">
        <v>256</v>
      </c>
      <c r="X38" s="28">
        <v>74312</v>
      </c>
      <c r="Y38" s="26">
        <v>110</v>
      </c>
      <c r="Z38" s="26">
        <v>36</v>
      </c>
    </row>
    <row r="39" spans="1:26" s="29" customFormat="1" ht="12.75">
      <c r="A39" s="29" t="s">
        <v>247</v>
      </c>
      <c r="B39" s="30">
        <v>43243</v>
      </c>
      <c r="C39" s="26">
        <v>35</v>
      </c>
      <c r="D39" s="45" t="s">
        <v>281</v>
      </c>
      <c r="E39" s="26">
        <v>3</v>
      </c>
      <c r="F39" s="26" t="s">
        <v>30</v>
      </c>
      <c r="G39" s="31" t="s">
        <v>282</v>
      </c>
      <c r="H39" s="31" t="s">
        <v>283</v>
      </c>
      <c r="I39" s="25">
        <v>2500000</v>
      </c>
      <c r="J39" s="28"/>
      <c r="K39" s="32"/>
      <c r="L39" s="26" t="s">
        <v>284</v>
      </c>
      <c r="M39" s="46">
        <v>43235</v>
      </c>
      <c r="N39" s="25">
        <v>142000000</v>
      </c>
      <c r="O39" s="25">
        <v>134900000</v>
      </c>
      <c r="P39" s="47">
        <v>0.05</v>
      </c>
      <c r="Q39" s="26">
        <v>240</v>
      </c>
      <c r="R39" s="27">
        <v>890280</v>
      </c>
      <c r="S39" s="27">
        <v>121410000</v>
      </c>
      <c r="T39" s="28" t="s">
        <v>266</v>
      </c>
      <c r="U39" s="28" t="s">
        <v>267</v>
      </c>
      <c r="V39" s="28" t="s">
        <v>285</v>
      </c>
      <c r="W39" s="28" t="s">
        <v>256</v>
      </c>
      <c r="X39" s="28">
        <v>74312</v>
      </c>
      <c r="Y39" s="26">
        <v>109</v>
      </c>
      <c r="Z39" s="26">
        <v>36</v>
      </c>
    </row>
    <row r="40" spans="1:26" s="29" customFormat="1" ht="12.75">
      <c r="A40" s="29" t="s">
        <v>247</v>
      </c>
      <c r="B40" s="30">
        <v>43243</v>
      </c>
      <c r="C40" s="26">
        <v>36</v>
      </c>
      <c r="D40" s="45" t="s">
        <v>286</v>
      </c>
      <c r="E40" s="26">
        <v>3</v>
      </c>
      <c r="F40" s="26" t="s">
        <v>30</v>
      </c>
      <c r="G40" s="31" t="s">
        <v>287</v>
      </c>
      <c r="H40" s="31" t="s">
        <v>288</v>
      </c>
      <c r="I40" s="25">
        <v>3000000</v>
      </c>
      <c r="J40" s="28"/>
      <c r="K40" s="32"/>
      <c r="L40" s="26" t="s">
        <v>289</v>
      </c>
      <c r="M40" s="46">
        <v>43235</v>
      </c>
      <c r="N40" s="25">
        <v>142000000</v>
      </c>
      <c r="O40" s="25">
        <v>134900000</v>
      </c>
      <c r="P40" s="47">
        <v>0.05</v>
      </c>
      <c r="Q40" s="26">
        <v>180</v>
      </c>
      <c r="R40" s="27">
        <v>1066781</v>
      </c>
      <c r="S40" s="27">
        <v>121410000</v>
      </c>
      <c r="T40" s="28" t="s">
        <v>266</v>
      </c>
      <c r="U40" s="28" t="s">
        <v>267</v>
      </c>
      <c r="V40" s="28" t="s">
        <v>290</v>
      </c>
      <c r="W40" s="28" t="s">
        <v>256</v>
      </c>
      <c r="X40" s="28">
        <v>74312</v>
      </c>
      <c r="Y40" s="26">
        <v>109</v>
      </c>
      <c r="Z40" s="26">
        <v>36</v>
      </c>
    </row>
    <row r="41" spans="1:26" s="29" customFormat="1" ht="12.75">
      <c r="A41" s="29" t="s">
        <v>247</v>
      </c>
      <c r="B41" s="30">
        <v>43243</v>
      </c>
      <c r="C41" s="26">
        <v>37</v>
      </c>
      <c r="D41" s="45" t="s">
        <v>291</v>
      </c>
      <c r="E41" s="26">
        <v>3</v>
      </c>
      <c r="F41" s="26" t="s">
        <v>30</v>
      </c>
      <c r="G41" s="31" t="s">
        <v>292</v>
      </c>
      <c r="H41" s="31" t="s">
        <v>293</v>
      </c>
      <c r="I41" s="25">
        <v>3000000</v>
      </c>
      <c r="J41" s="28"/>
      <c r="K41" s="32"/>
      <c r="L41" s="26" t="s">
        <v>294</v>
      </c>
      <c r="M41" s="46">
        <v>43235</v>
      </c>
      <c r="N41" s="25">
        <v>142000000</v>
      </c>
      <c r="O41" s="25">
        <v>134900000</v>
      </c>
      <c r="P41" s="47">
        <v>0.05</v>
      </c>
      <c r="Q41" s="26">
        <v>180</v>
      </c>
      <c r="R41" s="27">
        <v>1066781</v>
      </c>
      <c r="S41" s="27">
        <v>121410000</v>
      </c>
      <c r="T41" s="28" t="s">
        <v>266</v>
      </c>
      <c r="U41" s="28" t="s">
        <v>267</v>
      </c>
      <c r="V41" s="28" t="s">
        <v>295</v>
      </c>
      <c r="W41" s="28" t="s">
        <v>256</v>
      </c>
      <c r="X41" s="28">
        <v>74312</v>
      </c>
      <c r="Y41" s="26">
        <v>110</v>
      </c>
      <c r="Z41" s="26">
        <v>36</v>
      </c>
    </row>
    <row r="42" spans="1:26" s="29" customFormat="1" ht="12.75">
      <c r="A42" s="29" t="s">
        <v>247</v>
      </c>
      <c r="B42" s="30">
        <v>43243</v>
      </c>
      <c r="C42" s="26">
        <v>38</v>
      </c>
      <c r="D42" s="45" t="s">
        <v>296</v>
      </c>
      <c r="E42" s="26">
        <v>3</v>
      </c>
      <c r="F42" s="26" t="s">
        <v>30</v>
      </c>
      <c r="G42" s="31" t="s">
        <v>297</v>
      </c>
      <c r="H42" s="31" t="s">
        <v>298</v>
      </c>
      <c r="I42" s="25">
        <v>3165500</v>
      </c>
      <c r="J42" s="28"/>
      <c r="K42" s="32"/>
      <c r="L42" s="26" t="s">
        <v>299</v>
      </c>
      <c r="M42" s="46">
        <v>43236</v>
      </c>
      <c r="N42" s="25">
        <v>138000000</v>
      </c>
      <c r="O42" s="25">
        <v>131000000</v>
      </c>
      <c r="P42" s="47">
        <v>0.05</v>
      </c>
      <c r="Q42" s="26">
        <v>180</v>
      </c>
      <c r="R42" s="27">
        <v>1035940</v>
      </c>
      <c r="S42" s="27">
        <v>117900000</v>
      </c>
      <c r="T42" s="28" t="s">
        <v>300</v>
      </c>
      <c r="U42" s="28" t="s">
        <v>301</v>
      </c>
      <c r="V42" s="28" t="s">
        <v>302</v>
      </c>
      <c r="W42" s="28" t="s">
        <v>256</v>
      </c>
      <c r="X42" s="28">
        <v>74322</v>
      </c>
      <c r="Y42" s="26">
        <v>133</v>
      </c>
      <c r="Z42" s="26">
        <v>36</v>
      </c>
    </row>
    <row r="43" spans="1:26" s="29" customFormat="1" ht="12.75">
      <c r="A43" s="29" t="s">
        <v>247</v>
      </c>
      <c r="B43" s="30">
        <v>43243</v>
      </c>
      <c r="C43" s="26">
        <v>39</v>
      </c>
      <c r="D43" s="45" t="s">
        <v>303</v>
      </c>
      <c r="E43" s="26">
        <v>3</v>
      </c>
      <c r="F43" s="26" t="s">
        <v>30</v>
      </c>
      <c r="G43" s="31" t="s">
        <v>304</v>
      </c>
      <c r="H43" s="31" t="s">
        <v>344</v>
      </c>
      <c r="I43" s="25">
        <v>2700000</v>
      </c>
      <c r="J43" s="28"/>
      <c r="K43" s="32"/>
      <c r="L43" s="26" t="s">
        <v>305</v>
      </c>
      <c r="M43" s="46">
        <v>43236</v>
      </c>
      <c r="N43" s="25">
        <v>138000000</v>
      </c>
      <c r="O43" s="25">
        <v>131000000</v>
      </c>
      <c r="P43" s="47">
        <v>0.05</v>
      </c>
      <c r="Q43" s="26">
        <v>180</v>
      </c>
      <c r="R43" s="27">
        <v>1035940</v>
      </c>
      <c r="S43" s="27">
        <v>117900000</v>
      </c>
      <c r="T43" s="28" t="s">
        <v>300</v>
      </c>
      <c r="U43" s="28" t="s">
        <v>301</v>
      </c>
      <c r="V43" s="28" t="s">
        <v>306</v>
      </c>
      <c r="W43" s="28" t="s">
        <v>256</v>
      </c>
      <c r="X43" s="28">
        <v>74322</v>
      </c>
      <c r="Y43" s="26">
        <v>133</v>
      </c>
      <c r="Z43" s="26">
        <v>36</v>
      </c>
    </row>
    <row r="44" spans="1:26" s="29" customFormat="1" ht="12.75">
      <c r="A44" s="29" t="s">
        <v>247</v>
      </c>
      <c r="B44" s="30">
        <v>43243</v>
      </c>
      <c r="C44" s="26">
        <v>40</v>
      </c>
      <c r="D44" s="45" t="s">
        <v>307</v>
      </c>
      <c r="E44" s="26">
        <v>3</v>
      </c>
      <c r="F44" s="26" t="s">
        <v>30</v>
      </c>
      <c r="G44" s="31" t="s">
        <v>308</v>
      </c>
      <c r="H44" s="31" t="s">
        <v>309</v>
      </c>
      <c r="I44" s="25">
        <v>3500000</v>
      </c>
      <c r="J44" s="28" t="s">
        <v>35</v>
      </c>
      <c r="K44" s="32" t="s">
        <v>35</v>
      </c>
      <c r="L44" s="26" t="s">
        <v>310</v>
      </c>
      <c r="M44" s="46">
        <v>43236</v>
      </c>
      <c r="N44" s="25">
        <v>138000000</v>
      </c>
      <c r="O44" s="25">
        <v>131000000</v>
      </c>
      <c r="P44" s="47">
        <v>0.05</v>
      </c>
      <c r="Q44" s="26">
        <v>180</v>
      </c>
      <c r="R44" s="27">
        <v>1035940</v>
      </c>
      <c r="S44" s="27">
        <v>117900000</v>
      </c>
      <c r="T44" s="28" t="s">
        <v>300</v>
      </c>
      <c r="U44" s="28" t="s">
        <v>311</v>
      </c>
      <c r="V44" s="28" t="s">
        <v>312</v>
      </c>
      <c r="W44" s="28" t="s">
        <v>256</v>
      </c>
      <c r="X44" s="28">
        <v>74322</v>
      </c>
      <c r="Y44" s="26">
        <v>133</v>
      </c>
      <c r="Z44" s="26">
        <v>36</v>
      </c>
    </row>
    <row r="45" spans="1:26" s="29" customFormat="1" ht="12.75">
      <c r="A45" s="29" t="s">
        <v>339</v>
      </c>
      <c r="B45" s="30">
        <v>43250</v>
      </c>
      <c r="C45" s="26">
        <v>41</v>
      </c>
      <c r="D45" s="45" t="s">
        <v>313</v>
      </c>
      <c r="E45" s="26">
        <v>4</v>
      </c>
      <c r="F45" s="26" t="s">
        <v>30</v>
      </c>
      <c r="G45" s="31" t="s">
        <v>314</v>
      </c>
      <c r="H45" s="31" t="s">
        <v>315</v>
      </c>
      <c r="I45" s="25">
        <v>2500000</v>
      </c>
      <c r="J45" s="28" t="s">
        <v>35</v>
      </c>
      <c r="K45" s="32" t="s">
        <v>35</v>
      </c>
      <c r="L45" s="26">
        <v>620500054</v>
      </c>
      <c r="M45" s="46">
        <v>43248</v>
      </c>
      <c r="N45" s="25">
        <v>136000000</v>
      </c>
      <c r="O45" s="25">
        <v>129200000</v>
      </c>
      <c r="P45" s="47">
        <v>0.05</v>
      </c>
      <c r="Q45" s="26">
        <v>180</v>
      </c>
      <c r="R45" s="27">
        <v>1021705</v>
      </c>
      <c r="S45" s="27">
        <v>116280000</v>
      </c>
      <c r="T45" s="28" t="s">
        <v>316</v>
      </c>
      <c r="U45" s="28" t="s">
        <v>317</v>
      </c>
      <c r="V45" s="28" t="s">
        <v>318</v>
      </c>
      <c r="W45" s="28" t="s">
        <v>319</v>
      </c>
      <c r="X45" s="28">
        <v>93871</v>
      </c>
      <c r="Y45" s="26">
        <v>102</v>
      </c>
      <c r="Z45" s="26">
        <v>36</v>
      </c>
    </row>
    <row r="46" spans="1:26" s="29" customFormat="1" ht="12.75">
      <c r="A46" s="29" t="s">
        <v>339</v>
      </c>
      <c r="B46" s="30">
        <v>43250</v>
      </c>
      <c r="C46" s="26">
        <v>42</v>
      </c>
      <c r="D46" s="45" t="s">
        <v>320</v>
      </c>
      <c r="E46" s="26">
        <v>3</v>
      </c>
      <c r="F46" s="26" t="s">
        <v>30</v>
      </c>
      <c r="G46" s="31" t="s">
        <v>321</v>
      </c>
      <c r="H46" s="31" t="s">
        <v>322</v>
      </c>
      <c r="I46" s="25">
        <v>2868000</v>
      </c>
      <c r="J46" s="28" t="s">
        <v>323</v>
      </c>
      <c r="K46" s="32" t="s">
        <v>324</v>
      </c>
      <c r="L46" s="26">
        <v>710261455</v>
      </c>
      <c r="M46" s="46">
        <v>43241</v>
      </c>
      <c r="N46" s="25">
        <v>136000000</v>
      </c>
      <c r="O46" s="25">
        <v>129200000</v>
      </c>
      <c r="P46" s="47">
        <v>0.05</v>
      </c>
      <c r="Q46" s="26">
        <v>120</v>
      </c>
      <c r="R46" s="27">
        <v>1370366</v>
      </c>
      <c r="S46" s="27">
        <v>116280000</v>
      </c>
      <c r="T46" s="28" t="s">
        <v>68</v>
      </c>
      <c r="U46" s="28" t="s">
        <v>69</v>
      </c>
      <c r="V46" s="28" t="s">
        <v>325</v>
      </c>
      <c r="W46" s="28" t="s">
        <v>39</v>
      </c>
      <c r="X46" s="28">
        <v>93116</v>
      </c>
      <c r="Y46" s="26">
        <v>102</v>
      </c>
      <c r="Z46" s="26">
        <v>36</v>
      </c>
    </row>
    <row r="47" spans="1:26" s="29" customFormat="1" ht="12.75">
      <c r="A47" s="29" t="s">
        <v>339</v>
      </c>
      <c r="B47" s="30">
        <v>43250</v>
      </c>
      <c r="C47" s="26">
        <v>43</v>
      </c>
      <c r="D47" s="45" t="s">
        <v>326</v>
      </c>
      <c r="E47" s="26">
        <v>4</v>
      </c>
      <c r="F47" s="26" t="s">
        <v>30</v>
      </c>
      <c r="G47" s="31" t="s">
        <v>327</v>
      </c>
      <c r="H47" s="31" t="s">
        <v>328</v>
      </c>
      <c r="I47" s="25">
        <v>3896733</v>
      </c>
      <c r="J47" s="28" t="s">
        <v>329</v>
      </c>
      <c r="K47" s="32" t="s">
        <v>330</v>
      </c>
      <c r="L47" s="26">
        <v>715970228</v>
      </c>
      <c r="M47" s="46">
        <v>43248</v>
      </c>
      <c r="N47" s="25">
        <v>136000000</v>
      </c>
      <c r="O47" s="25">
        <v>129200000</v>
      </c>
      <c r="P47" s="47">
        <v>0.05</v>
      </c>
      <c r="Q47" s="26">
        <v>180</v>
      </c>
      <c r="R47" s="27">
        <v>1021705</v>
      </c>
      <c r="S47" s="27">
        <v>116280000</v>
      </c>
      <c r="T47" s="28" t="s">
        <v>331</v>
      </c>
      <c r="U47" s="28" t="s">
        <v>332</v>
      </c>
      <c r="V47" s="28" t="s">
        <v>333</v>
      </c>
      <c r="W47" s="28" t="s">
        <v>319</v>
      </c>
      <c r="X47" s="28">
        <v>93871</v>
      </c>
      <c r="Y47" s="26">
        <v>102</v>
      </c>
      <c r="Z47" s="26">
        <v>36</v>
      </c>
    </row>
    <row r="48" spans="1:26" s="29" customFormat="1" ht="12.75">
      <c r="A48" s="29" t="s">
        <v>339</v>
      </c>
      <c r="B48" s="30">
        <v>43250</v>
      </c>
      <c r="C48" s="26">
        <v>44</v>
      </c>
      <c r="D48" s="45" t="s">
        <v>334</v>
      </c>
      <c r="E48" s="26">
        <v>3</v>
      </c>
      <c r="F48" s="26" t="s">
        <v>50</v>
      </c>
      <c r="G48" s="31" t="s">
        <v>335</v>
      </c>
      <c r="H48" s="31" t="s">
        <v>336</v>
      </c>
      <c r="I48" s="25">
        <v>1640000</v>
      </c>
      <c r="J48" s="28" t="s">
        <v>35</v>
      </c>
      <c r="K48" s="32" t="s">
        <v>35</v>
      </c>
      <c r="L48" s="26">
        <v>711232876</v>
      </c>
      <c r="M48" s="46">
        <v>43248</v>
      </c>
      <c r="N48" s="25">
        <v>136000000</v>
      </c>
      <c r="O48" s="25">
        <v>129200000</v>
      </c>
      <c r="P48" s="47">
        <v>0.05</v>
      </c>
      <c r="Q48" s="26">
        <v>180</v>
      </c>
      <c r="R48" s="27">
        <v>1021705</v>
      </c>
      <c r="S48" s="27">
        <v>116280000</v>
      </c>
      <c r="T48" s="28" t="s">
        <v>337</v>
      </c>
      <c r="U48" s="28" t="s">
        <v>69</v>
      </c>
      <c r="V48" s="28" t="s">
        <v>338</v>
      </c>
      <c r="W48" s="28" t="s">
        <v>39</v>
      </c>
      <c r="X48" s="28">
        <v>93116</v>
      </c>
      <c r="Y48" s="26">
        <v>102</v>
      </c>
      <c r="Z48" s="26">
        <v>36</v>
      </c>
    </row>
    <row r="49" spans="2:26" s="29" customFormat="1" ht="12.75">
      <c r="B49" s="30"/>
      <c r="C49" s="48">
        <f>C48</f>
        <v>44</v>
      </c>
      <c r="D49" s="45"/>
      <c r="E49" s="26"/>
      <c r="F49" s="26"/>
      <c r="G49" s="31"/>
      <c r="H49" s="31"/>
      <c r="I49" s="25"/>
      <c r="J49" s="28"/>
      <c r="K49" s="32"/>
      <c r="L49" s="26"/>
      <c r="M49" s="46"/>
      <c r="N49" s="25"/>
      <c r="O49" s="33">
        <f>SUM(O5:O48)</f>
        <v>5685900000</v>
      </c>
      <c r="P49" s="47"/>
      <c r="Q49" s="26"/>
      <c r="R49" s="27"/>
      <c r="S49" s="34">
        <f>SUM(S5:S48)</f>
        <v>5117310000</v>
      </c>
      <c r="T49" s="28"/>
      <c r="U49" s="28"/>
      <c r="V49" s="28"/>
      <c r="W49" s="28"/>
      <c r="X49" s="28"/>
      <c r="Y49" s="26"/>
      <c r="Z49" s="26"/>
    </row>
    <row r="50" spans="2:26" s="29" customFormat="1" ht="12.75">
      <c r="B50" s="30"/>
      <c r="C50" s="36"/>
      <c r="D50" s="35"/>
      <c r="E50" s="36"/>
      <c r="F50" s="36"/>
      <c r="G50" s="37"/>
      <c r="H50" s="37"/>
      <c r="I50" s="38"/>
      <c r="K50" s="39"/>
      <c r="L50" s="36"/>
      <c r="M50" s="40"/>
      <c r="N50" s="38"/>
      <c r="O50" s="38"/>
      <c r="Q50" s="36"/>
      <c r="R50" s="41"/>
      <c r="S50" s="41"/>
      <c r="Y50" s="36"/>
      <c r="Z50" s="36"/>
    </row>
    <row r="51" spans="2:26" s="29" customFormat="1">
      <c r="B51" s="30"/>
      <c r="C51" s="3"/>
      <c r="D51" s="42" t="s">
        <v>25</v>
      </c>
      <c r="E51" s="3"/>
      <c r="F51" s="3"/>
      <c r="G51" s="4"/>
      <c r="H51" s="4"/>
      <c r="I51" s="44"/>
      <c r="J51"/>
      <c r="K51" s="6"/>
      <c r="L51" s="3"/>
      <c r="M51" s="7"/>
      <c r="N51" s="44"/>
      <c r="O51" s="44"/>
      <c r="P51"/>
      <c r="Q51" s="3"/>
      <c r="R51" s="9"/>
      <c r="S51" s="9"/>
      <c r="T51"/>
      <c r="U51"/>
      <c r="V51"/>
      <c r="W51"/>
      <c r="X51"/>
      <c r="Y51" s="3"/>
      <c r="Z51" s="3"/>
    </row>
    <row r="52" spans="2:26" s="29" customFormat="1">
      <c r="B52" s="30"/>
      <c r="C52" s="3"/>
      <c r="D52" s="35"/>
      <c r="E52" s="3"/>
      <c r="F52" s="3"/>
      <c r="G52" s="4"/>
      <c r="H52" s="4"/>
      <c r="I52" s="44"/>
      <c r="J52"/>
      <c r="K52" s="6"/>
      <c r="L52" s="3"/>
      <c r="M52" s="7"/>
      <c r="N52" s="44"/>
      <c r="O52" s="44"/>
      <c r="P52"/>
      <c r="Q52" s="3"/>
      <c r="R52" s="9"/>
      <c r="S52" s="9"/>
      <c r="T52"/>
      <c r="U52"/>
      <c r="V52"/>
      <c r="W52"/>
      <c r="X52"/>
      <c r="Y52" s="3"/>
      <c r="Z52" s="3"/>
    </row>
    <row r="53" spans="2:26" s="29" customFormat="1">
      <c r="B53" s="30"/>
      <c r="C53" s="3"/>
      <c r="D53" s="42" t="s">
        <v>26</v>
      </c>
      <c r="E53" s="3"/>
      <c r="F53" s="3"/>
      <c r="G53" s="4"/>
      <c r="H53" s="4"/>
      <c r="I53" s="44"/>
      <c r="J53"/>
      <c r="K53" s="6"/>
      <c r="L53" s="3"/>
      <c r="M53" s="7"/>
      <c r="N53" s="44"/>
      <c r="O53" s="44"/>
      <c r="P53"/>
      <c r="Q53" s="3"/>
      <c r="R53" s="9"/>
      <c r="S53" s="9"/>
      <c r="T53"/>
      <c r="U53"/>
      <c r="V53"/>
      <c r="W53"/>
      <c r="X53"/>
      <c r="Y53" s="3"/>
      <c r="Z53" s="3"/>
    </row>
    <row r="54" spans="2:26" s="29" customFormat="1">
      <c r="B54" s="30"/>
      <c r="C54" s="3"/>
      <c r="D54" s="42" t="s">
        <v>27</v>
      </c>
      <c r="E54" s="3"/>
      <c r="F54" s="3"/>
      <c r="G54" s="4"/>
      <c r="H54" s="4"/>
      <c r="I54" s="44"/>
      <c r="J54"/>
      <c r="K54" s="6"/>
      <c r="L54" s="3"/>
      <c r="M54" s="7"/>
      <c r="N54" s="44"/>
      <c r="O54" s="44"/>
      <c r="P54"/>
      <c r="Q54" s="3"/>
      <c r="R54" s="9"/>
      <c r="S54" s="9"/>
      <c r="T54"/>
      <c r="U54"/>
      <c r="V54"/>
      <c r="W54"/>
      <c r="X54"/>
      <c r="Y54" s="3"/>
      <c r="Z54" s="3"/>
    </row>
  </sheetData>
  <pageMargins left="0.38" right="0" top="0.61" bottom="0.75" header="0.3" footer="0.3"/>
  <pageSetup paperSize="9" scale="6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4:D31"/>
  <sheetViews>
    <sheetView view="pageBreakPreview" zoomScale="60" workbookViewId="0">
      <selection activeCell="B63" sqref="B63"/>
    </sheetView>
  </sheetViews>
  <sheetFormatPr defaultRowHeight="15"/>
  <cols>
    <col min="1" max="1" width="14.85546875" bestFit="1" customWidth="1"/>
    <col min="2" max="2" width="9.7109375" bestFit="1" customWidth="1"/>
    <col min="3" max="3" width="20.5703125" bestFit="1" customWidth="1"/>
    <col min="4" max="4" width="2.28515625" customWidth="1"/>
  </cols>
  <sheetData>
    <row r="4" spans="1:1">
      <c r="A4" t="s">
        <v>343</v>
      </c>
    </row>
    <row r="20" spans="1:4">
      <c r="A20" s="51" t="s">
        <v>28</v>
      </c>
      <c r="B20" s="52">
        <v>1</v>
      </c>
      <c r="C20" s="51">
        <v>129200000</v>
      </c>
    </row>
    <row r="21" spans="1:4">
      <c r="A21" s="51" t="s">
        <v>54</v>
      </c>
      <c r="B21" s="52">
        <v>2</v>
      </c>
      <c r="C21" s="51">
        <v>258400000</v>
      </c>
    </row>
    <row r="22" spans="1:4">
      <c r="A22" s="51" t="s">
        <v>55</v>
      </c>
      <c r="B22" s="52">
        <v>4</v>
      </c>
      <c r="C22" s="51">
        <v>516800000</v>
      </c>
    </row>
    <row r="23" spans="1:4">
      <c r="A23" s="51" t="s">
        <v>83</v>
      </c>
      <c r="B23" s="52">
        <v>5</v>
      </c>
      <c r="C23" s="51">
        <v>646000000</v>
      </c>
    </row>
    <row r="24" spans="1:4">
      <c r="A24" s="51" t="s">
        <v>136</v>
      </c>
      <c r="B24" s="52">
        <v>3</v>
      </c>
      <c r="C24" s="51">
        <v>370500000</v>
      </c>
    </row>
    <row r="25" spans="1:4">
      <c r="A25" s="51" t="s">
        <v>137</v>
      </c>
      <c r="B25" s="52">
        <v>2</v>
      </c>
      <c r="C25" s="51">
        <v>247000000</v>
      </c>
    </row>
    <row r="26" spans="1:4">
      <c r="A26" s="51" t="s">
        <v>153</v>
      </c>
      <c r="B26" s="52">
        <v>9</v>
      </c>
      <c r="C26" s="51">
        <v>1158500000</v>
      </c>
    </row>
    <row r="27" spans="1:4">
      <c r="A27" s="51" t="s">
        <v>221</v>
      </c>
      <c r="B27" s="52">
        <v>2</v>
      </c>
      <c r="C27" s="51">
        <v>247000000</v>
      </c>
    </row>
    <row r="28" spans="1:4">
      <c r="A28" s="51" t="s">
        <v>246</v>
      </c>
      <c r="B28" s="52">
        <v>1</v>
      </c>
      <c r="C28" s="51">
        <v>123500000</v>
      </c>
    </row>
    <row r="29" spans="1:4">
      <c r="A29" s="51" t="s">
        <v>247</v>
      </c>
      <c r="B29" s="52">
        <v>11</v>
      </c>
      <c r="C29" s="51">
        <v>1472200000</v>
      </c>
    </row>
    <row r="30" spans="1:4">
      <c r="A30" s="51" t="s">
        <v>339</v>
      </c>
      <c r="B30" s="53">
        <v>4</v>
      </c>
      <c r="C30" s="54">
        <v>516800000</v>
      </c>
      <c r="D30" t="s">
        <v>342</v>
      </c>
    </row>
    <row r="31" spans="1:4">
      <c r="A31" s="55"/>
      <c r="B31" s="50">
        <f>SUM(B20:B30)</f>
        <v>44</v>
      </c>
      <c r="C31" s="49">
        <f>SUM(C20:C30)</f>
        <v>5685900000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43</vt:lpstr>
      <vt:lpstr>FLPP</vt:lpstr>
      <vt:lpstr>Sheet2</vt:lpstr>
      <vt:lpstr>'43'!Print_Area</vt:lpstr>
      <vt:lpstr>FLPP!Print_Area</vt:lpstr>
      <vt:lpstr>Sheet2!Print_Area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Setiyowati</dc:creator>
  <cp:lastModifiedBy>User</cp:lastModifiedBy>
  <cp:lastPrinted>2018-06-05T08:50:22Z</cp:lastPrinted>
  <dcterms:created xsi:type="dcterms:W3CDTF">2018-04-09T07:03:40Z</dcterms:created>
  <dcterms:modified xsi:type="dcterms:W3CDTF">2018-06-07T10:27:46Z</dcterms:modified>
</cp:coreProperties>
</file>