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ACC" sheetId="3" r:id="rId1"/>
    <sheet name="FLPP (3)" sheetId="1" r:id="rId2"/>
    <sheet name="Sheet1" sheetId="2" r:id="rId3"/>
  </sheets>
  <definedNames>
    <definedName name="_xlnm.Print_Area" localSheetId="1">'FLPP (3)'!$C$3:$Z$38</definedName>
  </definedNames>
  <calcPr calcId="124519"/>
</workbook>
</file>

<file path=xl/calcChain.xml><?xml version="1.0" encoding="utf-8"?>
<calcChain xmlns="http://schemas.openxmlformats.org/spreadsheetml/2006/main">
  <c r="S27" i="3"/>
  <c r="O27"/>
  <c r="C27"/>
  <c r="S30" i="1"/>
  <c r="O30"/>
  <c r="C30"/>
</calcChain>
</file>

<file path=xl/sharedStrings.xml><?xml version="1.0" encoding="utf-8"?>
<sst xmlns="http://schemas.openxmlformats.org/spreadsheetml/2006/main" count="585" uniqueCount="219">
  <si>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</si>
  <si>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</si>
  <si>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</si>
  <si>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</si>
  <si>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</si>
  <si>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</si>
  <si>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</si>
  <si>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</si>
  <si>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</si>
  <si>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</si>
  <si>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</si>
  <si>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</si>
  <si>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</si>
  <si>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</si>
  <si>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</si>
  <si>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</si>
  <si>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</si>
  <si>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</si>
  <si>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</si>
  <si>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</si>
  <si>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</si>
  <si>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</si>
  <si>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</si>
  <si>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</si>
  <si>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</si>
  <si>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</si>
  <si>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</si>
  <si>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</si>
  <si>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ARIF HIDAYAT</t>
  </si>
  <si>
    <t>L</t>
  </si>
  <si>
    <t>3215271204920002</t>
  </si>
  <si>
    <t>757838677408000</t>
  </si>
  <si>
    <t>TINA LESTARI</t>
  </si>
  <si>
    <t>3215134602920001</t>
  </si>
  <si>
    <t>PT. DUTA PRATAMA PROPERTINDO</t>
  </si>
  <si>
    <t>PERUM GREEN LAKESIDE</t>
  </si>
  <si>
    <t>PERUM GREEN LAKESIDE BLOK F4 NO.03' CENGKONG, PURWASARI, KARAWANG</t>
  </si>
  <si>
    <t>KARAWANG</t>
  </si>
  <si>
    <t>RAHMADI SURYO WIWOHO</t>
  </si>
  <si>
    <t>l</t>
  </si>
  <si>
    <t>254893472416000</t>
  </si>
  <si>
    <t>SUSANTI</t>
  </si>
  <si>
    <t>3215045203940001</t>
  </si>
  <si>
    <t>PERUM GREEN LIKE SIDE BLOK H7/I CENGKONG,PURWASARI,KARAWANG</t>
  </si>
  <si>
    <t>KWG/9/1401/R</t>
  </si>
  <si>
    <t>ERFAN ADY SAPUTRO</t>
  </si>
  <si>
    <t>830363636433000</t>
  </si>
  <si>
    <t>BELUM KAWIN</t>
  </si>
  <si>
    <t>PERUM GREEN LAKESIDE BLOK H6 NO.19 CENGKONG, PURWASARI, KARAWANG</t>
  </si>
  <si>
    <t>ANANG</t>
  </si>
  <si>
    <t>1671131501850011</t>
  </si>
  <si>
    <t>'549955375406000</t>
  </si>
  <si>
    <t>RATNA DEWI</t>
  </si>
  <si>
    <t>PERUM GARDEN VIEW</t>
  </si>
  <si>
    <t>PERUM GARDEN VIEW BLOK C3 NO.47 CENGKONG,PURWASARI, KARAWANG</t>
  </si>
  <si>
    <t>AOS ROSIYAN</t>
  </si>
  <si>
    <t>3208091406840010</t>
  </si>
  <si>
    <t>729809426438000</t>
  </si>
  <si>
    <t>PERUM GARDEN VIEW BLOK A.2/04 CENGKONG,PURWASARI, KARAWANG</t>
  </si>
  <si>
    <t>KWG/9/1460/R</t>
  </si>
  <si>
    <t>ILHAM HASANI</t>
  </si>
  <si>
    <t>7371091503960002</t>
  </si>
  <si>
    <t>842670531805000</t>
  </si>
  <si>
    <t>-</t>
  </si>
  <si>
    <t>PT. ARISTA JAYA</t>
  </si>
  <si>
    <t>GRAND SULAWESI BONTOMARANNU</t>
  </si>
  <si>
    <t>GRAND SULAWESI BONTOMARANNU BLOK B NO.138 KELURAHAN BONTOMANAI KECAMATAN BONTOMARANNU KABUPATEN GOWA PROVINSI SULAWESI SELATAN</t>
  </si>
  <si>
    <t>GOWA</t>
  </si>
  <si>
    <t>NUR JANNAH</t>
  </si>
  <si>
    <t>'7371115505890017</t>
  </si>
  <si>
    <t>843322678801000</t>
  </si>
  <si>
    <t>HARKAM SUTRISNO</t>
  </si>
  <si>
    <t>7371112801900001</t>
  </si>
  <si>
    <t>PT. ZARINDAH PERDANA</t>
  </si>
  <si>
    <t>ZARINDAH GARDEN</t>
  </si>
  <si>
    <t>PERUMAHAN ZARINDAH GARDEN BLOK I NO. 27 CLUSTER MAHONI  KELURAHAN TIMBUSENG KECAMATAN PATTALLASSANG KABUPATEN GOWA PROVINSI SULAWESI SELATAN</t>
  </si>
  <si>
    <t>JAMALUDDIN</t>
  </si>
  <si>
    <t>7371080504710001</t>
  </si>
  <si>
    <t>491468989801000</t>
  </si>
  <si>
    <t>NURCAYA BAHAR</t>
  </si>
  <si>
    <t>7371084404740001</t>
  </si>
  <si>
    <t>PT. ENTRACO NUSALAND UTAMA</t>
  </si>
  <si>
    <t>ARYAMAS RESIDENCE</t>
  </si>
  <si>
    <t>PERUMAHAN ARYAMAS RESIDENCE BLOK D NO.29 KELURAHAN AENG BATU-BATU KELURAHAN GALESONG UTARA KABUPATEN TAKALAR PROVINSI SULAWESI SELATAN</t>
  </si>
  <si>
    <t>TAKALAR</t>
  </si>
  <si>
    <t>MARIANA</t>
  </si>
  <si>
    <t>7305025401860002</t>
  </si>
  <si>
    <t>152894937807000</t>
  </si>
  <si>
    <t>PERUMAHAN ARYAMAS RESIDENCE BLOK D NO.18 KELURAHAN AENG BATU-BATU KELURAHAN GALESONG UTARA KABUPATEN TAKALAR PROVINSI SULAWESI SELATAN</t>
  </si>
  <si>
    <t>7371082710890001</t>
  </si>
  <si>
    <t>669260812801000</t>
  </si>
  <si>
    <t>RENNY S. AGO</t>
  </si>
  <si>
    <t>7371086501890001</t>
  </si>
  <si>
    <t>PERUMAHAN ARYAMAS RESIDENCE BLOK D NO.31 KELURAHAN AENG BATU-BATU KELURAHAN GALESONG UTARA KABUPATEN TAKALAR PROVINSI SULAWESI SELATAN</t>
  </si>
  <si>
    <t>EDWIN</t>
  </si>
  <si>
    <t>7371130707890006</t>
  </si>
  <si>
    <t>846594620805000</t>
  </si>
  <si>
    <t>HUSNAWATI</t>
  </si>
  <si>
    <t>7302025203910003</t>
  </si>
  <si>
    <t>GRAND SULAWESI BONTOMARANNU BLOK D NO.39 KELURAHAN BONTOMANAI KECAMATAN BONTOMARANNU KABUPATEN GOWA PROVINSI SULAWESI SELATAN</t>
  </si>
  <si>
    <t>DENI WIDIYANTO</t>
  </si>
  <si>
    <t>7371140503830010</t>
  </si>
  <si>
    <t>166615419801000</t>
  </si>
  <si>
    <t>SUKMAWATI</t>
  </si>
  <si>
    <t>7371074505830005</t>
  </si>
  <si>
    <t>GRAND SULAWESI BONTOMARANNU BLOK B NO.166 KELURAHAN BONTOMANAI KECAMATAN BONTOMARANNU KABUPATEN GOWA PROVINSI SULAWESI SELATAN</t>
  </si>
  <si>
    <t>MKL/6/2126/R</t>
  </si>
  <si>
    <t>ROLAND MARCIANUS RINDA KENANU</t>
  </si>
  <si>
    <t>7371100601890004</t>
  </si>
  <si>
    <t>836002493804000</t>
  </si>
  <si>
    <t>PERUMAHAN ZARINDAH GARDEN BLOK F NO. 37 CLUSTER EVODHA  KELURAHAN TIMBUSENG KECAMATAN PATTALLASSANG KABUPATEN GOWA PROVINSI SULAWESI SELATAN</t>
  </si>
  <si>
    <t>MKL/6/2172/R</t>
  </si>
  <si>
    <t>MILA HULOPI</t>
  </si>
  <si>
    <t>P</t>
  </si>
  <si>
    <t>7171034205720004</t>
  </si>
  <si>
    <t>82.129.268.7-821.000</t>
  </si>
  <si>
    <t>IRWAN LAIYA</t>
  </si>
  <si>
    <t>7171031802730002</t>
  </si>
  <si>
    <t>PT Cipta Permai Sejati</t>
  </si>
  <si>
    <t>PERUMAHAN PURI MANADO PERMAI</t>
  </si>
  <si>
    <t>PERUMAHAN PURI MANADO PERMAI TYPE MELATI BLOK KH/38</t>
  </si>
  <si>
    <t>MANADO</t>
  </si>
  <si>
    <t>MNL/6/640/R</t>
  </si>
  <si>
    <t>BUDI CAHYO WIBOWO</t>
  </si>
  <si>
    <t>3374022412910001</t>
  </si>
  <si>
    <t>76.704.402.7.518.000</t>
  </si>
  <si>
    <t>PUNGKY RAHMAWATI</t>
  </si>
  <si>
    <t>3321046309950005</t>
  </si>
  <si>
    <t>PT. GRIYA SYFA MANDIRI</t>
  </si>
  <si>
    <t>PERUM MUTIARA PRIGI</t>
  </si>
  <si>
    <t>Perum Mutiara Prigi Blok E.4 jl prigi rt07 rw06 MRANGGEN</t>
  </si>
  <si>
    <t>DEMAK</t>
  </si>
  <si>
    <t>SML/6/6513</t>
  </si>
  <si>
    <t>DEVI YUSPARINGGA</t>
  </si>
  <si>
    <t>1409086112890001</t>
  </si>
  <si>
    <t>849988241201000</t>
  </si>
  <si>
    <t>RIKI SUHERMI</t>
  </si>
  <si>
    <t>1371045109870006</t>
  </si>
  <si>
    <t>715637368</t>
  </si>
  <si>
    <t>PT. SES MANDIRI GEMILANG</t>
  </si>
  <si>
    <t>GRIYA KETAPING TAHAP I DAN TAHAP II</t>
  </si>
  <si>
    <t>BANDA CINO KORONG TALAO MUNDAM BLOK C-18 NAGARI KATAPING  KEC. BATANG ANAI</t>
  </si>
  <si>
    <t>KAB.PADANG PARIAMAN</t>
  </si>
  <si>
    <t>PDG/7/3157</t>
  </si>
  <si>
    <t>ALCE KALA</t>
  </si>
  <si>
    <t>7314077112850061</t>
  </si>
  <si>
    <t>845647791802000</t>
  </si>
  <si>
    <t>SAMUEL LAA'</t>
  </si>
  <si>
    <t>7371121812820006</t>
  </si>
  <si>
    <t>0716990119</t>
  </si>
  <si>
    <t>PT. REZKY ARHY MANDIRI</t>
  </si>
  <si>
    <t>PERUM GRIYA ARHY MANDIRI</t>
  </si>
  <si>
    <t>JL JEND SUDIRMAN BLOK B NO 10 KEL LAPADDE KEC UJUNG</t>
  </si>
  <si>
    <t>KOTA PAREPARE</t>
  </si>
  <si>
    <t>7372034401890006</t>
  </si>
  <si>
    <t>819395013802000</t>
  </si>
  <si>
    <t>JAMADIL,SE</t>
  </si>
  <si>
    <t>7315091006900001</t>
  </si>
  <si>
    <t>0714953963</t>
  </si>
  <si>
    <t xml:space="preserve">PERUM GRAND SULAWESI </t>
  </si>
  <si>
    <t>JL JEND M YUSUF / LINGKAR KOMPLEKS PERUMAHAN GRAND SULAWESI BLOK H NO. 145 KEL LOMPOE KEC BACUKIKI</t>
  </si>
  <si>
    <t>PRE/9/976</t>
  </si>
  <si>
    <t>7308245309790001</t>
  </si>
  <si>
    <t>838951739808000</t>
  </si>
  <si>
    <t>PT. INTAN BATARI ISKANDAR</t>
  </si>
  <si>
    <t xml:space="preserve">PERUMAHAN INTAN BATARI REGENCY </t>
  </si>
  <si>
    <t>INTAN BATARY REGENCY BLOK A/2, JL. WELALANGE, KEL. BULU TEMPE, KEC. TANETE RIATTANG BARAT, KAB. BONE</t>
  </si>
  <si>
    <t xml:space="preserve">BONE </t>
  </si>
  <si>
    <t>SKG/BNE/9/200</t>
  </si>
  <si>
    <t>SAHRUL RUSADY</t>
  </si>
  <si>
    <t>7307052210920003</t>
  </si>
  <si>
    <t>83.989.092.8-806.000</t>
  </si>
  <si>
    <t>PT. MANDIRI PRATAMA PUTRA</t>
  </si>
  <si>
    <t>PERUMAHAN BUMI TANGKA MAS</t>
  </si>
  <si>
    <t>JL. BULU LASIAI PERUMAHAN BUMI TANGKA MAS  BLOK E NO 96 B KELURAHAN BALANGNIPA KECAMATAN SINJAI UTARA KABUPATEN SINJAI PROPINSI SULAWESI SELATAN</t>
  </si>
  <si>
    <t>SINJAI</t>
  </si>
  <si>
    <t>HARMOKO</t>
  </si>
  <si>
    <t>6471040101890006</t>
  </si>
  <si>
    <t>84.567.033.0-721.000</t>
  </si>
  <si>
    <t>JL. BULU LASIAI PERUMAHAN BUMI TANGKA MAS  BLOK D NO 4 KELURAHAN BALANGNIPA KECAMATAN SINJAI UTARA KABUPATEN SINJAI PROPINSI SULAWESI SELATAN</t>
  </si>
  <si>
    <t>HENDRATNO TEGUH HARIANTO</t>
  </si>
  <si>
    <t>7307051104790002</t>
  </si>
  <si>
    <t>84.708.445.6-806.000</t>
  </si>
  <si>
    <t>KHOIRUL NASIKAH</t>
  </si>
  <si>
    <t>7307054510870006</t>
  </si>
  <si>
    <t>JL. BULU LASIAI PERUMAHAN BUMI TANGKA MAS  BLOK D NO 14 KELURAHAN BALANGNIPA KECAMATAN SINJAI UTARA KABUPATEN SINJAI PROPINSI SULAWESI SELATAN</t>
  </si>
  <si>
    <t>SJI/3/184/R</t>
  </si>
  <si>
    <t>YESTI YENIZA</t>
  </si>
  <si>
    <t>1306084106900002</t>
  </si>
  <si>
    <t>72.186.962.6-224.000</t>
  </si>
  <si>
    <t>715553635</t>
  </si>
  <si>
    <t>PT. SINAR BODHI CIPTA</t>
  </si>
  <si>
    <t>PERUM PERMATA GALAXY</t>
  </si>
  <si>
    <t>PERUM PERMATA GALAXY BLOK MERCURY 2 NO 16</t>
  </si>
  <si>
    <t>TANJUNGPINANG</t>
  </si>
  <si>
    <t>TETTY INDAH MAYASARI</t>
  </si>
  <si>
    <t>2101124707900001</t>
  </si>
  <si>
    <t>16.135.791.8-224.000</t>
  </si>
  <si>
    <t>534905491</t>
  </si>
  <si>
    <t>PT.OKTAVIARY BINTAN FAMILI</t>
  </si>
  <si>
    <t>PERUM TELAGA BINTAN RESIDANCE</t>
  </si>
  <si>
    <t>PERUM TELAGA BINTAN RESIDANCE CLUSTER 8A/7</t>
  </si>
  <si>
    <t>BINTAN</t>
  </si>
  <si>
    <t>ARPIYAN ZAINDRI</t>
  </si>
  <si>
    <t>2101080903910001</t>
  </si>
  <si>
    <t>82.902.532.9-224.000</t>
  </si>
  <si>
    <t>YUNITA ASTUTI</t>
  </si>
  <si>
    <t>2101085406940001</t>
  </si>
  <si>
    <t>714909640</t>
  </si>
  <si>
    <t>PT.SINAR BODHI CIPTA</t>
  </si>
  <si>
    <t>PERUM PERMATA GALAXY BLOK VENUS 4 NO 08</t>
  </si>
  <si>
    <t>TPN/7/687/R</t>
  </si>
  <si>
    <t>16711350108700099</t>
  </si>
  <si>
    <t>3671121606850002</t>
  </si>
  <si>
    <t>3311030101970004</t>
  </si>
  <si>
    <t>ASRIANI</t>
  </si>
  <si>
    <t>HJ. ROSMINI</t>
  </si>
  <si>
    <t>7371115505890017</t>
  </si>
  <si>
    <t>549955375406000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</si>
</sst>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51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32"/>
  <sheetViews>
    <sheetView tabSelected="1" workbookViewId="0">
      <selection activeCell="I31" sqref="I31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30" t="s">
        <v>44</v>
      </c>
      <c r="B5" s="30">
        <v>43243</v>
      </c>
      <c r="C5" s="26">
        <v>1</v>
      </c>
      <c r="D5" s="45" t="s">
        <v>28</v>
      </c>
      <c r="E5" s="26">
        <v>3</v>
      </c>
      <c r="F5" s="26" t="s">
        <v>29</v>
      </c>
      <c r="G5" s="31" t="s">
        <v>30</v>
      </c>
      <c r="H5" s="31" t="s">
        <v>31</v>
      </c>
      <c r="I5" s="25">
        <v>3902000</v>
      </c>
      <c r="J5" s="28" t="s">
        <v>32</v>
      </c>
      <c r="K5" s="32" t="s">
        <v>33</v>
      </c>
      <c r="L5" s="26">
        <v>211556242</v>
      </c>
      <c r="M5" s="46">
        <v>43243</v>
      </c>
      <c r="N5" s="25">
        <v>130000000</v>
      </c>
      <c r="O5" s="25">
        <v>123500000</v>
      </c>
      <c r="P5" s="47">
        <v>0.05</v>
      </c>
      <c r="Q5" s="26">
        <v>120</v>
      </c>
      <c r="R5" s="27">
        <v>1309909</v>
      </c>
      <c r="S5" s="27">
        <v>111150000</v>
      </c>
      <c r="T5" s="28" t="s">
        <v>34</v>
      </c>
      <c r="U5" s="28" t="s">
        <v>35</v>
      </c>
      <c r="V5" s="28" t="s">
        <v>36</v>
      </c>
      <c r="W5" s="28" t="s">
        <v>37</v>
      </c>
      <c r="X5" s="28">
        <v>41373</v>
      </c>
      <c r="Y5" s="26">
        <v>60</v>
      </c>
      <c r="Z5" s="26">
        <v>30</v>
      </c>
    </row>
    <row r="6" spans="1:26" s="29" customFormat="1" ht="12.75">
      <c r="A6" s="30" t="s">
        <v>44</v>
      </c>
      <c r="B6" s="30">
        <v>43243</v>
      </c>
      <c r="C6" s="26">
        <v>2</v>
      </c>
      <c r="D6" s="45" t="s">
        <v>38</v>
      </c>
      <c r="E6" s="26">
        <v>3</v>
      </c>
      <c r="F6" s="26" t="s">
        <v>39</v>
      </c>
      <c r="G6" s="31" t="s">
        <v>213</v>
      </c>
      <c r="H6" s="31" t="s">
        <v>40</v>
      </c>
      <c r="I6" s="25">
        <v>3951145</v>
      </c>
      <c r="J6" s="28" t="s">
        <v>41</v>
      </c>
      <c r="K6" s="32" t="s">
        <v>42</v>
      </c>
      <c r="L6" s="26">
        <v>711222675</v>
      </c>
      <c r="M6" s="46">
        <v>43243</v>
      </c>
      <c r="N6" s="25">
        <v>130000000</v>
      </c>
      <c r="O6" s="25">
        <v>123500000</v>
      </c>
      <c r="P6" s="47">
        <v>0.05</v>
      </c>
      <c r="Q6" s="26">
        <v>180</v>
      </c>
      <c r="R6" s="27">
        <v>976630</v>
      </c>
      <c r="S6" s="27">
        <v>111150000</v>
      </c>
      <c r="T6" s="28" t="s">
        <v>34</v>
      </c>
      <c r="U6" s="28" t="s">
        <v>35</v>
      </c>
      <c r="V6" s="28" t="s">
        <v>43</v>
      </c>
      <c r="W6" s="28" t="s">
        <v>37</v>
      </c>
      <c r="X6" s="28">
        <v>41373</v>
      </c>
      <c r="Y6" s="26">
        <v>60</v>
      </c>
      <c r="Z6" s="26">
        <v>30</v>
      </c>
    </row>
    <row r="7" spans="1:26" s="29" customFormat="1" ht="12.75">
      <c r="A7" s="30" t="s">
        <v>59</v>
      </c>
      <c r="B7" s="30">
        <v>43256</v>
      </c>
      <c r="C7" s="26">
        <v>3</v>
      </c>
      <c r="D7" s="45" t="s">
        <v>45</v>
      </c>
      <c r="E7" s="26">
        <v>3</v>
      </c>
      <c r="F7" s="26" t="s">
        <v>29</v>
      </c>
      <c r="G7" s="31" t="s">
        <v>214</v>
      </c>
      <c r="H7" s="31" t="s">
        <v>46</v>
      </c>
      <c r="I7" s="25">
        <v>4000000</v>
      </c>
      <c r="J7" s="28" t="s">
        <v>47</v>
      </c>
      <c r="K7" s="32" t="s">
        <v>47</v>
      </c>
      <c r="L7" s="26">
        <v>715191708</v>
      </c>
      <c r="M7" s="46">
        <v>43250</v>
      </c>
      <c r="N7" s="25">
        <v>130000000</v>
      </c>
      <c r="O7" s="25">
        <v>123500000</v>
      </c>
      <c r="P7" s="47">
        <v>0.05</v>
      </c>
      <c r="Q7" s="26">
        <v>120</v>
      </c>
      <c r="R7" s="27">
        <v>1309909</v>
      </c>
      <c r="S7" s="27">
        <v>111150000</v>
      </c>
      <c r="T7" s="28" t="s">
        <v>34</v>
      </c>
      <c r="U7" s="28" t="s">
        <v>35</v>
      </c>
      <c r="V7" s="28" t="s">
        <v>48</v>
      </c>
      <c r="W7" s="28" t="s">
        <v>37</v>
      </c>
      <c r="X7" s="28">
        <v>41373</v>
      </c>
      <c r="Y7" s="26">
        <v>60</v>
      </c>
      <c r="Z7" s="26">
        <v>30</v>
      </c>
    </row>
    <row r="8" spans="1:26" s="29" customFormat="1" ht="12.75">
      <c r="A8" s="30" t="s">
        <v>59</v>
      </c>
      <c r="B8" s="30">
        <v>43256</v>
      </c>
      <c r="C8" s="26">
        <v>4</v>
      </c>
      <c r="D8" s="45" t="s">
        <v>49</v>
      </c>
      <c r="E8" s="26">
        <v>3</v>
      </c>
      <c r="F8" s="26" t="s">
        <v>29</v>
      </c>
      <c r="G8" s="31" t="s">
        <v>50</v>
      </c>
      <c r="H8" s="31" t="s">
        <v>218</v>
      </c>
      <c r="I8" s="25">
        <v>3650000</v>
      </c>
      <c r="J8" s="28" t="s">
        <v>52</v>
      </c>
      <c r="K8" s="32" t="s">
        <v>212</v>
      </c>
      <c r="L8" s="26">
        <v>713146383</v>
      </c>
      <c r="M8" s="46">
        <v>43244</v>
      </c>
      <c r="N8" s="25">
        <v>130000000</v>
      </c>
      <c r="O8" s="25">
        <v>123500000</v>
      </c>
      <c r="P8" s="47">
        <v>0.05</v>
      </c>
      <c r="Q8" s="26">
        <v>132</v>
      </c>
      <c r="R8" s="27">
        <v>1218264</v>
      </c>
      <c r="S8" s="27">
        <v>111150000</v>
      </c>
      <c r="T8" s="28" t="s">
        <v>34</v>
      </c>
      <c r="U8" s="28" t="s">
        <v>53</v>
      </c>
      <c r="V8" s="28" t="s">
        <v>54</v>
      </c>
      <c r="W8" s="28" t="s">
        <v>37</v>
      </c>
      <c r="X8" s="28">
        <v>41373</v>
      </c>
      <c r="Y8" s="26">
        <v>60</v>
      </c>
      <c r="Z8" s="26">
        <v>30</v>
      </c>
    </row>
    <row r="9" spans="1:26" s="29" customFormat="1" ht="12.75">
      <c r="A9" s="30" t="s">
        <v>59</v>
      </c>
      <c r="B9" s="30">
        <v>43256</v>
      </c>
      <c r="C9" s="26">
        <v>5</v>
      </c>
      <c r="D9" s="45" t="s">
        <v>55</v>
      </c>
      <c r="E9" s="26">
        <v>3</v>
      </c>
      <c r="F9" s="26" t="s">
        <v>29</v>
      </c>
      <c r="G9" s="31" t="s">
        <v>56</v>
      </c>
      <c r="H9" s="31" t="s">
        <v>57</v>
      </c>
      <c r="I9" s="25">
        <v>3603545</v>
      </c>
      <c r="J9" s="28" t="s">
        <v>47</v>
      </c>
      <c r="K9" s="32" t="s">
        <v>47</v>
      </c>
      <c r="L9" s="26">
        <v>711208435</v>
      </c>
      <c r="M9" s="46">
        <v>43243</v>
      </c>
      <c r="N9" s="25">
        <v>123500000</v>
      </c>
      <c r="O9" s="25">
        <v>116500000</v>
      </c>
      <c r="P9" s="47">
        <v>0.05</v>
      </c>
      <c r="Q9" s="26">
        <v>180</v>
      </c>
      <c r="R9" s="27">
        <v>921275</v>
      </c>
      <c r="S9" s="27">
        <v>104850000</v>
      </c>
      <c r="T9" s="28" t="s">
        <v>34</v>
      </c>
      <c r="U9" s="28" t="s">
        <v>53</v>
      </c>
      <c r="V9" s="28" t="s">
        <v>58</v>
      </c>
      <c r="W9" s="28" t="s">
        <v>37</v>
      </c>
      <c r="X9" s="28">
        <v>41373</v>
      </c>
      <c r="Y9" s="26">
        <v>60</v>
      </c>
      <c r="Z9" s="26">
        <v>30</v>
      </c>
    </row>
    <row r="10" spans="1:26" s="29" customFormat="1" ht="12.75">
      <c r="A10" s="29" t="s">
        <v>106</v>
      </c>
      <c r="B10" s="30">
        <v>43256</v>
      </c>
      <c r="C10" s="26">
        <v>6</v>
      </c>
      <c r="D10" s="45" t="s">
        <v>60</v>
      </c>
      <c r="E10" s="26">
        <v>3</v>
      </c>
      <c r="F10" s="26" t="s">
        <v>29</v>
      </c>
      <c r="G10" s="31" t="s">
        <v>61</v>
      </c>
      <c r="H10" s="31" t="s">
        <v>62</v>
      </c>
      <c r="I10" s="25">
        <v>2500000</v>
      </c>
      <c r="J10" s="28" t="s">
        <v>63</v>
      </c>
      <c r="K10" s="32" t="s">
        <v>63</v>
      </c>
      <c r="L10" s="26">
        <v>692388196</v>
      </c>
      <c r="M10" s="46">
        <v>43234</v>
      </c>
      <c r="N10" s="25">
        <v>136000000</v>
      </c>
      <c r="O10" s="25">
        <v>129000000</v>
      </c>
      <c r="P10" s="47">
        <v>0.05</v>
      </c>
      <c r="Q10" s="26">
        <v>240</v>
      </c>
      <c r="R10" s="27">
        <v>851343</v>
      </c>
      <c r="S10" s="27">
        <v>116100000</v>
      </c>
      <c r="T10" s="28" t="s">
        <v>64</v>
      </c>
      <c r="U10" s="28" t="s">
        <v>65</v>
      </c>
      <c r="V10" s="28" t="s">
        <v>66</v>
      </c>
      <c r="W10" s="28" t="s">
        <v>67</v>
      </c>
      <c r="X10" s="28">
        <v>92171</v>
      </c>
      <c r="Y10" s="26">
        <v>78</v>
      </c>
      <c r="Z10" s="26">
        <v>25</v>
      </c>
    </row>
    <row r="11" spans="1:26" s="29" customFormat="1" ht="12.75">
      <c r="A11" s="29" t="s">
        <v>106</v>
      </c>
      <c r="B11" s="30">
        <v>43256</v>
      </c>
      <c r="C11" s="26">
        <v>7</v>
      </c>
      <c r="D11" s="45" t="s">
        <v>68</v>
      </c>
      <c r="E11" s="26">
        <v>3</v>
      </c>
      <c r="F11" s="26" t="s">
        <v>113</v>
      </c>
      <c r="G11" s="31" t="s">
        <v>217</v>
      </c>
      <c r="H11" s="31" t="s">
        <v>70</v>
      </c>
      <c r="I11" s="25">
        <v>2504500</v>
      </c>
      <c r="J11" s="28" t="s">
        <v>71</v>
      </c>
      <c r="K11" s="32" t="s">
        <v>72</v>
      </c>
      <c r="L11" s="26">
        <v>707140901</v>
      </c>
      <c r="M11" s="46">
        <v>43236</v>
      </c>
      <c r="N11" s="25">
        <v>136000000</v>
      </c>
      <c r="O11" s="25">
        <v>129200000</v>
      </c>
      <c r="P11" s="47">
        <v>0.05</v>
      </c>
      <c r="Q11" s="26">
        <v>132</v>
      </c>
      <c r="R11" s="27">
        <v>1274492</v>
      </c>
      <c r="S11" s="27">
        <v>116280000</v>
      </c>
      <c r="T11" s="28" t="s">
        <v>73</v>
      </c>
      <c r="U11" s="28" t="s">
        <v>74</v>
      </c>
      <c r="V11" s="28" t="s">
        <v>75</v>
      </c>
      <c r="W11" s="28" t="s">
        <v>67</v>
      </c>
      <c r="X11" s="28">
        <v>92171</v>
      </c>
      <c r="Y11" s="26">
        <v>72</v>
      </c>
      <c r="Z11" s="26">
        <v>36</v>
      </c>
    </row>
    <row r="12" spans="1:26" s="29" customFormat="1" ht="12.75">
      <c r="A12" s="29" t="s">
        <v>106</v>
      </c>
      <c r="B12" s="30">
        <v>43256</v>
      </c>
      <c r="C12" s="26">
        <v>8</v>
      </c>
      <c r="D12" s="45" t="s">
        <v>76</v>
      </c>
      <c r="E12" s="26">
        <v>1</v>
      </c>
      <c r="F12" s="26" t="s">
        <v>29</v>
      </c>
      <c r="G12" s="31" t="s">
        <v>77</v>
      </c>
      <c r="H12" s="31" t="s">
        <v>78</v>
      </c>
      <c r="I12" s="25">
        <v>3834500</v>
      </c>
      <c r="J12" s="28" t="s">
        <v>79</v>
      </c>
      <c r="K12" s="32" t="s">
        <v>80</v>
      </c>
      <c r="L12" s="26">
        <v>65432210</v>
      </c>
      <c r="M12" s="46">
        <v>43244</v>
      </c>
      <c r="N12" s="25">
        <v>136000000</v>
      </c>
      <c r="O12" s="25">
        <v>122000000</v>
      </c>
      <c r="P12" s="47">
        <v>0.05</v>
      </c>
      <c r="Q12" s="26">
        <v>120</v>
      </c>
      <c r="R12" s="27">
        <v>1293999</v>
      </c>
      <c r="S12" s="27">
        <v>109800000</v>
      </c>
      <c r="T12" s="28" t="s">
        <v>81</v>
      </c>
      <c r="U12" s="28" t="s">
        <v>82</v>
      </c>
      <c r="V12" s="28" t="s">
        <v>83</v>
      </c>
      <c r="W12" s="28" t="s">
        <v>84</v>
      </c>
      <c r="X12" s="28">
        <v>92255</v>
      </c>
      <c r="Y12" s="26">
        <v>60</v>
      </c>
      <c r="Z12" s="26">
        <v>30</v>
      </c>
    </row>
    <row r="13" spans="1:26" s="29" customFormat="1" ht="12.75">
      <c r="A13" s="29" t="s">
        <v>106</v>
      </c>
      <c r="B13" s="30">
        <v>43256</v>
      </c>
      <c r="C13" s="26">
        <v>9</v>
      </c>
      <c r="D13" s="45" t="s">
        <v>85</v>
      </c>
      <c r="E13" s="26">
        <v>1</v>
      </c>
      <c r="F13" s="26" t="s">
        <v>113</v>
      </c>
      <c r="G13" s="31" t="s">
        <v>86</v>
      </c>
      <c r="H13" s="31" t="s">
        <v>87</v>
      </c>
      <c r="I13" s="25">
        <v>2810200</v>
      </c>
      <c r="J13" s="28" t="s">
        <v>63</v>
      </c>
      <c r="K13" s="32" t="s">
        <v>63</v>
      </c>
      <c r="L13" s="26">
        <v>716358805</v>
      </c>
      <c r="M13" s="46">
        <v>43245</v>
      </c>
      <c r="N13" s="25">
        <v>136000000</v>
      </c>
      <c r="O13" s="25">
        <v>129000000</v>
      </c>
      <c r="P13" s="47">
        <v>0.05</v>
      </c>
      <c r="Q13" s="26">
        <v>180</v>
      </c>
      <c r="R13" s="27">
        <v>1020124</v>
      </c>
      <c r="S13" s="27">
        <v>116100000</v>
      </c>
      <c r="T13" s="28" t="s">
        <v>81</v>
      </c>
      <c r="U13" s="28" t="s">
        <v>82</v>
      </c>
      <c r="V13" s="28" t="s">
        <v>88</v>
      </c>
      <c r="W13" s="28" t="s">
        <v>84</v>
      </c>
      <c r="X13" s="28">
        <v>92255</v>
      </c>
      <c r="Y13" s="26">
        <v>70</v>
      </c>
      <c r="Z13" s="26">
        <v>30</v>
      </c>
    </row>
    <row r="14" spans="1:26" s="29" customFormat="1" ht="12.75">
      <c r="A14" s="29" t="s">
        <v>106</v>
      </c>
      <c r="B14" s="30">
        <v>43256</v>
      </c>
      <c r="C14" s="26">
        <v>10</v>
      </c>
      <c r="D14" s="45" t="s">
        <v>76</v>
      </c>
      <c r="E14" s="26">
        <v>5</v>
      </c>
      <c r="F14" s="26" t="s">
        <v>29</v>
      </c>
      <c r="G14" s="31" t="s">
        <v>89</v>
      </c>
      <c r="H14" s="31" t="s">
        <v>90</v>
      </c>
      <c r="I14" s="25">
        <v>2820316</v>
      </c>
      <c r="J14" s="28" t="s">
        <v>91</v>
      </c>
      <c r="K14" s="32" t="s">
        <v>92</v>
      </c>
      <c r="L14" s="26">
        <v>715360712</v>
      </c>
      <c r="M14" s="46">
        <v>43244</v>
      </c>
      <c r="N14" s="25">
        <v>136000000</v>
      </c>
      <c r="O14" s="25">
        <v>129000000</v>
      </c>
      <c r="P14" s="47">
        <v>0.05</v>
      </c>
      <c r="Q14" s="26">
        <v>180</v>
      </c>
      <c r="R14" s="27">
        <v>1020124</v>
      </c>
      <c r="S14" s="27">
        <v>116100000</v>
      </c>
      <c r="T14" s="28" t="s">
        <v>81</v>
      </c>
      <c r="U14" s="28" t="s">
        <v>82</v>
      </c>
      <c r="V14" s="28" t="s">
        <v>93</v>
      </c>
      <c r="W14" s="28" t="s">
        <v>84</v>
      </c>
      <c r="X14" s="28">
        <v>92255</v>
      </c>
      <c r="Y14" s="26">
        <v>60</v>
      </c>
      <c r="Z14" s="26">
        <v>30</v>
      </c>
    </row>
    <row r="15" spans="1:26" s="29" customFormat="1" ht="12.75">
      <c r="A15" s="29" t="s">
        <v>106</v>
      </c>
      <c r="B15" s="30">
        <v>43256</v>
      </c>
      <c r="C15" s="26">
        <v>11</v>
      </c>
      <c r="D15" s="45" t="s">
        <v>94</v>
      </c>
      <c r="E15" s="26">
        <v>3</v>
      </c>
      <c r="F15" s="26" t="s">
        <v>29</v>
      </c>
      <c r="G15" s="31" t="s">
        <v>95</v>
      </c>
      <c r="H15" s="31" t="s">
        <v>96</v>
      </c>
      <c r="I15" s="25">
        <v>3066903</v>
      </c>
      <c r="J15" s="28" t="s">
        <v>97</v>
      </c>
      <c r="K15" s="32" t="s">
        <v>98</v>
      </c>
      <c r="L15" s="26">
        <v>715321489</v>
      </c>
      <c r="M15" s="46">
        <v>43244</v>
      </c>
      <c r="N15" s="25">
        <v>136000000</v>
      </c>
      <c r="O15" s="25">
        <v>129000000</v>
      </c>
      <c r="P15" s="47">
        <v>0.05</v>
      </c>
      <c r="Q15" s="26">
        <v>240</v>
      </c>
      <c r="R15" s="27">
        <v>851343</v>
      </c>
      <c r="S15" s="27">
        <v>116100000</v>
      </c>
      <c r="T15" s="28" t="s">
        <v>64</v>
      </c>
      <c r="U15" s="28" t="s">
        <v>65</v>
      </c>
      <c r="V15" s="28" t="s">
        <v>99</v>
      </c>
      <c r="W15" s="28" t="s">
        <v>67</v>
      </c>
      <c r="X15" s="28">
        <v>92171</v>
      </c>
      <c r="Y15" s="26">
        <v>78</v>
      </c>
      <c r="Z15" s="26">
        <v>25</v>
      </c>
    </row>
    <row r="16" spans="1:26" s="29" customFormat="1" ht="12.75">
      <c r="A16" s="29" t="s">
        <v>106</v>
      </c>
      <c r="B16" s="30">
        <v>43256</v>
      </c>
      <c r="C16" s="26">
        <v>12</v>
      </c>
      <c r="D16" s="45" t="s">
        <v>100</v>
      </c>
      <c r="E16" s="26">
        <v>3</v>
      </c>
      <c r="F16" s="26" t="s">
        <v>29</v>
      </c>
      <c r="G16" s="31" t="s">
        <v>101</v>
      </c>
      <c r="H16" s="31" t="s">
        <v>102</v>
      </c>
      <c r="I16" s="25">
        <v>2600000</v>
      </c>
      <c r="J16" s="28" t="s">
        <v>103</v>
      </c>
      <c r="K16" s="32" t="s">
        <v>104</v>
      </c>
      <c r="L16" s="26">
        <v>332088536</v>
      </c>
      <c r="M16" s="46">
        <v>43244</v>
      </c>
      <c r="N16" s="25">
        <v>136000000</v>
      </c>
      <c r="O16" s="25">
        <v>129000000</v>
      </c>
      <c r="P16" s="47">
        <v>0.05</v>
      </c>
      <c r="Q16" s="26">
        <v>120</v>
      </c>
      <c r="R16" s="27">
        <v>1368245</v>
      </c>
      <c r="S16" s="27">
        <v>116100000</v>
      </c>
      <c r="T16" s="28" t="s">
        <v>64</v>
      </c>
      <c r="U16" s="28" t="s">
        <v>65</v>
      </c>
      <c r="V16" s="28" t="s">
        <v>105</v>
      </c>
      <c r="W16" s="28" t="s">
        <v>67</v>
      </c>
      <c r="X16" s="28">
        <v>92171</v>
      </c>
      <c r="Y16" s="26">
        <v>78</v>
      </c>
      <c r="Z16" s="26">
        <v>25</v>
      </c>
    </row>
    <row r="17" spans="1:26" s="29" customFormat="1" ht="12.75">
      <c r="A17" s="29" t="s">
        <v>111</v>
      </c>
      <c r="B17" s="30">
        <v>43259</v>
      </c>
      <c r="C17" s="26">
        <v>13</v>
      </c>
      <c r="D17" s="45" t="s">
        <v>107</v>
      </c>
      <c r="E17" s="26">
        <v>3</v>
      </c>
      <c r="F17" s="26" t="s">
        <v>29</v>
      </c>
      <c r="G17" s="31" t="s">
        <v>108</v>
      </c>
      <c r="H17" s="31" t="s">
        <v>109</v>
      </c>
      <c r="I17" s="25">
        <v>2361168</v>
      </c>
      <c r="J17" s="28" t="s">
        <v>63</v>
      </c>
      <c r="K17" s="32" t="s">
        <v>63</v>
      </c>
      <c r="L17" s="26">
        <v>707415866</v>
      </c>
      <c r="M17" s="46">
        <v>43255</v>
      </c>
      <c r="N17" s="25">
        <v>136000000</v>
      </c>
      <c r="O17" s="25">
        <v>129200000</v>
      </c>
      <c r="P17" s="47">
        <v>0.05</v>
      </c>
      <c r="Q17" s="26">
        <v>180</v>
      </c>
      <c r="R17" s="27">
        <v>1021705</v>
      </c>
      <c r="S17" s="27">
        <v>116280000</v>
      </c>
      <c r="T17" s="28" t="s">
        <v>73</v>
      </c>
      <c r="U17" s="28" t="s">
        <v>74</v>
      </c>
      <c r="V17" s="28" t="s">
        <v>110</v>
      </c>
      <c r="W17" s="28" t="s">
        <v>67</v>
      </c>
      <c r="X17" s="28">
        <v>92171</v>
      </c>
      <c r="Y17" s="26">
        <v>72</v>
      </c>
      <c r="Z17" s="26">
        <v>36</v>
      </c>
    </row>
    <row r="18" spans="1:26" s="29" customFormat="1" ht="12.75">
      <c r="A18" s="29" t="s">
        <v>122</v>
      </c>
      <c r="B18" s="30">
        <v>43259</v>
      </c>
      <c r="C18" s="26">
        <v>14</v>
      </c>
      <c r="D18" s="45" t="s">
        <v>112</v>
      </c>
      <c r="E18" s="26">
        <v>4</v>
      </c>
      <c r="F18" s="26" t="s">
        <v>113</v>
      </c>
      <c r="G18" s="31" t="s">
        <v>114</v>
      </c>
      <c r="H18" s="31" t="s">
        <v>115</v>
      </c>
      <c r="I18" s="25">
        <v>2660000</v>
      </c>
      <c r="J18" s="28" t="s">
        <v>116</v>
      </c>
      <c r="K18" s="32" t="s">
        <v>117</v>
      </c>
      <c r="L18" s="26">
        <v>717334349</v>
      </c>
      <c r="M18" s="46">
        <v>43258</v>
      </c>
      <c r="N18" s="25">
        <v>136000000</v>
      </c>
      <c r="O18" s="25">
        <v>129200000</v>
      </c>
      <c r="P18" s="47">
        <v>0.05</v>
      </c>
      <c r="Q18" s="26">
        <v>180</v>
      </c>
      <c r="R18" s="27">
        <v>1021705</v>
      </c>
      <c r="S18" s="27">
        <v>116280000</v>
      </c>
      <c r="T18" s="28" t="s">
        <v>118</v>
      </c>
      <c r="U18" s="28" t="s">
        <v>119</v>
      </c>
      <c r="V18" s="28" t="s">
        <v>120</v>
      </c>
      <c r="W18" s="28" t="s">
        <v>121</v>
      </c>
      <c r="X18" s="28">
        <v>95251</v>
      </c>
      <c r="Y18" s="26">
        <v>105</v>
      </c>
      <c r="Z18" s="26">
        <v>36</v>
      </c>
    </row>
    <row r="19" spans="1:26" s="29" customFormat="1" ht="12.75">
      <c r="A19" s="29" t="s">
        <v>132</v>
      </c>
      <c r="B19" s="30">
        <v>43258</v>
      </c>
      <c r="C19" s="26">
        <v>15</v>
      </c>
      <c r="D19" s="45" t="s">
        <v>123</v>
      </c>
      <c r="E19" s="26">
        <v>3</v>
      </c>
      <c r="F19" s="26" t="s">
        <v>29</v>
      </c>
      <c r="G19" s="31" t="s">
        <v>124</v>
      </c>
      <c r="H19" s="31" t="s">
        <v>125</v>
      </c>
      <c r="I19" s="25">
        <v>3410000</v>
      </c>
      <c r="J19" s="28" t="s">
        <v>126</v>
      </c>
      <c r="K19" s="32" t="s">
        <v>127</v>
      </c>
      <c r="L19" s="26">
        <v>619115502</v>
      </c>
      <c r="M19" s="46">
        <v>43256</v>
      </c>
      <c r="N19" s="25">
        <v>125000000</v>
      </c>
      <c r="O19" s="25">
        <v>117000000</v>
      </c>
      <c r="P19" s="47">
        <v>0.05</v>
      </c>
      <c r="Q19" s="26">
        <v>120</v>
      </c>
      <c r="R19" s="27">
        <v>1240967</v>
      </c>
      <c r="S19" s="27">
        <v>105300000</v>
      </c>
      <c r="T19" s="28" t="s">
        <v>128</v>
      </c>
      <c r="U19" s="28" t="s">
        <v>129</v>
      </c>
      <c r="V19" s="28" t="s">
        <v>130</v>
      </c>
      <c r="W19" s="28" t="s">
        <v>131</v>
      </c>
      <c r="X19" s="28">
        <v>59567</v>
      </c>
      <c r="Y19" s="26">
        <v>60</v>
      </c>
      <c r="Z19" s="26">
        <v>27</v>
      </c>
    </row>
    <row r="20" spans="1:26" s="29" customFormat="1" ht="12.75">
      <c r="A20" s="29" t="s">
        <v>143</v>
      </c>
      <c r="B20" s="30">
        <v>43258</v>
      </c>
      <c r="C20" s="26">
        <v>16</v>
      </c>
      <c r="D20" s="45" t="s">
        <v>133</v>
      </c>
      <c r="E20" s="26">
        <v>4</v>
      </c>
      <c r="F20" s="26" t="s">
        <v>113</v>
      </c>
      <c r="G20" s="31" t="s">
        <v>134</v>
      </c>
      <c r="H20" s="31" t="s">
        <v>135</v>
      </c>
      <c r="I20" s="25">
        <v>3800000</v>
      </c>
      <c r="J20" s="28" t="s">
        <v>136</v>
      </c>
      <c r="K20" s="32" t="s">
        <v>137</v>
      </c>
      <c r="L20" s="26" t="s">
        <v>138</v>
      </c>
      <c r="M20" s="46">
        <v>43258</v>
      </c>
      <c r="N20" s="25">
        <v>130000000</v>
      </c>
      <c r="O20" s="25">
        <v>123500000</v>
      </c>
      <c r="P20" s="47">
        <v>0.05</v>
      </c>
      <c r="Q20" s="26">
        <v>180</v>
      </c>
      <c r="R20" s="27">
        <v>976630</v>
      </c>
      <c r="S20" s="27">
        <v>111150000</v>
      </c>
      <c r="T20" s="28" t="s">
        <v>139</v>
      </c>
      <c r="U20" s="28" t="s">
        <v>140</v>
      </c>
      <c r="V20" s="28" t="s">
        <v>141</v>
      </c>
      <c r="W20" s="28" t="s">
        <v>142</v>
      </c>
      <c r="X20" s="28">
        <v>25572</v>
      </c>
      <c r="Y20" s="26">
        <v>97</v>
      </c>
      <c r="Z20" s="26">
        <v>36</v>
      </c>
    </row>
    <row r="21" spans="1:26" s="29" customFormat="1" ht="12.75">
      <c r="A21" s="29" t="s">
        <v>161</v>
      </c>
      <c r="B21" s="30">
        <v>43258</v>
      </c>
      <c r="C21" s="26">
        <v>17</v>
      </c>
      <c r="D21" s="45" t="s">
        <v>144</v>
      </c>
      <c r="E21" s="26">
        <v>4</v>
      </c>
      <c r="F21" s="26" t="s">
        <v>113</v>
      </c>
      <c r="G21" s="31" t="s">
        <v>145</v>
      </c>
      <c r="H21" s="31" t="s">
        <v>146</v>
      </c>
      <c r="I21" s="25">
        <v>3226500</v>
      </c>
      <c r="J21" s="28" t="s">
        <v>147</v>
      </c>
      <c r="K21" s="32" t="s">
        <v>148</v>
      </c>
      <c r="L21" s="26" t="s">
        <v>149</v>
      </c>
      <c r="M21" s="46">
        <v>43257</v>
      </c>
      <c r="N21" s="25">
        <v>136000000</v>
      </c>
      <c r="O21" s="25">
        <v>129000000</v>
      </c>
      <c r="P21" s="47">
        <v>0.05</v>
      </c>
      <c r="Q21" s="26">
        <v>180</v>
      </c>
      <c r="R21" s="27">
        <v>1020124</v>
      </c>
      <c r="S21" s="27">
        <v>116100000</v>
      </c>
      <c r="T21" s="28" t="s">
        <v>150</v>
      </c>
      <c r="U21" s="28" t="s">
        <v>151</v>
      </c>
      <c r="V21" s="28" t="s">
        <v>152</v>
      </c>
      <c r="W21" s="28" t="s">
        <v>153</v>
      </c>
      <c r="X21" s="28">
        <v>91111</v>
      </c>
      <c r="Y21" s="26">
        <v>72</v>
      </c>
      <c r="Z21" s="26">
        <v>36</v>
      </c>
    </row>
    <row r="22" spans="1:26" s="29" customFormat="1" ht="12.75">
      <c r="A22" s="29" t="s">
        <v>161</v>
      </c>
      <c r="B22" s="30">
        <v>43258</v>
      </c>
      <c r="C22" s="26">
        <v>18</v>
      </c>
      <c r="D22" s="45" t="s">
        <v>215</v>
      </c>
      <c r="E22" s="26">
        <v>3</v>
      </c>
      <c r="F22" s="26" t="s">
        <v>113</v>
      </c>
      <c r="G22" s="31" t="s">
        <v>154</v>
      </c>
      <c r="H22" s="31" t="s">
        <v>155</v>
      </c>
      <c r="I22" s="25">
        <v>2500000</v>
      </c>
      <c r="J22" s="28" t="s">
        <v>156</v>
      </c>
      <c r="K22" s="32" t="s">
        <v>157</v>
      </c>
      <c r="L22" s="26" t="s">
        <v>158</v>
      </c>
      <c r="M22" s="46">
        <v>43257</v>
      </c>
      <c r="N22" s="25">
        <v>136000000</v>
      </c>
      <c r="O22" s="25">
        <v>129000000</v>
      </c>
      <c r="P22" s="47">
        <v>0.05</v>
      </c>
      <c r="Q22" s="26">
        <v>180</v>
      </c>
      <c r="R22" s="27">
        <v>1020124</v>
      </c>
      <c r="S22" s="27">
        <v>116100000</v>
      </c>
      <c r="T22" s="28" t="s">
        <v>64</v>
      </c>
      <c r="U22" s="28" t="s">
        <v>159</v>
      </c>
      <c r="V22" s="28" t="s">
        <v>160</v>
      </c>
      <c r="W22" s="28" t="s">
        <v>153</v>
      </c>
      <c r="X22" s="28">
        <v>91121</v>
      </c>
      <c r="Y22" s="26">
        <v>90</v>
      </c>
      <c r="Z22" s="26">
        <v>36</v>
      </c>
    </row>
    <row r="23" spans="1:26" s="29" customFormat="1" ht="12.75">
      <c r="A23" s="29" t="s">
        <v>168</v>
      </c>
      <c r="B23" s="30">
        <v>43272</v>
      </c>
      <c r="C23" s="26">
        <v>19</v>
      </c>
      <c r="D23" s="45" t="s">
        <v>216</v>
      </c>
      <c r="E23" s="26">
        <v>4</v>
      </c>
      <c r="F23" s="26" t="s">
        <v>113</v>
      </c>
      <c r="G23" s="31" t="s">
        <v>162</v>
      </c>
      <c r="H23" s="31" t="s">
        <v>163</v>
      </c>
      <c r="I23" s="25">
        <v>3650000</v>
      </c>
      <c r="J23" s="28" t="s">
        <v>63</v>
      </c>
      <c r="K23" s="32" t="s">
        <v>63</v>
      </c>
      <c r="L23" s="26">
        <v>717585009</v>
      </c>
      <c r="M23" s="46">
        <v>43257</v>
      </c>
      <c r="N23" s="25">
        <v>136000000</v>
      </c>
      <c r="O23" s="25">
        <v>129000000</v>
      </c>
      <c r="P23" s="47">
        <v>0.05</v>
      </c>
      <c r="Q23" s="26">
        <v>180</v>
      </c>
      <c r="R23" s="27">
        <v>1020124</v>
      </c>
      <c r="S23" s="27">
        <v>116100000</v>
      </c>
      <c r="T23" s="28" t="s">
        <v>164</v>
      </c>
      <c r="U23" s="28" t="s">
        <v>165</v>
      </c>
      <c r="V23" s="28" t="s">
        <v>166</v>
      </c>
      <c r="W23" s="28" t="s">
        <v>167</v>
      </c>
      <c r="X23" s="28">
        <v>92735</v>
      </c>
      <c r="Y23" s="26">
        <v>76</v>
      </c>
      <c r="Z23" s="26">
        <v>36</v>
      </c>
    </row>
    <row r="24" spans="1:26" s="29" customFormat="1" ht="12.75">
      <c r="A24" s="29" t="s">
        <v>211</v>
      </c>
      <c r="B24" s="30">
        <v>43255</v>
      </c>
      <c r="C24" s="26">
        <v>20</v>
      </c>
      <c r="D24" s="45" t="s">
        <v>187</v>
      </c>
      <c r="E24" s="26">
        <v>5</v>
      </c>
      <c r="F24" s="26" t="s">
        <v>113</v>
      </c>
      <c r="G24" s="31" t="s">
        <v>188</v>
      </c>
      <c r="H24" s="31" t="s">
        <v>189</v>
      </c>
      <c r="I24" s="25">
        <v>2000000</v>
      </c>
      <c r="J24" s="28" t="s">
        <v>63</v>
      </c>
      <c r="K24" s="32" t="s">
        <v>63</v>
      </c>
      <c r="L24" s="26" t="s">
        <v>190</v>
      </c>
      <c r="M24" s="46">
        <v>43250</v>
      </c>
      <c r="N24" s="25">
        <v>136000000</v>
      </c>
      <c r="O24" s="25">
        <v>129000000</v>
      </c>
      <c r="P24" s="47">
        <v>0.05</v>
      </c>
      <c r="Q24" s="26">
        <v>192</v>
      </c>
      <c r="R24" s="27">
        <v>977408</v>
      </c>
      <c r="S24" s="27">
        <v>116100000</v>
      </c>
      <c r="T24" s="28" t="s">
        <v>191</v>
      </c>
      <c r="U24" s="28" t="s">
        <v>192</v>
      </c>
      <c r="V24" s="28" t="s">
        <v>193</v>
      </c>
      <c r="W24" s="28" t="s">
        <v>194</v>
      </c>
      <c r="X24" s="28">
        <v>29122</v>
      </c>
      <c r="Y24" s="26">
        <v>84</v>
      </c>
      <c r="Z24" s="26">
        <v>36</v>
      </c>
    </row>
    <row r="25" spans="1:26" s="29" customFormat="1" ht="12.75">
      <c r="A25" s="29" t="s">
        <v>211</v>
      </c>
      <c r="B25" s="30">
        <v>43255</v>
      </c>
      <c r="C25" s="26">
        <v>21</v>
      </c>
      <c r="D25" s="45" t="s">
        <v>195</v>
      </c>
      <c r="E25" s="26">
        <v>3</v>
      </c>
      <c r="F25" s="26" t="s">
        <v>113</v>
      </c>
      <c r="G25" s="31" t="s">
        <v>196</v>
      </c>
      <c r="H25" s="31" t="s">
        <v>197</v>
      </c>
      <c r="I25" s="25">
        <v>3700000</v>
      </c>
      <c r="J25" s="28" t="s">
        <v>63</v>
      </c>
      <c r="K25" s="32" t="s">
        <v>63</v>
      </c>
      <c r="L25" s="26" t="s">
        <v>198</v>
      </c>
      <c r="M25" s="46">
        <v>43245</v>
      </c>
      <c r="N25" s="25">
        <v>136000000</v>
      </c>
      <c r="O25" s="25">
        <v>129000000</v>
      </c>
      <c r="P25" s="47">
        <v>0.05</v>
      </c>
      <c r="Q25" s="26">
        <v>240</v>
      </c>
      <c r="R25" s="27">
        <v>851343</v>
      </c>
      <c r="S25" s="27">
        <v>116100000</v>
      </c>
      <c r="T25" s="28" t="s">
        <v>199</v>
      </c>
      <c r="U25" s="28" t="s">
        <v>200</v>
      </c>
      <c r="V25" s="28" t="s">
        <v>201</v>
      </c>
      <c r="W25" s="28" t="s">
        <v>202</v>
      </c>
      <c r="X25" s="28">
        <v>29151</v>
      </c>
      <c r="Y25" s="26">
        <v>98</v>
      </c>
      <c r="Z25" s="26">
        <v>36</v>
      </c>
    </row>
    <row r="26" spans="1:26" s="29" customFormat="1" ht="12.75">
      <c r="A26" s="29" t="s">
        <v>211</v>
      </c>
      <c r="B26" s="30">
        <v>43255</v>
      </c>
      <c r="C26" s="26">
        <v>22</v>
      </c>
      <c r="D26" s="45" t="s">
        <v>203</v>
      </c>
      <c r="E26" s="26">
        <v>3</v>
      </c>
      <c r="F26" s="26" t="s">
        <v>29</v>
      </c>
      <c r="G26" s="31" t="s">
        <v>204</v>
      </c>
      <c r="H26" s="31" t="s">
        <v>205</v>
      </c>
      <c r="I26" s="25">
        <v>3750000</v>
      </c>
      <c r="J26" s="28" t="s">
        <v>206</v>
      </c>
      <c r="K26" s="32" t="s">
        <v>207</v>
      </c>
      <c r="L26" s="26" t="s">
        <v>208</v>
      </c>
      <c r="M26" s="46">
        <v>43248</v>
      </c>
      <c r="N26" s="25">
        <v>136000000</v>
      </c>
      <c r="O26" s="25">
        <v>129000000</v>
      </c>
      <c r="P26" s="47">
        <v>0.05</v>
      </c>
      <c r="Q26" s="26">
        <v>240</v>
      </c>
      <c r="R26" s="27">
        <v>851343</v>
      </c>
      <c r="S26" s="27">
        <v>116100000</v>
      </c>
      <c r="T26" s="28" t="s">
        <v>209</v>
      </c>
      <c r="U26" s="28" t="s">
        <v>192</v>
      </c>
      <c r="V26" s="28" t="s">
        <v>210</v>
      </c>
      <c r="W26" s="28" t="s">
        <v>194</v>
      </c>
      <c r="X26" s="28">
        <v>29122</v>
      </c>
      <c r="Y26" s="26">
        <v>84</v>
      </c>
      <c r="Z26" s="26">
        <v>36</v>
      </c>
    </row>
    <row r="27" spans="1:26" s="29" customFormat="1" ht="12.75">
      <c r="B27" s="30"/>
      <c r="C27" s="48">
        <f>C26</f>
        <v>22</v>
      </c>
      <c r="D27" s="45"/>
      <c r="E27" s="26"/>
      <c r="F27" s="26"/>
      <c r="G27" s="31"/>
      <c r="H27" s="31"/>
      <c r="I27" s="25"/>
      <c r="J27" s="28"/>
      <c r="K27" s="32"/>
      <c r="L27" s="26"/>
      <c r="M27" s="46"/>
      <c r="N27" s="25"/>
      <c r="O27" s="33">
        <f>SUM(O5:O26)</f>
        <v>2779600000</v>
      </c>
      <c r="P27" s="47"/>
      <c r="Q27" s="26"/>
      <c r="R27" s="27"/>
      <c r="S27" s="34">
        <f>SUM(S5:S26)</f>
        <v>2501640000</v>
      </c>
      <c r="T27" s="28"/>
      <c r="U27" s="28"/>
      <c r="V27" s="28"/>
      <c r="W27" s="28"/>
      <c r="X27" s="28"/>
      <c r="Y27" s="26"/>
      <c r="Z27" s="26"/>
    </row>
    <row r="28" spans="1:26" s="29" customFormat="1" ht="12.75">
      <c r="B28" s="30"/>
      <c r="C28" s="36"/>
      <c r="D28" s="35"/>
      <c r="E28" s="36"/>
      <c r="F28" s="36"/>
      <c r="G28" s="37"/>
      <c r="H28" s="37"/>
      <c r="I28" s="38"/>
      <c r="K28" s="39"/>
      <c r="L28" s="36"/>
      <c r="M28" s="40"/>
      <c r="N28" s="38"/>
      <c r="O28" s="38"/>
      <c r="Q28" s="36"/>
      <c r="R28" s="41"/>
      <c r="S28" s="41"/>
      <c r="Y28" s="36"/>
      <c r="Z28" s="36"/>
    </row>
    <row r="29" spans="1:26" s="29" customFormat="1">
      <c r="B29" s="30"/>
      <c r="C29" s="3"/>
      <c r="D29" s="42" t="s">
        <v>25</v>
      </c>
      <c r="E29" s="3"/>
      <c r="F29" s="3"/>
      <c r="G29" s="4"/>
      <c r="H29" s="4"/>
      <c r="I29" s="44"/>
      <c r="J29"/>
      <c r="K29" s="6"/>
      <c r="L29" s="3"/>
      <c r="M29" s="7"/>
      <c r="N29" s="44"/>
      <c r="O29" s="44"/>
      <c r="P29"/>
      <c r="Q29" s="3"/>
      <c r="R29" s="9"/>
      <c r="S29" s="9"/>
      <c r="T29"/>
      <c r="U29"/>
      <c r="V29"/>
      <c r="W29"/>
      <c r="X29"/>
      <c r="Y29" s="3"/>
      <c r="Z29" s="3"/>
    </row>
    <row r="30" spans="1:26" s="29" customFormat="1">
      <c r="B30" s="30"/>
      <c r="C30" s="3"/>
      <c r="D30" s="35"/>
      <c r="E30" s="3"/>
      <c r="F30" s="3"/>
      <c r="G30" s="4"/>
      <c r="H30" s="4"/>
      <c r="I30" s="44"/>
      <c r="J30"/>
      <c r="K30" s="6"/>
      <c r="L30" s="3"/>
      <c r="M30" s="7"/>
      <c r="N30" s="44"/>
      <c r="O30" s="44"/>
      <c r="P30"/>
      <c r="Q30" s="3"/>
      <c r="R30" s="9"/>
      <c r="S30" s="9"/>
      <c r="T30"/>
      <c r="U30"/>
      <c r="V30"/>
      <c r="W30"/>
      <c r="X30"/>
      <c r="Y30" s="3"/>
      <c r="Z30" s="3"/>
    </row>
    <row r="31" spans="1:26" s="29" customFormat="1">
      <c r="B31" s="30"/>
      <c r="C31" s="3"/>
      <c r="D31" s="42" t="s">
        <v>26</v>
      </c>
      <c r="E31" s="3"/>
      <c r="F31" s="3"/>
      <c r="G31" s="4"/>
      <c r="H31" s="4"/>
      <c r="I31" s="44"/>
      <c r="J31"/>
      <c r="K31" s="6"/>
      <c r="L31" s="3"/>
      <c r="M31" s="7"/>
      <c r="N31" s="44"/>
      <c r="O31" s="44"/>
      <c r="P31"/>
      <c r="Q31" s="3"/>
      <c r="R31" s="9"/>
      <c r="S31" s="9"/>
      <c r="T31"/>
      <c r="U31"/>
      <c r="V31"/>
      <c r="W31"/>
      <c r="X31"/>
      <c r="Y31" s="3"/>
      <c r="Z31" s="3"/>
    </row>
    <row r="32" spans="1:26" s="29" customFormat="1">
      <c r="B32" s="30"/>
      <c r="C32" s="3"/>
      <c r="D32" s="42" t="s">
        <v>27</v>
      </c>
      <c r="E32" s="3"/>
      <c r="F32" s="3"/>
      <c r="G32" s="4"/>
      <c r="H32" s="4"/>
      <c r="I32" s="44"/>
      <c r="J32"/>
      <c r="K32" s="6"/>
      <c r="L32" s="3"/>
      <c r="M32" s="7"/>
      <c r="N32" s="44"/>
      <c r="O32" s="44"/>
      <c r="P32"/>
      <c r="Q32" s="3"/>
      <c r="R32" s="9"/>
      <c r="S32" s="9"/>
      <c r="T32"/>
      <c r="U32"/>
      <c r="V32"/>
      <c r="W32"/>
      <c r="X32"/>
      <c r="Y32" s="3"/>
      <c r="Z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Z35"/>
  <sheetViews>
    <sheetView workbookViewId="0">
      <selection sqref="A1:XFD1048576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30" t="s">
        <v>44</v>
      </c>
      <c r="B5" s="30">
        <v>43243</v>
      </c>
      <c r="C5" s="26">
        <v>1</v>
      </c>
      <c r="D5" s="45" t="s">
        <v>28</v>
      </c>
      <c r="E5" s="26">
        <v>3</v>
      </c>
      <c r="F5" s="26" t="s">
        <v>29</v>
      </c>
      <c r="G5" s="31" t="s">
        <v>30</v>
      </c>
      <c r="H5" s="31" t="s">
        <v>31</v>
      </c>
      <c r="I5" s="25">
        <v>3902000</v>
      </c>
      <c r="J5" s="28" t="s">
        <v>32</v>
      </c>
      <c r="K5" s="32" t="s">
        <v>33</v>
      </c>
      <c r="L5" s="26">
        <v>211556242</v>
      </c>
      <c r="M5" s="46">
        <v>43243</v>
      </c>
      <c r="N5" s="25">
        <v>130000000</v>
      </c>
      <c r="O5" s="25">
        <v>123500000</v>
      </c>
      <c r="P5" s="47">
        <v>0.05</v>
      </c>
      <c r="Q5" s="26">
        <v>120</v>
      </c>
      <c r="R5" s="27">
        <v>1309909</v>
      </c>
      <c r="S5" s="27">
        <v>111150000</v>
      </c>
      <c r="T5" s="28" t="s">
        <v>34</v>
      </c>
      <c r="U5" s="28" t="s">
        <v>35</v>
      </c>
      <c r="V5" s="28" t="s">
        <v>36</v>
      </c>
      <c r="W5" s="28" t="s">
        <v>37</v>
      </c>
      <c r="X5" s="28">
        <v>41373</v>
      </c>
      <c r="Y5" s="26">
        <v>60</v>
      </c>
      <c r="Z5" s="26">
        <v>30</v>
      </c>
    </row>
    <row r="6" spans="1:26" s="29" customFormat="1" ht="12.75">
      <c r="A6" s="30" t="s">
        <v>44</v>
      </c>
      <c r="B6" s="30">
        <v>43243</v>
      </c>
      <c r="C6" s="26">
        <v>2</v>
      </c>
      <c r="D6" s="45" t="s">
        <v>38</v>
      </c>
      <c r="E6" s="26">
        <v>3</v>
      </c>
      <c r="F6" s="26" t="s">
        <v>39</v>
      </c>
      <c r="G6" s="31" t="s">
        <v>213</v>
      </c>
      <c r="H6" s="31" t="s">
        <v>40</v>
      </c>
      <c r="I6" s="25">
        <v>3951145</v>
      </c>
      <c r="J6" s="28" t="s">
        <v>41</v>
      </c>
      <c r="K6" s="32" t="s">
        <v>42</v>
      </c>
      <c r="L6" s="26">
        <v>711222675</v>
      </c>
      <c r="M6" s="46">
        <v>43243</v>
      </c>
      <c r="N6" s="25">
        <v>130000000</v>
      </c>
      <c r="O6" s="25">
        <v>123500000</v>
      </c>
      <c r="P6" s="47">
        <v>0.05</v>
      </c>
      <c r="Q6" s="26">
        <v>180</v>
      </c>
      <c r="R6" s="27">
        <v>976630</v>
      </c>
      <c r="S6" s="27">
        <v>111150000</v>
      </c>
      <c r="T6" s="28" t="s">
        <v>34</v>
      </c>
      <c r="U6" s="28" t="s">
        <v>35</v>
      </c>
      <c r="V6" s="28" t="s">
        <v>43</v>
      </c>
      <c r="W6" s="28" t="s">
        <v>37</v>
      </c>
      <c r="X6" s="28">
        <v>41373</v>
      </c>
      <c r="Y6" s="26">
        <v>60</v>
      </c>
      <c r="Z6" s="26">
        <v>30</v>
      </c>
    </row>
    <row r="7" spans="1:26" s="29" customFormat="1" ht="12.75">
      <c r="A7" s="30" t="s">
        <v>59</v>
      </c>
      <c r="B7" s="30">
        <v>43256</v>
      </c>
      <c r="C7" s="26">
        <v>3</v>
      </c>
      <c r="D7" s="45" t="s">
        <v>45</v>
      </c>
      <c r="E7" s="26">
        <v>3</v>
      </c>
      <c r="F7" s="26" t="s">
        <v>29</v>
      </c>
      <c r="G7" s="31" t="s">
        <v>214</v>
      </c>
      <c r="H7" s="31" t="s">
        <v>46</v>
      </c>
      <c r="I7" s="25">
        <v>4000000</v>
      </c>
      <c r="J7" s="28" t="s">
        <v>47</v>
      </c>
      <c r="K7" s="32" t="s">
        <v>47</v>
      </c>
      <c r="L7" s="26">
        <v>715191708</v>
      </c>
      <c r="M7" s="46">
        <v>43250</v>
      </c>
      <c r="N7" s="25">
        <v>130000000</v>
      </c>
      <c r="O7" s="25">
        <v>123500000</v>
      </c>
      <c r="P7" s="47">
        <v>0.05</v>
      </c>
      <c r="Q7" s="26">
        <v>120</v>
      </c>
      <c r="R7" s="27">
        <v>1309909</v>
      </c>
      <c r="S7" s="27">
        <v>111150000</v>
      </c>
      <c r="T7" s="28" t="s">
        <v>34</v>
      </c>
      <c r="U7" s="28" t="s">
        <v>35</v>
      </c>
      <c r="V7" s="28" t="s">
        <v>48</v>
      </c>
      <c r="W7" s="28" t="s">
        <v>37</v>
      </c>
      <c r="X7" s="28">
        <v>41373</v>
      </c>
      <c r="Y7" s="26">
        <v>60</v>
      </c>
      <c r="Z7" s="26">
        <v>30</v>
      </c>
    </row>
    <row r="8" spans="1:26" s="29" customFormat="1" ht="12.75">
      <c r="A8" s="30" t="s">
        <v>59</v>
      </c>
      <c r="B8" s="30">
        <v>43256</v>
      </c>
      <c r="C8" s="26">
        <v>4</v>
      </c>
      <c r="D8" s="45" t="s">
        <v>49</v>
      </c>
      <c r="E8" s="26">
        <v>3</v>
      </c>
      <c r="F8" s="26" t="s">
        <v>29</v>
      </c>
      <c r="G8" s="31" t="s">
        <v>50</v>
      </c>
      <c r="H8" s="31" t="s">
        <v>51</v>
      </c>
      <c r="I8" s="25">
        <v>3650000</v>
      </c>
      <c r="J8" s="28" t="s">
        <v>52</v>
      </c>
      <c r="K8" s="32" t="s">
        <v>212</v>
      </c>
      <c r="L8" s="26">
        <v>713146383</v>
      </c>
      <c r="M8" s="46">
        <v>43244</v>
      </c>
      <c r="N8" s="25">
        <v>130000000</v>
      </c>
      <c r="O8" s="25">
        <v>123500000</v>
      </c>
      <c r="P8" s="47">
        <v>0.05</v>
      </c>
      <c r="Q8" s="26">
        <v>132</v>
      </c>
      <c r="R8" s="27">
        <v>1218264</v>
      </c>
      <c r="S8" s="27">
        <v>111150000</v>
      </c>
      <c r="T8" s="28" t="s">
        <v>34</v>
      </c>
      <c r="U8" s="28" t="s">
        <v>53</v>
      </c>
      <c r="V8" s="28" t="s">
        <v>54</v>
      </c>
      <c r="W8" s="28" t="s">
        <v>37</v>
      </c>
      <c r="X8" s="28">
        <v>41373</v>
      </c>
      <c r="Y8" s="26">
        <v>60</v>
      </c>
      <c r="Z8" s="26">
        <v>30</v>
      </c>
    </row>
    <row r="9" spans="1:26" s="29" customFormat="1" ht="12.75">
      <c r="A9" s="30" t="s">
        <v>59</v>
      </c>
      <c r="B9" s="30">
        <v>43256</v>
      </c>
      <c r="C9" s="26">
        <v>5</v>
      </c>
      <c r="D9" s="45" t="s">
        <v>55</v>
      </c>
      <c r="E9" s="26">
        <v>3</v>
      </c>
      <c r="F9" s="26" t="s">
        <v>29</v>
      </c>
      <c r="G9" s="31" t="s">
        <v>56</v>
      </c>
      <c r="H9" s="31" t="s">
        <v>57</v>
      </c>
      <c r="I9" s="25">
        <v>3603545</v>
      </c>
      <c r="J9" s="28" t="s">
        <v>47</v>
      </c>
      <c r="K9" s="32" t="s">
        <v>47</v>
      </c>
      <c r="L9" s="26">
        <v>711208435</v>
      </c>
      <c r="M9" s="46">
        <v>43243</v>
      </c>
      <c r="N9" s="25">
        <v>123500000</v>
      </c>
      <c r="O9" s="25">
        <v>116500000</v>
      </c>
      <c r="P9" s="47">
        <v>0.05</v>
      </c>
      <c r="Q9" s="26">
        <v>180</v>
      </c>
      <c r="R9" s="27">
        <v>921275</v>
      </c>
      <c r="S9" s="27">
        <v>104850000</v>
      </c>
      <c r="T9" s="28" t="s">
        <v>34</v>
      </c>
      <c r="U9" s="28" t="s">
        <v>53</v>
      </c>
      <c r="V9" s="28" t="s">
        <v>58</v>
      </c>
      <c r="W9" s="28" t="s">
        <v>37</v>
      </c>
      <c r="X9" s="28">
        <v>41373</v>
      </c>
      <c r="Y9" s="26">
        <v>60</v>
      </c>
      <c r="Z9" s="26">
        <v>30</v>
      </c>
    </row>
    <row r="10" spans="1:26" s="29" customFormat="1" ht="12.75">
      <c r="A10" s="29" t="s">
        <v>106</v>
      </c>
      <c r="B10" s="30">
        <v>43256</v>
      </c>
      <c r="C10" s="26">
        <v>6</v>
      </c>
      <c r="D10" s="45" t="s">
        <v>60</v>
      </c>
      <c r="E10" s="26">
        <v>3</v>
      </c>
      <c r="F10" s="26" t="s">
        <v>29</v>
      </c>
      <c r="G10" s="31" t="s">
        <v>61</v>
      </c>
      <c r="H10" s="31" t="s">
        <v>62</v>
      </c>
      <c r="I10" s="25">
        <v>2500000</v>
      </c>
      <c r="J10" s="28" t="s">
        <v>63</v>
      </c>
      <c r="K10" s="32" t="s">
        <v>63</v>
      </c>
      <c r="L10" s="26">
        <v>692388196</v>
      </c>
      <c r="M10" s="46">
        <v>43234</v>
      </c>
      <c r="N10" s="25">
        <v>136000000</v>
      </c>
      <c r="O10" s="25">
        <v>129000000</v>
      </c>
      <c r="P10" s="47">
        <v>0.05</v>
      </c>
      <c r="Q10" s="26">
        <v>240</v>
      </c>
      <c r="R10" s="27">
        <v>851343</v>
      </c>
      <c r="S10" s="27">
        <v>116100000</v>
      </c>
      <c r="T10" s="28" t="s">
        <v>64</v>
      </c>
      <c r="U10" s="28" t="s">
        <v>65</v>
      </c>
      <c r="V10" s="28" t="s">
        <v>66</v>
      </c>
      <c r="W10" s="28" t="s">
        <v>67</v>
      </c>
      <c r="X10" s="28">
        <v>92171</v>
      </c>
      <c r="Y10" s="26">
        <v>78</v>
      </c>
      <c r="Z10" s="26">
        <v>25</v>
      </c>
    </row>
    <row r="11" spans="1:26" s="29" customFormat="1" ht="12.75">
      <c r="A11" s="29" t="s">
        <v>106</v>
      </c>
      <c r="B11" s="30">
        <v>43256</v>
      </c>
      <c r="C11" s="26">
        <v>7</v>
      </c>
      <c r="D11" s="45" t="s">
        <v>68</v>
      </c>
      <c r="E11" s="26">
        <v>3</v>
      </c>
      <c r="F11" s="26" t="s">
        <v>113</v>
      </c>
      <c r="G11" s="31" t="s">
        <v>69</v>
      </c>
      <c r="H11" s="31" t="s">
        <v>70</v>
      </c>
      <c r="I11" s="25">
        <v>2504500</v>
      </c>
      <c r="J11" s="28" t="s">
        <v>71</v>
      </c>
      <c r="K11" s="32" t="s">
        <v>72</v>
      </c>
      <c r="L11" s="26">
        <v>707140901</v>
      </c>
      <c r="M11" s="46">
        <v>43236</v>
      </c>
      <c r="N11" s="25">
        <v>136000000</v>
      </c>
      <c r="O11" s="25">
        <v>129200000</v>
      </c>
      <c r="P11" s="47">
        <v>0.05</v>
      </c>
      <c r="Q11" s="26">
        <v>132</v>
      </c>
      <c r="R11" s="27">
        <v>1274492</v>
      </c>
      <c r="S11" s="27">
        <v>116280000</v>
      </c>
      <c r="T11" s="28" t="s">
        <v>73</v>
      </c>
      <c r="U11" s="28" t="s">
        <v>74</v>
      </c>
      <c r="V11" s="28" t="s">
        <v>75</v>
      </c>
      <c r="W11" s="28" t="s">
        <v>67</v>
      </c>
      <c r="X11" s="28">
        <v>92171</v>
      </c>
      <c r="Y11" s="26">
        <v>72</v>
      </c>
      <c r="Z11" s="26">
        <v>36</v>
      </c>
    </row>
    <row r="12" spans="1:26" s="29" customFormat="1" ht="12.75">
      <c r="A12" s="29" t="s">
        <v>106</v>
      </c>
      <c r="B12" s="30">
        <v>43256</v>
      </c>
      <c r="C12" s="26">
        <v>8</v>
      </c>
      <c r="D12" s="45" t="s">
        <v>76</v>
      </c>
      <c r="E12" s="26">
        <v>1</v>
      </c>
      <c r="F12" s="26" t="s">
        <v>29</v>
      </c>
      <c r="G12" s="31" t="s">
        <v>77</v>
      </c>
      <c r="H12" s="31" t="s">
        <v>78</v>
      </c>
      <c r="I12" s="25">
        <v>3834500</v>
      </c>
      <c r="J12" s="28" t="s">
        <v>79</v>
      </c>
      <c r="K12" s="32" t="s">
        <v>80</v>
      </c>
      <c r="L12" s="26">
        <v>65432210</v>
      </c>
      <c r="M12" s="46">
        <v>43244</v>
      </c>
      <c r="N12" s="25">
        <v>136000000</v>
      </c>
      <c r="O12" s="25">
        <v>122000000</v>
      </c>
      <c r="P12" s="47">
        <v>0.05</v>
      </c>
      <c r="Q12" s="26">
        <v>120</v>
      </c>
      <c r="R12" s="27">
        <v>1293999</v>
      </c>
      <c r="S12" s="27">
        <v>109800000</v>
      </c>
      <c r="T12" s="28" t="s">
        <v>81</v>
      </c>
      <c r="U12" s="28" t="s">
        <v>82</v>
      </c>
      <c r="V12" s="28" t="s">
        <v>83</v>
      </c>
      <c r="W12" s="28" t="s">
        <v>84</v>
      </c>
      <c r="X12" s="28">
        <v>92255</v>
      </c>
      <c r="Y12" s="26">
        <v>60</v>
      </c>
      <c r="Z12" s="26">
        <v>30</v>
      </c>
    </row>
    <row r="13" spans="1:26" s="29" customFormat="1" ht="12.75">
      <c r="A13" s="29" t="s">
        <v>106</v>
      </c>
      <c r="B13" s="30">
        <v>43256</v>
      </c>
      <c r="C13" s="26">
        <v>9</v>
      </c>
      <c r="D13" s="45" t="s">
        <v>85</v>
      </c>
      <c r="E13" s="26">
        <v>1</v>
      </c>
      <c r="F13" s="26" t="s">
        <v>113</v>
      </c>
      <c r="G13" s="31" t="s">
        <v>86</v>
      </c>
      <c r="H13" s="31" t="s">
        <v>87</v>
      </c>
      <c r="I13" s="25">
        <v>2810200</v>
      </c>
      <c r="J13" s="28" t="s">
        <v>63</v>
      </c>
      <c r="K13" s="32" t="s">
        <v>63</v>
      </c>
      <c r="L13" s="26">
        <v>716358805</v>
      </c>
      <c r="M13" s="46">
        <v>43245</v>
      </c>
      <c r="N13" s="25">
        <v>136000000</v>
      </c>
      <c r="O13" s="25">
        <v>129000000</v>
      </c>
      <c r="P13" s="47">
        <v>0.05</v>
      </c>
      <c r="Q13" s="26">
        <v>180</v>
      </c>
      <c r="R13" s="27">
        <v>1020124</v>
      </c>
      <c r="S13" s="27">
        <v>116100000</v>
      </c>
      <c r="T13" s="28" t="s">
        <v>81</v>
      </c>
      <c r="U13" s="28" t="s">
        <v>82</v>
      </c>
      <c r="V13" s="28" t="s">
        <v>88</v>
      </c>
      <c r="W13" s="28" t="s">
        <v>84</v>
      </c>
      <c r="X13" s="28">
        <v>92255</v>
      </c>
      <c r="Y13" s="26">
        <v>70</v>
      </c>
      <c r="Z13" s="26">
        <v>30</v>
      </c>
    </row>
    <row r="14" spans="1:26" s="29" customFormat="1" ht="12.75">
      <c r="A14" s="29" t="s">
        <v>106</v>
      </c>
      <c r="B14" s="30">
        <v>43256</v>
      </c>
      <c r="C14" s="26">
        <v>10</v>
      </c>
      <c r="D14" s="45" t="s">
        <v>76</v>
      </c>
      <c r="E14" s="26">
        <v>5</v>
      </c>
      <c r="F14" s="26" t="s">
        <v>29</v>
      </c>
      <c r="G14" s="31" t="s">
        <v>89</v>
      </c>
      <c r="H14" s="31" t="s">
        <v>90</v>
      </c>
      <c r="I14" s="25">
        <v>2820316</v>
      </c>
      <c r="J14" s="28" t="s">
        <v>91</v>
      </c>
      <c r="K14" s="32" t="s">
        <v>92</v>
      </c>
      <c r="L14" s="26">
        <v>715360712</v>
      </c>
      <c r="M14" s="46">
        <v>43244</v>
      </c>
      <c r="N14" s="25">
        <v>136000000</v>
      </c>
      <c r="O14" s="25">
        <v>129000000</v>
      </c>
      <c r="P14" s="47">
        <v>0.05</v>
      </c>
      <c r="Q14" s="26">
        <v>180</v>
      </c>
      <c r="R14" s="27">
        <v>1020124</v>
      </c>
      <c r="S14" s="27">
        <v>116100000</v>
      </c>
      <c r="T14" s="28" t="s">
        <v>81</v>
      </c>
      <c r="U14" s="28" t="s">
        <v>82</v>
      </c>
      <c r="V14" s="28" t="s">
        <v>93</v>
      </c>
      <c r="W14" s="28" t="s">
        <v>84</v>
      </c>
      <c r="X14" s="28">
        <v>92255</v>
      </c>
      <c r="Y14" s="26">
        <v>60</v>
      </c>
      <c r="Z14" s="26">
        <v>30</v>
      </c>
    </row>
    <row r="15" spans="1:26" s="29" customFormat="1" ht="12.75">
      <c r="A15" s="29" t="s">
        <v>106</v>
      </c>
      <c r="B15" s="30">
        <v>43256</v>
      </c>
      <c r="C15" s="26">
        <v>11</v>
      </c>
      <c r="D15" s="45" t="s">
        <v>94</v>
      </c>
      <c r="E15" s="26">
        <v>3</v>
      </c>
      <c r="F15" s="26" t="s">
        <v>29</v>
      </c>
      <c r="G15" s="31" t="s">
        <v>95</v>
      </c>
      <c r="H15" s="31" t="s">
        <v>96</v>
      </c>
      <c r="I15" s="25">
        <v>3066903</v>
      </c>
      <c r="J15" s="28" t="s">
        <v>97</v>
      </c>
      <c r="K15" s="32" t="s">
        <v>98</v>
      </c>
      <c r="L15" s="26">
        <v>715321489</v>
      </c>
      <c r="M15" s="46">
        <v>43244</v>
      </c>
      <c r="N15" s="25">
        <v>136000000</v>
      </c>
      <c r="O15" s="25">
        <v>129000000</v>
      </c>
      <c r="P15" s="47">
        <v>0.05</v>
      </c>
      <c r="Q15" s="26">
        <v>240</v>
      </c>
      <c r="R15" s="27">
        <v>851343</v>
      </c>
      <c r="S15" s="27">
        <v>116100000</v>
      </c>
      <c r="T15" s="28" t="s">
        <v>64</v>
      </c>
      <c r="U15" s="28" t="s">
        <v>65</v>
      </c>
      <c r="V15" s="28" t="s">
        <v>99</v>
      </c>
      <c r="W15" s="28" t="s">
        <v>67</v>
      </c>
      <c r="X15" s="28">
        <v>92171</v>
      </c>
      <c r="Y15" s="26">
        <v>78</v>
      </c>
      <c r="Z15" s="26">
        <v>25</v>
      </c>
    </row>
    <row r="16" spans="1:26" s="29" customFormat="1" ht="12.75">
      <c r="A16" s="29" t="s">
        <v>106</v>
      </c>
      <c r="B16" s="30">
        <v>43256</v>
      </c>
      <c r="C16" s="26">
        <v>12</v>
      </c>
      <c r="D16" s="45" t="s">
        <v>100</v>
      </c>
      <c r="E16" s="26">
        <v>3</v>
      </c>
      <c r="F16" s="26" t="s">
        <v>29</v>
      </c>
      <c r="G16" s="31" t="s">
        <v>101</v>
      </c>
      <c r="H16" s="31" t="s">
        <v>102</v>
      </c>
      <c r="I16" s="25">
        <v>2600000</v>
      </c>
      <c r="J16" s="28" t="s">
        <v>103</v>
      </c>
      <c r="K16" s="32" t="s">
        <v>104</v>
      </c>
      <c r="L16" s="26">
        <v>332088536</v>
      </c>
      <c r="M16" s="46">
        <v>43244</v>
      </c>
      <c r="N16" s="25">
        <v>136000000</v>
      </c>
      <c r="O16" s="25">
        <v>129000000</v>
      </c>
      <c r="P16" s="47">
        <v>0.05</v>
      </c>
      <c r="Q16" s="26">
        <v>120</v>
      </c>
      <c r="R16" s="27">
        <v>1368245</v>
      </c>
      <c r="S16" s="27">
        <v>116100000</v>
      </c>
      <c r="T16" s="28" t="s">
        <v>64</v>
      </c>
      <c r="U16" s="28" t="s">
        <v>65</v>
      </c>
      <c r="V16" s="28" t="s">
        <v>105</v>
      </c>
      <c r="W16" s="28" t="s">
        <v>67</v>
      </c>
      <c r="X16" s="28">
        <v>92171</v>
      </c>
      <c r="Y16" s="26">
        <v>78</v>
      </c>
      <c r="Z16" s="26">
        <v>25</v>
      </c>
    </row>
    <row r="17" spans="1:26" s="29" customFormat="1" ht="12.75">
      <c r="A17" s="29" t="s">
        <v>111</v>
      </c>
      <c r="B17" s="30">
        <v>43259</v>
      </c>
      <c r="C17" s="26">
        <v>13</v>
      </c>
      <c r="D17" s="45" t="s">
        <v>107</v>
      </c>
      <c r="E17" s="26">
        <v>3</v>
      </c>
      <c r="F17" s="26" t="s">
        <v>29</v>
      </c>
      <c r="G17" s="31" t="s">
        <v>108</v>
      </c>
      <c r="H17" s="31" t="s">
        <v>109</v>
      </c>
      <c r="I17" s="25">
        <v>2361168</v>
      </c>
      <c r="J17" s="28" t="s">
        <v>63</v>
      </c>
      <c r="K17" s="32" t="s">
        <v>63</v>
      </c>
      <c r="L17" s="26">
        <v>707415866</v>
      </c>
      <c r="M17" s="46">
        <v>43255</v>
      </c>
      <c r="N17" s="25">
        <v>136000000</v>
      </c>
      <c r="O17" s="25">
        <v>129200000</v>
      </c>
      <c r="P17" s="47">
        <v>0.05</v>
      </c>
      <c r="Q17" s="26">
        <v>180</v>
      </c>
      <c r="R17" s="27">
        <v>1021705</v>
      </c>
      <c r="S17" s="27">
        <v>116280000</v>
      </c>
      <c r="T17" s="28" t="s">
        <v>73</v>
      </c>
      <c r="U17" s="28" t="s">
        <v>74</v>
      </c>
      <c r="V17" s="28" t="s">
        <v>110</v>
      </c>
      <c r="W17" s="28" t="s">
        <v>67</v>
      </c>
      <c r="X17" s="28">
        <v>92171</v>
      </c>
      <c r="Y17" s="26">
        <v>72</v>
      </c>
      <c r="Z17" s="26">
        <v>36</v>
      </c>
    </row>
    <row r="18" spans="1:26" s="29" customFormat="1" ht="12.75">
      <c r="A18" s="29" t="s">
        <v>122</v>
      </c>
      <c r="B18" s="30">
        <v>43259</v>
      </c>
      <c r="C18" s="26">
        <v>14</v>
      </c>
      <c r="D18" s="45" t="s">
        <v>112</v>
      </c>
      <c r="E18" s="26">
        <v>4</v>
      </c>
      <c r="F18" s="26" t="s">
        <v>113</v>
      </c>
      <c r="G18" s="31" t="s">
        <v>114</v>
      </c>
      <c r="H18" s="31" t="s">
        <v>115</v>
      </c>
      <c r="I18" s="25">
        <v>2660000</v>
      </c>
      <c r="J18" s="28" t="s">
        <v>116</v>
      </c>
      <c r="K18" s="32" t="s">
        <v>117</v>
      </c>
      <c r="L18" s="26">
        <v>717334349</v>
      </c>
      <c r="M18" s="46">
        <v>43258</v>
      </c>
      <c r="N18" s="25">
        <v>136000000</v>
      </c>
      <c r="O18" s="25">
        <v>129200000</v>
      </c>
      <c r="P18" s="47">
        <v>0.05</v>
      </c>
      <c r="Q18" s="26">
        <v>180</v>
      </c>
      <c r="R18" s="27">
        <v>1021705</v>
      </c>
      <c r="S18" s="27">
        <v>116280000</v>
      </c>
      <c r="T18" s="28" t="s">
        <v>118</v>
      </c>
      <c r="U18" s="28" t="s">
        <v>119</v>
      </c>
      <c r="V18" s="28" t="s">
        <v>120</v>
      </c>
      <c r="W18" s="28" t="s">
        <v>121</v>
      </c>
      <c r="X18" s="28">
        <v>95251</v>
      </c>
      <c r="Y18" s="26">
        <v>105</v>
      </c>
      <c r="Z18" s="26">
        <v>36</v>
      </c>
    </row>
    <row r="19" spans="1:26" s="29" customFormat="1" ht="12.75">
      <c r="A19" s="29" t="s">
        <v>132</v>
      </c>
      <c r="B19" s="30">
        <v>43258</v>
      </c>
      <c r="C19" s="26">
        <v>15</v>
      </c>
      <c r="D19" s="45" t="s">
        <v>123</v>
      </c>
      <c r="E19" s="26">
        <v>3</v>
      </c>
      <c r="F19" s="26" t="s">
        <v>29</v>
      </c>
      <c r="G19" s="31" t="s">
        <v>124</v>
      </c>
      <c r="H19" s="31" t="s">
        <v>125</v>
      </c>
      <c r="I19" s="25">
        <v>3410000</v>
      </c>
      <c r="J19" s="28" t="s">
        <v>126</v>
      </c>
      <c r="K19" s="32" t="s">
        <v>127</v>
      </c>
      <c r="L19" s="26">
        <v>619115502</v>
      </c>
      <c r="M19" s="46">
        <v>43256</v>
      </c>
      <c r="N19" s="25">
        <v>125000000</v>
      </c>
      <c r="O19" s="25">
        <v>117000000</v>
      </c>
      <c r="P19" s="47">
        <v>0.05</v>
      </c>
      <c r="Q19" s="26">
        <v>120</v>
      </c>
      <c r="R19" s="27">
        <v>1240967</v>
      </c>
      <c r="S19" s="27">
        <v>105300000</v>
      </c>
      <c r="T19" s="28" t="s">
        <v>128</v>
      </c>
      <c r="U19" s="28" t="s">
        <v>129</v>
      </c>
      <c r="V19" s="28" t="s">
        <v>130</v>
      </c>
      <c r="W19" s="28" t="s">
        <v>131</v>
      </c>
      <c r="X19" s="28">
        <v>59567</v>
      </c>
      <c r="Y19" s="26">
        <v>60</v>
      </c>
      <c r="Z19" s="26">
        <v>27</v>
      </c>
    </row>
    <row r="20" spans="1:26" s="29" customFormat="1" ht="12.75">
      <c r="A20" s="29" t="s">
        <v>143</v>
      </c>
      <c r="B20" s="30">
        <v>43258</v>
      </c>
      <c r="C20" s="26">
        <v>16</v>
      </c>
      <c r="D20" s="45" t="s">
        <v>133</v>
      </c>
      <c r="E20" s="26">
        <v>4</v>
      </c>
      <c r="F20" s="26" t="s">
        <v>113</v>
      </c>
      <c r="G20" s="31" t="s">
        <v>134</v>
      </c>
      <c r="H20" s="31" t="s">
        <v>135</v>
      </c>
      <c r="I20" s="25">
        <v>3800000</v>
      </c>
      <c r="J20" s="28" t="s">
        <v>136</v>
      </c>
      <c r="K20" s="32" t="s">
        <v>137</v>
      </c>
      <c r="L20" s="26" t="s">
        <v>138</v>
      </c>
      <c r="M20" s="46">
        <v>43258</v>
      </c>
      <c r="N20" s="25">
        <v>130000000</v>
      </c>
      <c r="O20" s="25">
        <v>123500000</v>
      </c>
      <c r="P20" s="47">
        <v>0.05</v>
      </c>
      <c r="Q20" s="26">
        <v>180</v>
      </c>
      <c r="R20" s="27">
        <v>976630</v>
      </c>
      <c r="S20" s="27">
        <v>111150000</v>
      </c>
      <c r="T20" s="28" t="s">
        <v>139</v>
      </c>
      <c r="U20" s="28" t="s">
        <v>140</v>
      </c>
      <c r="V20" s="28" t="s">
        <v>141</v>
      </c>
      <c r="W20" s="28" t="s">
        <v>142</v>
      </c>
      <c r="X20" s="28">
        <v>25572</v>
      </c>
      <c r="Y20" s="26">
        <v>97</v>
      </c>
      <c r="Z20" s="26">
        <v>36</v>
      </c>
    </row>
    <row r="21" spans="1:26" s="29" customFormat="1" ht="12.75">
      <c r="A21" s="29" t="s">
        <v>161</v>
      </c>
      <c r="B21" s="30">
        <v>43258</v>
      </c>
      <c r="C21" s="26">
        <v>17</v>
      </c>
      <c r="D21" s="45" t="s">
        <v>144</v>
      </c>
      <c r="E21" s="26">
        <v>4</v>
      </c>
      <c r="F21" s="26" t="s">
        <v>113</v>
      </c>
      <c r="G21" s="31" t="s">
        <v>145</v>
      </c>
      <c r="H21" s="31" t="s">
        <v>146</v>
      </c>
      <c r="I21" s="25">
        <v>3226500</v>
      </c>
      <c r="J21" s="28" t="s">
        <v>147</v>
      </c>
      <c r="K21" s="32" t="s">
        <v>148</v>
      </c>
      <c r="L21" s="26" t="s">
        <v>149</v>
      </c>
      <c r="M21" s="46">
        <v>43257</v>
      </c>
      <c r="N21" s="25">
        <v>136000000</v>
      </c>
      <c r="O21" s="25">
        <v>129000000</v>
      </c>
      <c r="P21" s="47">
        <v>0.05</v>
      </c>
      <c r="Q21" s="26">
        <v>180</v>
      </c>
      <c r="R21" s="27">
        <v>1020124</v>
      </c>
      <c r="S21" s="27">
        <v>116100000</v>
      </c>
      <c r="T21" s="28" t="s">
        <v>150</v>
      </c>
      <c r="U21" s="28" t="s">
        <v>151</v>
      </c>
      <c r="V21" s="28" t="s">
        <v>152</v>
      </c>
      <c r="W21" s="28" t="s">
        <v>153</v>
      </c>
      <c r="X21" s="28">
        <v>91111</v>
      </c>
      <c r="Y21" s="26">
        <v>72</v>
      </c>
      <c r="Z21" s="26">
        <v>36</v>
      </c>
    </row>
    <row r="22" spans="1:26" s="29" customFormat="1" ht="12.75">
      <c r="A22" s="29" t="s">
        <v>161</v>
      </c>
      <c r="B22" s="30">
        <v>43258</v>
      </c>
      <c r="C22" s="26">
        <v>18</v>
      </c>
      <c r="D22" s="45" t="s">
        <v>215</v>
      </c>
      <c r="E22" s="26">
        <v>3</v>
      </c>
      <c r="F22" s="26" t="s">
        <v>113</v>
      </c>
      <c r="G22" s="31" t="s">
        <v>154</v>
      </c>
      <c r="H22" s="31" t="s">
        <v>155</v>
      </c>
      <c r="I22" s="25">
        <v>2500000</v>
      </c>
      <c r="J22" s="28" t="s">
        <v>156</v>
      </c>
      <c r="K22" s="32" t="s">
        <v>157</v>
      </c>
      <c r="L22" s="26" t="s">
        <v>158</v>
      </c>
      <c r="M22" s="46">
        <v>43257</v>
      </c>
      <c r="N22" s="25">
        <v>136000000</v>
      </c>
      <c r="O22" s="25">
        <v>129000000</v>
      </c>
      <c r="P22" s="47">
        <v>0.05</v>
      </c>
      <c r="Q22" s="26">
        <v>180</v>
      </c>
      <c r="R22" s="27">
        <v>1020124</v>
      </c>
      <c r="S22" s="27">
        <v>116100000</v>
      </c>
      <c r="T22" s="28" t="s">
        <v>64</v>
      </c>
      <c r="U22" s="28" t="s">
        <v>159</v>
      </c>
      <c r="V22" s="28" t="s">
        <v>160</v>
      </c>
      <c r="W22" s="28" t="s">
        <v>153</v>
      </c>
      <c r="X22" s="28">
        <v>91121</v>
      </c>
      <c r="Y22" s="26">
        <v>90</v>
      </c>
      <c r="Z22" s="26">
        <v>36</v>
      </c>
    </row>
    <row r="23" spans="1:26" s="29" customFormat="1" ht="12.75">
      <c r="A23" s="29" t="s">
        <v>168</v>
      </c>
      <c r="B23" s="30">
        <v>43272</v>
      </c>
      <c r="C23" s="26">
        <v>19</v>
      </c>
      <c r="D23" s="45" t="s">
        <v>216</v>
      </c>
      <c r="E23" s="26">
        <v>4</v>
      </c>
      <c r="F23" s="26" t="s">
        <v>113</v>
      </c>
      <c r="G23" s="31" t="s">
        <v>162</v>
      </c>
      <c r="H23" s="31" t="s">
        <v>163</v>
      </c>
      <c r="I23" s="25">
        <v>3650000</v>
      </c>
      <c r="J23" s="28" t="s">
        <v>63</v>
      </c>
      <c r="K23" s="32" t="s">
        <v>63</v>
      </c>
      <c r="L23" s="26">
        <v>717585009</v>
      </c>
      <c r="M23" s="46">
        <v>43257</v>
      </c>
      <c r="N23" s="25">
        <v>136000000</v>
      </c>
      <c r="O23" s="25">
        <v>129000000</v>
      </c>
      <c r="P23" s="47">
        <v>0.05</v>
      </c>
      <c r="Q23" s="26">
        <v>180</v>
      </c>
      <c r="R23" s="27">
        <v>1020124</v>
      </c>
      <c r="S23" s="27">
        <v>116100000</v>
      </c>
      <c r="T23" s="28" t="s">
        <v>164</v>
      </c>
      <c r="U23" s="28" t="s">
        <v>165</v>
      </c>
      <c r="V23" s="28" t="s">
        <v>166</v>
      </c>
      <c r="W23" s="28" t="s">
        <v>167</v>
      </c>
      <c r="X23" s="28">
        <v>92735</v>
      </c>
      <c r="Y23" s="26">
        <v>76</v>
      </c>
      <c r="Z23" s="26">
        <v>36</v>
      </c>
    </row>
    <row r="24" spans="1:26" s="29" customFormat="1" ht="12.75">
      <c r="A24" s="29" t="s">
        <v>186</v>
      </c>
      <c r="B24" s="30">
        <v>43258</v>
      </c>
      <c r="C24" s="26">
        <v>20</v>
      </c>
      <c r="D24" s="50" t="s">
        <v>169</v>
      </c>
      <c r="E24" s="26">
        <v>3</v>
      </c>
      <c r="F24" s="26" t="s">
        <v>29</v>
      </c>
      <c r="G24" s="31" t="s">
        <v>170</v>
      </c>
      <c r="H24" s="31" t="s">
        <v>171</v>
      </c>
      <c r="I24" s="25">
        <v>3304240</v>
      </c>
      <c r="J24" s="28" t="s">
        <v>63</v>
      </c>
      <c r="K24" s="32" t="s">
        <v>63</v>
      </c>
      <c r="L24" s="26">
        <v>715485722</v>
      </c>
      <c r="M24" s="46">
        <v>43250</v>
      </c>
      <c r="N24" s="25">
        <v>136000000</v>
      </c>
      <c r="O24" s="25">
        <v>129200000</v>
      </c>
      <c r="P24" s="47">
        <v>0.05</v>
      </c>
      <c r="Q24" s="26">
        <v>120</v>
      </c>
      <c r="R24" s="27">
        <v>1370366</v>
      </c>
      <c r="S24" s="27">
        <v>116280000</v>
      </c>
      <c r="T24" s="28" t="s">
        <v>172</v>
      </c>
      <c r="U24" s="28" t="s">
        <v>173</v>
      </c>
      <c r="V24" s="28" t="s">
        <v>174</v>
      </c>
      <c r="W24" s="28" t="s">
        <v>175</v>
      </c>
      <c r="X24" s="28">
        <v>92613</v>
      </c>
      <c r="Y24" s="26">
        <v>73</v>
      </c>
      <c r="Z24" s="26">
        <v>37</v>
      </c>
    </row>
    <row r="25" spans="1:26" s="29" customFormat="1" ht="12.75">
      <c r="A25" s="29" t="s">
        <v>186</v>
      </c>
      <c r="B25" s="30">
        <v>43258</v>
      </c>
      <c r="C25" s="26">
        <v>21</v>
      </c>
      <c r="D25" s="50" t="s">
        <v>176</v>
      </c>
      <c r="E25" s="26">
        <v>3</v>
      </c>
      <c r="F25" s="26" t="s">
        <v>29</v>
      </c>
      <c r="G25" s="31" t="s">
        <v>177</v>
      </c>
      <c r="H25" s="31" t="s">
        <v>178</v>
      </c>
      <c r="I25" s="25">
        <v>3304240</v>
      </c>
      <c r="J25" s="28" t="s">
        <v>63</v>
      </c>
      <c r="K25" s="32" t="s">
        <v>63</v>
      </c>
      <c r="L25" s="26">
        <v>715473657</v>
      </c>
      <c r="M25" s="46">
        <v>43250</v>
      </c>
      <c r="N25" s="25">
        <v>136000000</v>
      </c>
      <c r="O25" s="25">
        <v>129200000</v>
      </c>
      <c r="P25" s="47">
        <v>0.05</v>
      </c>
      <c r="Q25" s="26">
        <v>180</v>
      </c>
      <c r="R25" s="27">
        <v>1021705</v>
      </c>
      <c r="S25" s="27">
        <v>116280000</v>
      </c>
      <c r="T25" s="28" t="s">
        <v>172</v>
      </c>
      <c r="U25" s="28" t="s">
        <v>173</v>
      </c>
      <c r="V25" s="28" t="s">
        <v>179</v>
      </c>
      <c r="W25" s="28" t="s">
        <v>175</v>
      </c>
      <c r="X25" s="28">
        <v>92614</v>
      </c>
      <c r="Y25" s="26">
        <v>74</v>
      </c>
      <c r="Z25" s="26">
        <v>38</v>
      </c>
    </row>
    <row r="26" spans="1:26" s="29" customFormat="1" ht="12.75">
      <c r="A26" s="29" t="s">
        <v>186</v>
      </c>
      <c r="B26" s="30">
        <v>43258</v>
      </c>
      <c r="C26" s="26">
        <v>22</v>
      </c>
      <c r="D26" s="50" t="s">
        <v>180</v>
      </c>
      <c r="E26" s="26">
        <v>4</v>
      </c>
      <c r="F26" s="26" t="s">
        <v>29</v>
      </c>
      <c r="G26" s="31" t="s">
        <v>181</v>
      </c>
      <c r="H26" s="31" t="s">
        <v>182</v>
      </c>
      <c r="I26" s="25">
        <v>2228041</v>
      </c>
      <c r="J26" s="28" t="s">
        <v>183</v>
      </c>
      <c r="K26" s="32" t="s">
        <v>184</v>
      </c>
      <c r="L26" s="26">
        <v>715492944</v>
      </c>
      <c r="M26" s="46">
        <v>43250</v>
      </c>
      <c r="N26" s="25">
        <v>136000000</v>
      </c>
      <c r="O26" s="25">
        <v>129200000</v>
      </c>
      <c r="P26" s="47">
        <v>0.05</v>
      </c>
      <c r="Q26" s="26">
        <v>180</v>
      </c>
      <c r="R26" s="27">
        <v>1021705</v>
      </c>
      <c r="S26" s="27">
        <v>116280000</v>
      </c>
      <c r="T26" s="28" t="s">
        <v>172</v>
      </c>
      <c r="U26" s="28" t="s">
        <v>173</v>
      </c>
      <c r="V26" s="28" t="s">
        <v>185</v>
      </c>
      <c r="W26" s="28" t="s">
        <v>175</v>
      </c>
      <c r="X26" s="28">
        <v>92612</v>
      </c>
      <c r="Y26" s="26">
        <v>72</v>
      </c>
      <c r="Z26" s="26">
        <v>36</v>
      </c>
    </row>
    <row r="27" spans="1:26" s="29" customFormat="1" ht="12.75">
      <c r="A27" s="29" t="s">
        <v>211</v>
      </c>
      <c r="B27" s="30">
        <v>43255</v>
      </c>
      <c r="C27" s="26">
        <v>23</v>
      </c>
      <c r="D27" s="45" t="s">
        <v>187</v>
      </c>
      <c r="E27" s="26">
        <v>5</v>
      </c>
      <c r="F27" s="26" t="s">
        <v>113</v>
      </c>
      <c r="G27" s="31" t="s">
        <v>188</v>
      </c>
      <c r="H27" s="31" t="s">
        <v>189</v>
      </c>
      <c r="I27" s="25">
        <v>2000000</v>
      </c>
      <c r="J27" s="28" t="s">
        <v>63</v>
      </c>
      <c r="K27" s="32" t="s">
        <v>63</v>
      </c>
      <c r="L27" s="26" t="s">
        <v>190</v>
      </c>
      <c r="M27" s="46">
        <v>43250</v>
      </c>
      <c r="N27" s="25">
        <v>136000000</v>
      </c>
      <c r="O27" s="25">
        <v>129000000</v>
      </c>
      <c r="P27" s="47">
        <v>0.05</v>
      </c>
      <c r="Q27" s="26">
        <v>192</v>
      </c>
      <c r="R27" s="27">
        <v>977408</v>
      </c>
      <c r="S27" s="27">
        <v>116100000</v>
      </c>
      <c r="T27" s="28" t="s">
        <v>191</v>
      </c>
      <c r="U27" s="28" t="s">
        <v>192</v>
      </c>
      <c r="V27" s="28" t="s">
        <v>193</v>
      </c>
      <c r="W27" s="28" t="s">
        <v>194</v>
      </c>
      <c r="X27" s="28">
        <v>29122</v>
      </c>
      <c r="Y27" s="26">
        <v>84</v>
      </c>
      <c r="Z27" s="26">
        <v>36</v>
      </c>
    </row>
    <row r="28" spans="1:26" s="29" customFormat="1" ht="12.75">
      <c r="A28" s="29" t="s">
        <v>211</v>
      </c>
      <c r="B28" s="30">
        <v>43255</v>
      </c>
      <c r="C28" s="26">
        <v>24</v>
      </c>
      <c r="D28" s="45" t="s">
        <v>195</v>
      </c>
      <c r="E28" s="26">
        <v>3</v>
      </c>
      <c r="F28" s="26" t="s">
        <v>113</v>
      </c>
      <c r="G28" s="31" t="s">
        <v>196</v>
      </c>
      <c r="H28" s="31" t="s">
        <v>197</v>
      </c>
      <c r="I28" s="25">
        <v>3700000</v>
      </c>
      <c r="J28" s="28" t="s">
        <v>63</v>
      </c>
      <c r="K28" s="32" t="s">
        <v>63</v>
      </c>
      <c r="L28" s="26" t="s">
        <v>198</v>
      </c>
      <c r="M28" s="46">
        <v>43245</v>
      </c>
      <c r="N28" s="25">
        <v>136000000</v>
      </c>
      <c r="O28" s="25">
        <v>129000000</v>
      </c>
      <c r="P28" s="47">
        <v>0.05</v>
      </c>
      <c r="Q28" s="26">
        <v>240</v>
      </c>
      <c r="R28" s="27">
        <v>851343</v>
      </c>
      <c r="S28" s="27">
        <v>116100000</v>
      </c>
      <c r="T28" s="28" t="s">
        <v>199</v>
      </c>
      <c r="U28" s="28" t="s">
        <v>200</v>
      </c>
      <c r="V28" s="28" t="s">
        <v>201</v>
      </c>
      <c r="W28" s="28" t="s">
        <v>202</v>
      </c>
      <c r="X28" s="28">
        <v>29151</v>
      </c>
      <c r="Y28" s="26">
        <v>98</v>
      </c>
      <c r="Z28" s="26">
        <v>36</v>
      </c>
    </row>
    <row r="29" spans="1:26" s="29" customFormat="1" ht="12.75">
      <c r="A29" s="29" t="s">
        <v>211</v>
      </c>
      <c r="B29" s="30">
        <v>43255</v>
      </c>
      <c r="C29" s="26">
        <v>25</v>
      </c>
      <c r="D29" s="45" t="s">
        <v>203</v>
      </c>
      <c r="E29" s="26">
        <v>3</v>
      </c>
      <c r="F29" s="26" t="s">
        <v>29</v>
      </c>
      <c r="G29" s="31" t="s">
        <v>204</v>
      </c>
      <c r="H29" s="31" t="s">
        <v>205</v>
      </c>
      <c r="I29" s="25">
        <v>3750000</v>
      </c>
      <c r="J29" s="28" t="s">
        <v>206</v>
      </c>
      <c r="K29" s="32" t="s">
        <v>207</v>
      </c>
      <c r="L29" s="26" t="s">
        <v>208</v>
      </c>
      <c r="M29" s="46">
        <v>43248</v>
      </c>
      <c r="N29" s="25">
        <v>136000000</v>
      </c>
      <c r="O29" s="25">
        <v>129000000</v>
      </c>
      <c r="P29" s="47">
        <v>0.05</v>
      </c>
      <c r="Q29" s="26">
        <v>240</v>
      </c>
      <c r="R29" s="27">
        <v>851343</v>
      </c>
      <c r="S29" s="27">
        <v>116100000</v>
      </c>
      <c r="T29" s="28" t="s">
        <v>209</v>
      </c>
      <c r="U29" s="28" t="s">
        <v>192</v>
      </c>
      <c r="V29" s="28" t="s">
        <v>210</v>
      </c>
      <c r="W29" s="28" t="s">
        <v>194</v>
      </c>
      <c r="X29" s="28">
        <v>29122</v>
      </c>
      <c r="Y29" s="26">
        <v>84</v>
      </c>
      <c r="Z29" s="26">
        <v>36</v>
      </c>
    </row>
    <row r="30" spans="1:26" s="29" customFormat="1" ht="12.75">
      <c r="B30" s="30"/>
      <c r="C30" s="48">
        <f>C29</f>
        <v>25</v>
      </c>
      <c r="D30" s="45"/>
      <c r="E30" s="26"/>
      <c r="F30" s="26"/>
      <c r="G30" s="31"/>
      <c r="H30" s="31"/>
      <c r="I30" s="25"/>
      <c r="J30" s="28"/>
      <c r="K30" s="32"/>
      <c r="L30" s="26"/>
      <c r="M30" s="46"/>
      <c r="N30" s="25"/>
      <c r="O30" s="33">
        <f>SUM(O5:O29)</f>
        <v>3167200000</v>
      </c>
      <c r="P30" s="47"/>
      <c r="Q30" s="26"/>
      <c r="R30" s="27"/>
      <c r="S30" s="34">
        <f>SUM(S5:S29)</f>
        <v>2850480000</v>
      </c>
      <c r="T30" s="28"/>
      <c r="U30" s="28"/>
      <c r="V30" s="28"/>
      <c r="W30" s="28"/>
      <c r="X30" s="28"/>
      <c r="Y30" s="26"/>
      <c r="Z30" s="26"/>
    </row>
    <row r="31" spans="1:26" s="29" customFormat="1" ht="12.75">
      <c r="B31" s="30"/>
      <c r="C31" s="36"/>
      <c r="D31" s="35"/>
      <c r="E31" s="36"/>
      <c r="F31" s="36"/>
      <c r="G31" s="37"/>
      <c r="H31" s="37"/>
      <c r="I31" s="38"/>
      <c r="K31" s="39"/>
      <c r="L31" s="36"/>
      <c r="M31" s="40"/>
      <c r="N31" s="38"/>
      <c r="O31" s="38"/>
      <c r="Q31" s="36"/>
      <c r="R31" s="41"/>
      <c r="S31" s="41"/>
      <c r="Y31" s="36"/>
      <c r="Z31" s="36"/>
    </row>
    <row r="32" spans="1:26" s="29" customFormat="1">
      <c r="B32" s="30"/>
      <c r="C32" s="3"/>
      <c r="D32" s="42" t="s">
        <v>25</v>
      </c>
      <c r="E32" s="3"/>
      <c r="F32" s="3"/>
      <c r="G32" s="4"/>
      <c r="H32" s="4"/>
      <c r="I32" s="44"/>
      <c r="J32"/>
      <c r="K32" s="6"/>
      <c r="L32" s="3"/>
      <c r="M32" s="7"/>
      <c r="N32" s="44"/>
      <c r="O32" s="44"/>
      <c r="P32"/>
      <c r="Q32" s="3"/>
      <c r="R32" s="9"/>
      <c r="S32" s="9"/>
      <c r="T32"/>
      <c r="U32"/>
      <c r="V32"/>
      <c r="W32"/>
      <c r="X32"/>
      <c r="Y32" s="3"/>
      <c r="Z32" s="3"/>
    </row>
    <row r="33" spans="2:26" s="29" customFormat="1">
      <c r="B33" s="30"/>
      <c r="C33" s="3"/>
      <c r="D33" s="35"/>
      <c r="E33" s="3"/>
      <c r="F33" s="3"/>
      <c r="G33" s="4"/>
      <c r="H33" s="4"/>
      <c r="I33" s="44"/>
      <c r="J33"/>
      <c r="K33" s="6"/>
      <c r="L33" s="3"/>
      <c r="M33" s="7"/>
      <c r="N33" s="44"/>
      <c r="O33" s="44"/>
      <c r="P33"/>
      <c r="Q33" s="3"/>
      <c r="R33" s="9"/>
      <c r="S33" s="9"/>
      <c r="T33"/>
      <c r="U33"/>
      <c r="V33"/>
      <c r="W33"/>
      <c r="X33"/>
      <c r="Y33" s="3"/>
      <c r="Z33" s="3"/>
    </row>
    <row r="34" spans="2:26" s="29" customFormat="1">
      <c r="B34" s="30"/>
      <c r="C34" s="3"/>
      <c r="D34" s="42" t="s">
        <v>26</v>
      </c>
      <c r="E34" s="3"/>
      <c r="F34" s="3"/>
      <c r="G34" s="4"/>
      <c r="H34" s="4"/>
      <c r="I34" s="44"/>
      <c r="J34"/>
      <c r="K34" s="6"/>
      <c r="L34" s="3"/>
      <c r="M34" s="7"/>
      <c r="N34" s="44"/>
      <c r="O34" s="44"/>
      <c r="P34"/>
      <c r="Q34" s="3"/>
      <c r="R34" s="9"/>
      <c r="S34" s="9"/>
      <c r="T34"/>
      <c r="U34"/>
      <c r="V34"/>
      <c r="W34"/>
      <c r="X34"/>
      <c r="Y34" s="3"/>
      <c r="Z34" s="3"/>
    </row>
    <row r="35" spans="2:26" s="29" customFormat="1">
      <c r="B35" s="30"/>
      <c r="C35" s="3"/>
      <c r="D35" s="42" t="s">
        <v>27</v>
      </c>
      <c r="E35" s="3"/>
      <c r="F35" s="3"/>
      <c r="G35" s="4"/>
      <c r="H35" s="4"/>
      <c r="I35" s="44"/>
      <c r="J35"/>
      <c r="K35" s="6"/>
      <c r="L35" s="3"/>
      <c r="M35" s="7"/>
      <c r="N35" s="44"/>
      <c r="O35" s="44"/>
      <c r="P35"/>
      <c r="Q35" s="3"/>
      <c r="R35" s="9"/>
      <c r="S35" s="9"/>
      <c r="T35"/>
      <c r="U35"/>
      <c r="V35"/>
      <c r="W35"/>
      <c r="X35"/>
      <c r="Y35" s="3"/>
      <c r="Z35" s="3"/>
    </row>
  </sheetData>
  <pageMargins left="0.44" right="0" top="0.61" bottom="0.75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C26"/>
  <sheetViews>
    <sheetView workbookViewId="0">
      <selection activeCell="H22" sqref="H22"/>
    </sheetView>
  </sheetViews>
  <sheetFormatPr defaultRowHeight="15"/>
  <cols>
    <col min="3" max="3" width="9.5703125" bestFit="1" customWidth="1"/>
  </cols>
  <sheetData>
    <row r="2" spans="3:3">
      <c r="C2" s="49">
        <v>43234</v>
      </c>
    </row>
    <row r="3" spans="3:3">
      <c r="C3" s="46">
        <v>43236</v>
      </c>
    </row>
    <row r="4" spans="3:3">
      <c r="C4" s="46">
        <v>43243</v>
      </c>
    </row>
    <row r="5" spans="3:3">
      <c r="C5" s="46">
        <v>43243</v>
      </c>
    </row>
    <row r="6" spans="3:3">
      <c r="C6" s="46">
        <v>43243</v>
      </c>
    </row>
    <row r="7" spans="3:3">
      <c r="C7" s="46">
        <v>43244</v>
      </c>
    </row>
    <row r="8" spans="3:3">
      <c r="C8" s="46">
        <v>43244</v>
      </c>
    </row>
    <row r="9" spans="3:3">
      <c r="C9" s="46">
        <v>43244</v>
      </c>
    </row>
    <row r="10" spans="3:3">
      <c r="C10" s="46">
        <v>43244</v>
      </c>
    </row>
    <row r="11" spans="3:3">
      <c r="C11" s="46">
        <v>43244</v>
      </c>
    </row>
    <row r="12" spans="3:3">
      <c r="C12" s="46">
        <v>43245</v>
      </c>
    </row>
    <row r="13" spans="3:3">
      <c r="C13" s="46">
        <v>43245</v>
      </c>
    </row>
    <row r="14" spans="3:3">
      <c r="C14" s="46">
        <v>43248</v>
      </c>
    </row>
    <row r="15" spans="3:3">
      <c r="C15" s="46">
        <v>43250</v>
      </c>
    </row>
    <row r="16" spans="3:3">
      <c r="C16" s="46">
        <v>43250</v>
      </c>
    </row>
    <row r="17" spans="3:3">
      <c r="C17" s="46">
        <v>43250</v>
      </c>
    </row>
    <row r="18" spans="3:3">
      <c r="C18" s="46">
        <v>43250</v>
      </c>
    </row>
    <row r="19" spans="3:3">
      <c r="C19" s="46">
        <v>43250</v>
      </c>
    </row>
    <row r="20" spans="3:3">
      <c r="C20" s="46">
        <v>43255</v>
      </c>
    </row>
    <row r="21" spans="3:3">
      <c r="C21" s="46">
        <v>43256</v>
      </c>
    </row>
    <row r="22" spans="3:3">
      <c r="C22" s="46">
        <v>43257</v>
      </c>
    </row>
    <row r="23" spans="3:3">
      <c r="C23" s="46">
        <v>43257</v>
      </c>
    </row>
    <row r="24" spans="3:3">
      <c r="C24" s="46">
        <v>43257</v>
      </c>
    </row>
    <row r="25" spans="3:3">
      <c r="C25" s="46">
        <v>43258</v>
      </c>
    </row>
    <row r="26" spans="3:3">
      <c r="C26" s="49">
        <v>43258</v>
      </c>
    </row>
  </sheetData>
  <sortState ref="C2:C26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ACC</vt:lpstr>
      <vt:lpstr>FLPP (3)</vt:lpstr>
      <vt:lpstr>Sheet1</vt:lpstr>
      <vt:lpstr>'FLPP (3)'!Print_Area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2018-06-22T03:17:46Z</cp:lastPrinted>
  <dcterms:created xsi:type="dcterms:W3CDTF">2018-04-09T07:03:40Z</dcterms:created>
  <dcterms:modified xsi:type="dcterms:W3CDTF">2018-07-04T09:28:31Z</dcterms:modified>
</cp:coreProperties>
</file>