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440" windowHeight="8160"/>
  </bookViews>
  <sheets>
    <sheet name="FLPP (3)" sheetId="1" r:id="rId1"/>
    <sheet name="Sheet1" sheetId="2" r:id="rId2"/>
  </sheets>
  <definedNames>
    <definedName name="_xlnm.Print_Area" localSheetId="0">'FLPP (3)'!$C$3:$Z$41</definedName>
  </definedNames>
  <calcPr calcId="124519"/>
</workbook>
</file>

<file path=xl/calcChain.xml><?xml version="1.0" encoding="utf-8"?>
<calcChain xmlns="http://schemas.openxmlformats.org/spreadsheetml/2006/main">
  <c r="S33" i="1"/>
  <c r="O33"/>
  <c r="C33" l="1"/>
</calcChain>
</file>

<file path=xl/sharedStrings.xml><?xml version="1.0" encoding="utf-8"?>
<sst xmlns="http://schemas.openxmlformats.org/spreadsheetml/2006/main" count="354" uniqueCount="229">
  <si>
    <t>REKAP DATA DEBITUR FLPP</t>
  </si>
  <si>
    <t>NO</t>
  </si>
  <si>
    <t>NAMA PEMOHON</t>
  </si>
  <si>
    <t>PEKERJAAN PEMOHON</t>
  </si>
  <si>
    <t>Jenis Kelamin (L/P)</t>
  </si>
  <si>
    <t>NO KTP PEMOHON</t>
  </si>
  <si>
    <t>NPWP PEMOHON</t>
  </si>
  <si>
    <t>GAJI POKOK /PENGHASILAN RATA-RATA*)</t>
  </si>
  <si>
    <t>NAMA PASANGAN (SUAMI/ISTRI)</t>
  </si>
  <si>
    <t>NO KTP PASANGAN (SUAMI/ISTRI)</t>
  </si>
  <si>
    <t>NO REKENING PEMOHON</t>
  </si>
  <si>
    <t>TGL AKAD</t>
  </si>
  <si>
    <t>HARGA RUMAH</t>
  </si>
  <si>
    <t>NILAI KPR</t>
  </si>
  <si>
    <t>SUKU BUNGA KPR</t>
  </si>
  <si>
    <t>TENOR</t>
  </si>
  <si>
    <t>ANGSURAN KPR</t>
  </si>
  <si>
    <t>NILAI FLPP</t>
  </si>
  <si>
    <t>NAMA PENGEMBANG</t>
  </si>
  <si>
    <t>NAMA PERUMAHAN</t>
  </si>
  <si>
    <t>ALAMAT AGUNAN</t>
  </si>
  <si>
    <t>KOTA/KABUPATEN AGUNAN</t>
  </si>
  <si>
    <t>KODE POS AGUNAN</t>
  </si>
  <si>
    <t>LUAS 
TANAH</t>
  </si>
  <si>
    <t>LUAS BANGUNAN</t>
  </si>
  <si>
    <t xml:space="preserve">Jakarta, </t>
  </si>
  <si>
    <t>PT BANK NEGARA INDONESIA</t>
  </si>
  <si>
    <t>DIVISI PENJUALAN KONSUMER</t>
  </si>
  <si>
    <t>M. ANTONI</t>
  </si>
  <si>
    <t>L</t>
  </si>
  <si>
    <t>1610120906830004</t>
  </si>
  <si>
    <t>83.669.422.4-312.000</t>
  </si>
  <si>
    <t>IRAWATI</t>
  </si>
  <si>
    <t>1610120212130001</t>
  </si>
  <si>
    <t>0715185058</t>
  </si>
  <si>
    <t>PT RIMBANG JAYA</t>
  </si>
  <si>
    <t>PERUM TAMAN PERMATA HIJAU 3</t>
  </si>
  <si>
    <t>PERUM TAMAN PERMATA HIJAU 3 TANJUNG RANCING BLOK A 07</t>
  </si>
  <si>
    <t>OKI</t>
  </si>
  <si>
    <t>TAMBA ZALEH</t>
  </si>
  <si>
    <t>1602051004930001</t>
  </si>
  <si>
    <t>83.978.373.5-312.000</t>
  </si>
  <si>
    <t>OTARI ZULFI</t>
  </si>
  <si>
    <t>1602056810830001</t>
  </si>
  <si>
    <t>0715109927</t>
  </si>
  <si>
    <t>PERUM TAMAN PERMATA HIJAU 3 TANJUNG RANCING BLOK C 16</t>
  </si>
  <si>
    <t>PONIMIN</t>
  </si>
  <si>
    <t>1602220805730001</t>
  </si>
  <si>
    <t>76.419.666.3-312.000</t>
  </si>
  <si>
    <t>AINUN SAHRI</t>
  </si>
  <si>
    <t>1602225404770001</t>
  </si>
  <si>
    <t>0714851441</t>
  </si>
  <si>
    <t>PERUM TAMAN PERMATA HIJAU 3 TANJUNG RANCING BLOK B 11</t>
  </si>
  <si>
    <t>ANDI CANDRA EKA PUTRA</t>
  </si>
  <si>
    <t>1602052610900001</t>
  </si>
  <si>
    <t>84.586.742.3-312.000</t>
  </si>
  <si>
    <t>-</t>
  </si>
  <si>
    <t>0715118412</t>
  </si>
  <si>
    <t>PERUM TAMAN PERMATA HIJAU 3 TANJUNG RANCING BLOK C 17</t>
  </si>
  <si>
    <t>ARU AGUSTIANA</t>
  </si>
  <si>
    <t>1602056908930002</t>
  </si>
  <si>
    <t>83.559.950.7-312.000</t>
  </si>
  <si>
    <t>0714850572</t>
  </si>
  <si>
    <t>PERUM TAMAN PERMATA HIJAU 3 TANJUNG RANCING BLOK C 20</t>
  </si>
  <si>
    <t>ALTI</t>
  </si>
  <si>
    <t>P</t>
  </si>
  <si>
    <t>1602135603790002</t>
  </si>
  <si>
    <t>77.345.079.6-312.000</t>
  </si>
  <si>
    <t>JUMIKO</t>
  </si>
  <si>
    <t>1602131203770001</t>
  </si>
  <si>
    <t>714719355</t>
  </si>
  <si>
    <t>PERUM TAMAN PERMATA HIJAU 3 TANJUNG RANCING BLOK A 02</t>
  </si>
  <si>
    <t>JERI ROPIANDI</t>
  </si>
  <si>
    <t>1602051801910001</t>
  </si>
  <si>
    <t>73.109.601.2-312.000</t>
  </si>
  <si>
    <t>LIAN FRANSISCA TANJUNG</t>
  </si>
  <si>
    <t>1607036112900003</t>
  </si>
  <si>
    <t>0715695252</t>
  </si>
  <si>
    <t>HUSIN PUTRA MANDALA</t>
  </si>
  <si>
    <t>1602052012900003</t>
  </si>
  <si>
    <t>81.321.846.8-312.000</t>
  </si>
  <si>
    <t>NOVILIA</t>
  </si>
  <si>
    <t>1602056909930001</t>
  </si>
  <si>
    <t>0715364615</t>
  </si>
  <si>
    <t>PERUM TAMAN PERMATA HIJAU 3 TANJUNG RANCING BLOK C 05</t>
  </si>
  <si>
    <t>KYA/7/154/R</t>
  </si>
  <si>
    <t>AGUNG SANTOSO</t>
  </si>
  <si>
    <t>3578222506830002</t>
  </si>
  <si>
    <t>842439309807000</t>
  </si>
  <si>
    <t>YUNITA LESTARI</t>
  </si>
  <si>
    <t>3578224207820001</t>
  </si>
  <si>
    <t>PT. ZARINDAH PERDANA</t>
  </si>
  <si>
    <t>ZARINDAH GARDEN</t>
  </si>
  <si>
    <t>PERUMAHAN ZARINDAH GARDEN BLOK F NO. 36 CLUSTER EVODHA  KELURAHAN TIMBUSENG KECAMATAN PATTALLASSANG KABUPATEN GOWA PROVINSI SULAWESI SELATAN</t>
  </si>
  <si>
    <t>GOWA</t>
  </si>
  <si>
    <t>MKL/6/2203/R</t>
  </si>
  <si>
    <t>MUHAMMAD SAIFUDIN</t>
  </si>
  <si>
    <t>3507131304950002</t>
  </si>
  <si>
    <t>845024009955000</t>
  </si>
  <si>
    <t>686508070</t>
  </si>
  <si>
    <t>PT BINAR TRI SAKTI</t>
  </si>
  <si>
    <t>PERUM PESONA ANGGORI</t>
  </si>
  <si>
    <t>JL ANGGORI AMBAN,  BLOK B-16, KEL AMBAN, KEC MANOKWARI BARAT, KAB MANOKWARI, PROV PAPUA BARAT</t>
  </si>
  <si>
    <t>MANOKWARI</t>
  </si>
  <si>
    <t>JOSEFINA UKRU</t>
  </si>
  <si>
    <t>9202284810710002</t>
  </si>
  <si>
    <t>640745626955000</t>
  </si>
  <si>
    <t>PHILIPUS PATTIKAYHATU</t>
  </si>
  <si>
    <t>920228151660002</t>
  </si>
  <si>
    <t>699487837</t>
  </si>
  <si>
    <t>PT TRIKORA BANGUN PAPUA</t>
  </si>
  <si>
    <t xml:space="preserve">PERUM GRIYA SWAPEN INDAH </t>
  </si>
  <si>
    <t>JL SWAPEN BAHARI, BLOK C-02, KEL SANGGENG, KEC MANOKWARI BARAT, KAB MANOKWARI, PROV PAPU BARAT</t>
  </si>
  <si>
    <t>I PUTU DEPA MIANTARA</t>
  </si>
  <si>
    <t>5103061706900003</t>
  </si>
  <si>
    <t>347864514955000</t>
  </si>
  <si>
    <t>KADEK OKA KENCANI</t>
  </si>
  <si>
    <t>5104034908910001</t>
  </si>
  <si>
    <t>706496664</t>
  </si>
  <si>
    <t xml:space="preserve">GRIYA SWAPEN INDAH </t>
  </si>
  <si>
    <t>JL. SWAPEN BAHARI, BLOK C-03, KEL. SANGGENG, KEC. MANOKWARI BARAT, KAB. MANOKWARI, PROV. PAPUA BARAT</t>
  </si>
  <si>
    <t>MWI/7/561/R</t>
  </si>
  <si>
    <t>WISNU ADI PUTRA</t>
  </si>
  <si>
    <t>6201022509960001</t>
  </si>
  <si>
    <t>84.266.724.8-713.000</t>
  </si>
  <si>
    <t>713175642 </t>
  </si>
  <si>
    <t>CV MANDIRI BANGUN SENTOSA</t>
  </si>
  <si>
    <t>Taman Anggrek 1</t>
  </si>
  <si>
    <t>Perum Taman Anggrek 1 Kav. C.8, Jl. Pelita, Kel. Batu Belaman, Kec. Kumai</t>
  </si>
  <si>
    <t>KOTAWARINGIN BARAT</t>
  </si>
  <si>
    <t>MIRNA WATI</t>
  </si>
  <si>
    <t>6208016502940004</t>
  </si>
  <si>
    <t>84.684.241.7-713.000</t>
  </si>
  <si>
    <t>Perum Taman Anggrek 1 Kav. D.11, Jl. Pelita, Kel. Batu Belaman, Kec. Kumai</t>
  </si>
  <si>
    <t>KRISTINA NATA LISA</t>
  </si>
  <si>
    <t>6209026512910001</t>
  </si>
  <si>
    <t>84.701.855.3-713.000</t>
  </si>
  <si>
    <t>632071643 </t>
  </si>
  <si>
    <t>Taman Anggrek 2</t>
  </si>
  <si>
    <t>Perum Taman Anggrek 2 Kav. B.11, Jl. Pelita, Kel. Batu Belaman, Kec. Kumai</t>
  </si>
  <si>
    <t>BUDI SYAHPUTRA</t>
  </si>
  <si>
    <t>1272051807850003</t>
  </si>
  <si>
    <t>76.717.949.2-117.000</t>
  </si>
  <si>
    <t>715624315 </t>
  </si>
  <si>
    <t>Perum Taman Anggrek 2 Kav. F.8, Jl. Pelita, Kel. Batu Belaman, Kec. Kumai</t>
  </si>
  <si>
    <t>KARNI</t>
  </si>
  <si>
    <t>6201022104830002</t>
  </si>
  <si>
    <t>83.194.666.0-713.000</t>
  </si>
  <si>
    <t>RATNA WATI</t>
  </si>
  <si>
    <t>6201024809890008</t>
  </si>
  <si>
    <t>Perum Taman Anggrek 1 Kav. C.18, Jl. Pelita, Kel. Batu Belaman, Kec. Kumai</t>
  </si>
  <si>
    <t>M. FAKSI JALADARA</t>
  </si>
  <si>
    <t>6201032707890004</t>
  </si>
  <si>
    <t>84.202.428.3-713.000</t>
  </si>
  <si>
    <t>Perum Taman Anggrek 2 Kav. F.12, Jl. Pelita, Kel. Batu Belaman, Kec. Kumai</t>
  </si>
  <si>
    <t>YENI PUSPITA DEWI</t>
  </si>
  <si>
    <t>6201016706860001</t>
  </si>
  <si>
    <t>84.440.594.4-713.000</t>
  </si>
  <si>
    <t>ROHANSYAH</t>
  </si>
  <si>
    <t>6201010408870003</t>
  </si>
  <si>
    <t>Perum Taman Anggrek 1 Kav. B14, Jl. Pelita, Kel. Batu Belaman, Kec. Kumai</t>
  </si>
  <si>
    <t>FAISAL AKBAR</t>
  </si>
  <si>
    <t>6201022612950005</t>
  </si>
  <si>
    <t>73.171.663.5-713.000</t>
  </si>
  <si>
    <t>Perum Taman Anggrek 2 Kav. C.6, Jl. Pelita, Kel. Batu Belaman, Kec. Kumai</t>
  </si>
  <si>
    <t>RUSTAM EFENDI</t>
  </si>
  <si>
    <t>6201050808890003</t>
  </si>
  <si>
    <t>84.750.056.8-713.000</t>
  </si>
  <si>
    <t>Perum Taman Anggrek 1 Kav. A.16, Jl. Pelita, Kel. Batu Belaman, Kec. Kumai</t>
  </si>
  <si>
    <t>PKB/5/841/R</t>
  </si>
  <si>
    <t>7372045210870001</t>
  </si>
  <si>
    <t>665748182801000</t>
  </si>
  <si>
    <t>ILHAM WIBOWO</t>
  </si>
  <si>
    <t>7372041302870002</t>
  </si>
  <si>
    <t>0715708591</t>
  </si>
  <si>
    <t>PT REZKY ARHY MANDIRI</t>
  </si>
  <si>
    <t>PERUM GRIYA ARHY MANDIRI</t>
  </si>
  <si>
    <t>JL JEND SUDIRMAN BLOK B NO 11 KEL LAPADDE KEC UJUNG</t>
  </si>
  <si>
    <t>KOTA PAREPARE</t>
  </si>
  <si>
    <t>ARINI ANGRENI</t>
  </si>
  <si>
    <t>7372035010880004</t>
  </si>
  <si>
    <t>819886714802000</t>
  </si>
  <si>
    <t>0355827094</t>
  </si>
  <si>
    <t>CV CAHAYA ILAHI</t>
  </si>
  <si>
    <t>PERUM GRAHA D'NAILAH</t>
  </si>
  <si>
    <t>JL JEND M YUSUF PERUMAHAN GRAHA D'NAILAH BLOK P NO 10 KEL GALUNG MALOANG KEC BACUKIKI</t>
  </si>
  <si>
    <t>ALPIAN</t>
  </si>
  <si>
    <t>7372013005770001</t>
  </si>
  <si>
    <t>077116143802000</t>
  </si>
  <si>
    <t>FITRIA KHADIJAH</t>
  </si>
  <si>
    <t>7372015007830002</t>
  </si>
  <si>
    <t>0086239244</t>
  </si>
  <si>
    <t>PT ARISTA JAYA</t>
  </si>
  <si>
    <t xml:space="preserve">PERUM GRAND SULAWESI </t>
  </si>
  <si>
    <t>JL. JEND M YUSUF / LINGKAR PERUM GRAND SULAWESI BLOK H NO. 05 KEL LOMPOE KEC BACUKIKI</t>
  </si>
  <si>
    <t>ARMAN SAPUTRA</t>
  </si>
  <si>
    <t>7313083108950001</t>
  </si>
  <si>
    <t>843413360808000</t>
  </si>
  <si>
    <t>ROSMIDAH</t>
  </si>
  <si>
    <t>7313084109950001</t>
  </si>
  <si>
    <t>0715797638</t>
  </si>
  <si>
    <t>PT SAORAJA KONSTRUKSI PROPERTINDO</t>
  </si>
  <si>
    <t xml:space="preserve">PERUM H. ANDI PAJUNG PERMAI </t>
  </si>
  <si>
    <t>PERUM H. ANDI PAJUNG PERMAI BLOK D NO. 49 KEL WAJORIAJA KEC TANASITOLO</t>
  </si>
  <si>
    <t>KAB WAJO</t>
  </si>
  <si>
    <t>PRE/9/1017</t>
  </si>
  <si>
    <t>AHMAD PURWANDI</t>
  </si>
  <si>
    <t>822328126656000</t>
  </si>
  <si>
    <t>ZULAIKHA</t>
  </si>
  <si>
    <t>3512024104740006</t>
  </si>
  <si>
    <t>PT ANUGRAH MUTIARA ABADI</t>
  </si>
  <si>
    <t>PERUMAHAN ABADI PUTRA</t>
  </si>
  <si>
    <t>Perumahan Abadi Putra Residence Blok G-05 Kel.Besuki Kec.Besuki Kab.Situbondo</t>
  </si>
  <si>
    <t>SITUBONDO</t>
  </si>
  <si>
    <t>HARDIANTO SAFARI</t>
  </si>
  <si>
    <t>3512160912800001</t>
  </si>
  <si>
    <t>844863605656000</t>
  </si>
  <si>
    <t>BADI'ATUS SHOLIHAH</t>
  </si>
  <si>
    <t>3512165707780001</t>
  </si>
  <si>
    <t>Perumahan Abadi Putra Residence Blok H-10 Kel.Besuki Kec.Besuki Kab.Situbondo</t>
  </si>
  <si>
    <t>RORIK WIDYANTARA ESTI SUCIPTO</t>
  </si>
  <si>
    <t>3512145909850002</t>
  </si>
  <si>
    <t>687649533656000</t>
  </si>
  <si>
    <t>ANGGA HARYAS PERMANA</t>
  </si>
  <si>
    <t>3512162402860003</t>
  </si>
  <si>
    <t>Perumahan Abadi Putra Residence Blok H-21 Kel.Besuki Kec.Besuki Kab.Situbondo</t>
  </si>
  <si>
    <t>STB/2.7/1/432/R</t>
  </si>
  <si>
    <t>3512022708730001</t>
  </si>
  <si>
    <t>ADE PUTRI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</si>
</sst>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[$-409]d\-mmm\-yy;@"/>
    <numFmt numFmtId="165" formatCode="_([$Rp-421]* #,##0_);_([$Rp-421]* \(#,##0\);_([$Rp-421]* &quot;-&quot;_);_(@_)"/>
    <numFmt numFmtId="166" formatCode="_-[$Rp-421]* #,##0_ ;_-[$Rp-421]* \-#,##0\ ;_-[$Rp-421]* &quot;-&quot;_ ;_-@_ 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8"/>
      <color indexed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166" fontId="8" fillId="0" borderId="0"/>
    <xf numFmtId="0" fontId="8" fillId="0" borderId="0"/>
    <xf numFmtId="9" fontId="8" fillId="0" borderId="0"/>
    <xf numFmtId="0" fontId="9" fillId="0" borderId="0"/>
    <xf numFmtId="0" fontId="1" fillId="0" borderId="0"/>
    <xf numFmtId="0" fontId="9" fillId="0" borderId="0"/>
  </cellStyleXfs>
  <cellXfs count="49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3" fontId="0" fillId="0" borderId="0" xfId="0" applyNumberFormat="1" applyBorder="1" applyAlignment="1">
      <alignment horizontal="center"/>
    </xf>
    <xf numFmtId="49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Border="1"/>
    <xf numFmtId="3" fontId="0" fillId="0" borderId="0" xfId="0" applyNumberFormat="1" applyAlignment="1">
      <alignment horizontal="right"/>
    </xf>
    <xf numFmtId="3" fontId="0" fillId="0" borderId="0" xfId="0" applyNumberFormat="1" applyBorder="1" applyAlignment="1">
      <alignment horizontal="righ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3" fontId="4" fillId="2" borderId="2" xfId="1" applyNumberFormat="1" applyFont="1" applyFill="1" applyBorder="1" applyAlignment="1">
      <alignment horizontal="center" vertical="center" wrapText="1"/>
    </xf>
    <xf numFmtId="165" fontId="4" fillId="2" borderId="2" xfId="0" applyNumberFormat="1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center" vertical="center"/>
    </xf>
    <xf numFmtId="3" fontId="4" fillId="2" borderId="2" xfId="1" applyNumberFormat="1" applyFont="1" applyFill="1" applyBorder="1" applyAlignment="1">
      <alignment horizontal="center" vertical="center"/>
    </xf>
    <xf numFmtId="9" fontId="4" fillId="2" borderId="2" xfId="2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0" xfId="0" applyFont="1"/>
    <xf numFmtId="3" fontId="6" fillId="0" borderId="4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3" fontId="6" fillId="0" borderId="4" xfId="0" applyNumberFormat="1" applyFont="1" applyBorder="1" applyAlignment="1">
      <alignment horizontal="right"/>
    </xf>
    <xf numFmtId="0" fontId="6" fillId="0" borderId="4" xfId="0" applyFont="1" applyBorder="1"/>
    <xf numFmtId="0" fontId="6" fillId="0" borderId="0" xfId="0" applyFont="1"/>
    <xf numFmtId="164" fontId="6" fillId="0" borderId="0" xfId="0" applyNumberFormat="1" applyFont="1"/>
    <xf numFmtId="49" fontId="6" fillId="0" borderId="4" xfId="0" applyNumberFormat="1" applyFont="1" applyBorder="1" applyAlignment="1">
      <alignment horizontal="center"/>
    </xf>
    <xf numFmtId="49" fontId="6" fillId="0" borderId="4" xfId="0" applyNumberFormat="1" applyFont="1" applyBorder="1"/>
    <xf numFmtId="3" fontId="7" fillId="0" borderId="4" xfId="0" applyNumberFormat="1" applyFont="1" applyBorder="1" applyAlignment="1">
      <alignment horizontal="center"/>
    </xf>
    <xf numFmtId="3" fontId="7" fillId="0" borderId="4" xfId="0" applyNumberFormat="1" applyFont="1" applyBorder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49" fontId="6" fillId="0" borderId="0" xfId="0" applyNumberFormat="1" applyFont="1"/>
    <xf numFmtId="164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0" fontId="6" fillId="0" borderId="4" xfId="0" applyFont="1" applyBorder="1" applyAlignment="1">
      <alignment horizontal="left"/>
    </xf>
    <xf numFmtId="164" fontId="6" fillId="0" borderId="4" xfId="0" applyNumberFormat="1" applyFont="1" applyBorder="1" applyAlignment="1">
      <alignment horizontal="center"/>
    </xf>
    <xf numFmtId="9" fontId="10" fillId="0" borderId="4" xfId="2" applyNumberFormat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/>
    </xf>
  </cellXfs>
  <cellStyles count="11">
    <cellStyle name="Comma" xfId="1" builtinId="3"/>
    <cellStyle name="Comma 3" xfId="3"/>
    <cellStyle name="Comma 7" xfId="4"/>
    <cellStyle name="Excel Built-in Comma" xfId="5"/>
    <cellStyle name="Excel Built-in Normal" xfId="6"/>
    <cellStyle name="Excel Built-in Percent" xfId="7"/>
    <cellStyle name="Normal" xfId="0" builtinId="0"/>
    <cellStyle name="Normal 2" xfId="8"/>
    <cellStyle name="Normal 3" xfId="9"/>
    <cellStyle name="Normal 5" xfId="1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Z38"/>
  <sheetViews>
    <sheetView tabSelected="1" workbookViewId="0">
      <selection activeCell="S14" sqref="S14"/>
    </sheetView>
  </sheetViews>
  <sheetFormatPr defaultRowHeight="15"/>
  <cols>
    <col min="1" max="1" width="13.28515625" customWidth="1"/>
    <col min="2" max="2" width="10.7109375" style="1" bestFit="1" customWidth="1"/>
    <col min="3" max="3" width="5" style="3" customWidth="1"/>
    <col min="4" max="4" width="29.7109375" style="43" customWidth="1"/>
    <col min="5" max="5" width="5.140625" style="3" customWidth="1"/>
    <col min="6" max="6" width="5.42578125" style="3" customWidth="1"/>
    <col min="7" max="7" width="3.5703125" style="4" customWidth="1"/>
    <col min="8" max="8" width="7" style="4" customWidth="1"/>
    <col min="9" max="9" width="12" style="44" customWidth="1"/>
    <col min="10" max="10" width="4.7109375" customWidth="1"/>
    <col min="11" max="11" width="5.85546875" style="6" customWidth="1"/>
    <col min="12" max="12" width="11.140625" style="3" customWidth="1"/>
    <col min="13" max="13" width="13.28515625" style="7" customWidth="1"/>
    <col min="14" max="14" width="13.140625" style="44" customWidth="1"/>
    <col min="15" max="15" width="13.7109375" style="44" customWidth="1"/>
    <col min="16" max="16" width="5.28515625" customWidth="1"/>
    <col min="17" max="17" width="10" style="3" customWidth="1"/>
    <col min="18" max="18" width="9.7109375" style="9" customWidth="1"/>
    <col min="19" max="19" width="13.28515625" style="9" customWidth="1"/>
    <col min="20" max="20" width="15.7109375" customWidth="1"/>
    <col min="21" max="21" width="21.5703125" customWidth="1"/>
    <col min="22" max="22" width="9.85546875" customWidth="1"/>
    <col min="23" max="23" width="2" customWidth="1"/>
    <col min="24" max="24" width="5.7109375" customWidth="1"/>
    <col min="25" max="25" width="5" style="3" customWidth="1"/>
    <col min="26" max="26" width="4.7109375" style="3" customWidth="1"/>
    <col min="27" max="27" width="9.42578125" bestFit="1" customWidth="1"/>
  </cols>
  <sheetData>
    <row r="3" spans="1:26" ht="15.75" thickBot="1">
      <c r="D3" s="2" t="s">
        <v>0</v>
      </c>
      <c r="I3" s="5"/>
      <c r="N3" s="5"/>
      <c r="O3" s="5"/>
      <c r="P3" s="8"/>
      <c r="S3" s="10"/>
    </row>
    <row r="4" spans="1:26" s="24" customFormat="1" ht="30" customHeight="1">
      <c r="A4" s="11"/>
      <c r="B4" s="12"/>
      <c r="C4" s="13" t="s">
        <v>1</v>
      </c>
      <c r="D4" s="14" t="s">
        <v>2</v>
      </c>
      <c r="E4" s="14" t="s">
        <v>3</v>
      </c>
      <c r="F4" s="14" t="s">
        <v>4</v>
      </c>
      <c r="G4" s="15" t="s">
        <v>5</v>
      </c>
      <c r="H4" s="15" t="s">
        <v>6</v>
      </c>
      <c r="I4" s="16" t="s">
        <v>7</v>
      </c>
      <c r="J4" s="17" t="s">
        <v>8</v>
      </c>
      <c r="K4" s="15" t="s">
        <v>9</v>
      </c>
      <c r="L4" s="14" t="s">
        <v>10</v>
      </c>
      <c r="M4" s="18" t="s">
        <v>11</v>
      </c>
      <c r="N4" s="19" t="s">
        <v>12</v>
      </c>
      <c r="O4" s="16" t="s">
        <v>13</v>
      </c>
      <c r="P4" s="20" t="s">
        <v>14</v>
      </c>
      <c r="Q4" s="21" t="s">
        <v>15</v>
      </c>
      <c r="R4" s="22" t="s">
        <v>16</v>
      </c>
      <c r="S4" s="16" t="s">
        <v>17</v>
      </c>
      <c r="T4" s="14" t="s">
        <v>18</v>
      </c>
      <c r="U4" s="14" t="s">
        <v>19</v>
      </c>
      <c r="V4" s="14" t="s">
        <v>20</v>
      </c>
      <c r="W4" s="14" t="s">
        <v>21</v>
      </c>
      <c r="X4" s="14" t="s">
        <v>22</v>
      </c>
      <c r="Y4" s="14" t="s">
        <v>23</v>
      </c>
      <c r="Z4" s="23" t="s">
        <v>24</v>
      </c>
    </row>
    <row r="5" spans="1:26" s="29" customFormat="1" ht="12.75">
      <c r="A5" s="29" t="s">
        <v>85</v>
      </c>
      <c r="B5" s="30">
        <v>43251</v>
      </c>
      <c r="C5" s="26">
        <v>1</v>
      </c>
      <c r="D5" s="45" t="s">
        <v>28</v>
      </c>
      <c r="E5" s="26">
        <v>4</v>
      </c>
      <c r="F5" s="26" t="s">
        <v>29</v>
      </c>
      <c r="G5" s="31" t="s">
        <v>30</v>
      </c>
      <c r="H5" s="31" t="s">
        <v>31</v>
      </c>
      <c r="I5" s="25">
        <v>2662000</v>
      </c>
      <c r="J5" s="28" t="s">
        <v>32</v>
      </c>
      <c r="K5" s="32" t="s">
        <v>33</v>
      </c>
      <c r="L5" s="26" t="s">
        <v>34</v>
      </c>
      <c r="M5" s="46">
        <v>43259</v>
      </c>
      <c r="N5" s="25">
        <v>130000000</v>
      </c>
      <c r="O5" s="25">
        <v>123500000</v>
      </c>
      <c r="P5" s="47">
        <v>0.05</v>
      </c>
      <c r="Q5" s="26">
        <v>180</v>
      </c>
      <c r="R5" s="27">
        <v>976630</v>
      </c>
      <c r="S5" s="27">
        <v>111150000</v>
      </c>
      <c r="T5" s="28" t="s">
        <v>35</v>
      </c>
      <c r="U5" s="28" t="s">
        <v>36</v>
      </c>
      <c r="V5" s="28" t="s">
        <v>37</v>
      </c>
      <c r="W5" s="28" t="s">
        <v>38</v>
      </c>
      <c r="X5" s="28">
        <v>30657</v>
      </c>
      <c r="Y5" s="26">
        <v>105</v>
      </c>
      <c r="Z5" s="26">
        <v>36</v>
      </c>
    </row>
    <row r="6" spans="1:26" s="29" customFormat="1" ht="12.75">
      <c r="A6" s="29" t="s">
        <v>85</v>
      </c>
      <c r="B6" s="30">
        <v>43251</v>
      </c>
      <c r="C6" s="26">
        <v>2</v>
      </c>
      <c r="D6" s="45" t="s">
        <v>39</v>
      </c>
      <c r="E6" s="26">
        <v>4</v>
      </c>
      <c r="F6" s="26" t="s">
        <v>29</v>
      </c>
      <c r="G6" s="31" t="s">
        <v>40</v>
      </c>
      <c r="H6" s="31" t="s">
        <v>41</v>
      </c>
      <c r="I6" s="25">
        <v>2540952</v>
      </c>
      <c r="J6" s="28" t="s">
        <v>42</v>
      </c>
      <c r="K6" s="32" t="s">
        <v>43</v>
      </c>
      <c r="L6" s="26" t="s">
        <v>44</v>
      </c>
      <c r="M6" s="46">
        <v>43259</v>
      </c>
      <c r="N6" s="25">
        <v>130000000</v>
      </c>
      <c r="O6" s="25">
        <v>123500000</v>
      </c>
      <c r="P6" s="47">
        <v>0.05</v>
      </c>
      <c r="Q6" s="26">
        <v>180</v>
      </c>
      <c r="R6" s="27">
        <v>976630</v>
      </c>
      <c r="S6" s="27">
        <v>111150000</v>
      </c>
      <c r="T6" s="28" t="s">
        <v>35</v>
      </c>
      <c r="U6" s="28" t="s">
        <v>36</v>
      </c>
      <c r="V6" s="28" t="s">
        <v>45</v>
      </c>
      <c r="W6" s="28" t="s">
        <v>38</v>
      </c>
      <c r="X6" s="28">
        <v>30657</v>
      </c>
      <c r="Y6" s="26">
        <v>105</v>
      </c>
      <c r="Z6" s="26">
        <v>36</v>
      </c>
    </row>
    <row r="7" spans="1:26" s="29" customFormat="1" ht="12.75">
      <c r="A7" s="29" t="s">
        <v>85</v>
      </c>
      <c r="B7" s="30">
        <v>43251</v>
      </c>
      <c r="C7" s="26">
        <v>3</v>
      </c>
      <c r="D7" s="45" t="s">
        <v>46</v>
      </c>
      <c r="E7" s="26">
        <v>5</v>
      </c>
      <c r="F7" s="26" t="s">
        <v>29</v>
      </c>
      <c r="G7" s="31" t="s">
        <v>47</v>
      </c>
      <c r="H7" s="31" t="s">
        <v>48</v>
      </c>
      <c r="I7" s="25">
        <v>3108600</v>
      </c>
      <c r="J7" s="28" t="s">
        <v>49</v>
      </c>
      <c r="K7" s="32" t="s">
        <v>50</v>
      </c>
      <c r="L7" s="26" t="s">
        <v>51</v>
      </c>
      <c r="M7" s="46">
        <v>43259</v>
      </c>
      <c r="N7" s="25">
        <v>130000000</v>
      </c>
      <c r="O7" s="25">
        <v>123500000</v>
      </c>
      <c r="P7" s="47">
        <v>0.05</v>
      </c>
      <c r="Q7" s="26">
        <v>120</v>
      </c>
      <c r="R7" s="27">
        <v>1309909</v>
      </c>
      <c r="S7" s="27">
        <v>111150000</v>
      </c>
      <c r="T7" s="28" t="s">
        <v>35</v>
      </c>
      <c r="U7" s="28" t="s">
        <v>36</v>
      </c>
      <c r="V7" s="28" t="s">
        <v>52</v>
      </c>
      <c r="W7" s="28" t="s">
        <v>38</v>
      </c>
      <c r="X7" s="28">
        <v>30657</v>
      </c>
      <c r="Y7" s="26">
        <v>105</v>
      </c>
      <c r="Z7" s="26">
        <v>36</v>
      </c>
    </row>
    <row r="8" spans="1:26" s="29" customFormat="1" ht="12.75">
      <c r="A8" s="29" t="s">
        <v>85</v>
      </c>
      <c r="B8" s="30">
        <v>43251</v>
      </c>
      <c r="C8" s="26">
        <v>4</v>
      </c>
      <c r="D8" s="45" t="s">
        <v>53</v>
      </c>
      <c r="E8" s="26">
        <v>4</v>
      </c>
      <c r="F8" s="26" t="s">
        <v>29</v>
      </c>
      <c r="G8" s="31" t="s">
        <v>54</v>
      </c>
      <c r="H8" s="31" t="s">
        <v>55</v>
      </c>
      <c r="I8" s="25">
        <v>3000000</v>
      </c>
      <c r="J8" s="28" t="s">
        <v>56</v>
      </c>
      <c r="K8" s="32" t="s">
        <v>56</v>
      </c>
      <c r="L8" s="26" t="s">
        <v>57</v>
      </c>
      <c r="M8" s="46">
        <v>43259</v>
      </c>
      <c r="N8" s="25">
        <v>130000000</v>
      </c>
      <c r="O8" s="25">
        <v>123500000</v>
      </c>
      <c r="P8" s="47">
        <v>0.05</v>
      </c>
      <c r="Q8" s="26">
        <v>180</v>
      </c>
      <c r="R8" s="27">
        <v>976630</v>
      </c>
      <c r="S8" s="27">
        <v>111150000</v>
      </c>
      <c r="T8" s="28" t="s">
        <v>35</v>
      </c>
      <c r="U8" s="28" t="s">
        <v>36</v>
      </c>
      <c r="V8" s="28" t="s">
        <v>58</v>
      </c>
      <c r="W8" s="28" t="s">
        <v>38</v>
      </c>
      <c r="X8" s="28">
        <v>30657</v>
      </c>
      <c r="Y8" s="26">
        <v>105</v>
      </c>
      <c r="Z8" s="26">
        <v>36</v>
      </c>
    </row>
    <row r="9" spans="1:26" s="29" customFormat="1" ht="12.75">
      <c r="A9" s="29" t="s">
        <v>85</v>
      </c>
      <c r="B9" s="30">
        <v>43251</v>
      </c>
      <c r="C9" s="26">
        <v>5</v>
      </c>
      <c r="D9" s="45" t="s">
        <v>59</v>
      </c>
      <c r="E9" s="26">
        <v>5</v>
      </c>
      <c r="F9" s="26" t="s">
        <v>65</v>
      </c>
      <c r="G9" s="31" t="s">
        <v>60</v>
      </c>
      <c r="H9" s="31" t="s">
        <v>61</v>
      </c>
      <c r="I9" s="25">
        <v>2340000</v>
      </c>
      <c r="J9" s="28" t="s">
        <v>56</v>
      </c>
      <c r="K9" s="32" t="s">
        <v>56</v>
      </c>
      <c r="L9" s="26" t="s">
        <v>62</v>
      </c>
      <c r="M9" s="46">
        <v>43259</v>
      </c>
      <c r="N9" s="25">
        <v>130000000</v>
      </c>
      <c r="O9" s="25">
        <v>123500000</v>
      </c>
      <c r="P9" s="47">
        <v>0.05</v>
      </c>
      <c r="Q9" s="26">
        <v>180</v>
      </c>
      <c r="R9" s="27">
        <v>976630</v>
      </c>
      <c r="S9" s="27">
        <v>111150000</v>
      </c>
      <c r="T9" s="28" t="s">
        <v>35</v>
      </c>
      <c r="U9" s="28" t="s">
        <v>36</v>
      </c>
      <c r="V9" s="28" t="s">
        <v>63</v>
      </c>
      <c r="W9" s="28" t="s">
        <v>38</v>
      </c>
      <c r="X9" s="28">
        <v>30651</v>
      </c>
      <c r="Y9" s="26">
        <v>105</v>
      </c>
      <c r="Z9" s="26">
        <v>36</v>
      </c>
    </row>
    <row r="10" spans="1:26" s="29" customFormat="1" ht="12.75">
      <c r="A10" s="29" t="s">
        <v>85</v>
      </c>
      <c r="B10" s="30">
        <v>43251</v>
      </c>
      <c r="C10" s="26">
        <v>6</v>
      </c>
      <c r="D10" s="45" t="s">
        <v>64</v>
      </c>
      <c r="E10" s="26">
        <v>1</v>
      </c>
      <c r="F10" s="26" t="s">
        <v>65</v>
      </c>
      <c r="G10" s="31" t="s">
        <v>66</v>
      </c>
      <c r="H10" s="31" t="s">
        <v>67</v>
      </c>
      <c r="I10" s="25">
        <v>2781000</v>
      </c>
      <c r="J10" s="28" t="s">
        <v>68</v>
      </c>
      <c r="K10" s="32" t="s">
        <v>69</v>
      </c>
      <c r="L10" s="26" t="s">
        <v>70</v>
      </c>
      <c r="M10" s="46">
        <v>43259</v>
      </c>
      <c r="N10" s="25">
        <v>130000000</v>
      </c>
      <c r="O10" s="25">
        <v>123500000</v>
      </c>
      <c r="P10" s="47">
        <v>0.05</v>
      </c>
      <c r="Q10" s="26">
        <v>120</v>
      </c>
      <c r="R10" s="27">
        <v>1309909</v>
      </c>
      <c r="S10" s="27">
        <v>111150000</v>
      </c>
      <c r="T10" s="28" t="s">
        <v>35</v>
      </c>
      <c r="U10" s="28" t="s">
        <v>36</v>
      </c>
      <c r="V10" s="28" t="s">
        <v>71</v>
      </c>
      <c r="W10" s="28" t="s">
        <v>38</v>
      </c>
      <c r="X10" s="28">
        <v>30657</v>
      </c>
      <c r="Y10" s="26">
        <v>105</v>
      </c>
      <c r="Z10" s="26">
        <v>36</v>
      </c>
    </row>
    <row r="11" spans="1:26" s="29" customFormat="1" ht="12.75">
      <c r="A11" s="29" t="s">
        <v>85</v>
      </c>
      <c r="B11" s="30">
        <v>43251</v>
      </c>
      <c r="C11" s="26">
        <v>7</v>
      </c>
      <c r="D11" s="45" t="s">
        <v>72</v>
      </c>
      <c r="E11" s="26">
        <v>5</v>
      </c>
      <c r="F11" s="26" t="s">
        <v>29</v>
      </c>
      <c r="G11" s="31" t="s">
        <v>73</v>
      </c>
      <c r="H11" s="31" t="s">
        <v>74</v>
      </c>
      <c r="I11" s="25">
        <v>3792469</v>
      </c>
      <c r="J11" s="28" t="s">
        <v>75</v>
      </c>
      <c r="K11" s="32" t="s">
        <v>76</v>
      </c>
      <c r="L11" s="26" t="s">
        <v>77</v>
      </c>
      <c r="M11" s="46">
        <v>43276</v>
      </c>
      <c r="N11" s="25">
        <v>130000000</v>
      </c>
      <c r="O11" s="25">
        <v>123500000</v>
      </c>
      <c r="P11" s="47">
        <v>0.05</v>
      </c>
      <c r="Q11" s="26">
        <v>120</v>
      </c>
      <c r="R11" s="27">
        <v>1309909</v>
      </c>
      <c r="S11" s="27">
        <v>111150000</v>
      </c>
      <c r="T11" s="28" t="s">
        <v>35</v>
      </c>
      <c r="U11" s="28" t="s">
        <v>36</v>
      </c>
      <c r="V11" s="28" t="s">
        <v>71</v>
      </c>
      <c r="W11" s="28" t="s">
        <v>38</v>
      </c>
      <c r="X11" s="28">
        <v>30657</v>
      </c>
      <c r="Y11" s="26">
        <v>105</v>
      </c>
      <c r="Z11" s="26">
        <v>36</v>
      </c>
    </row>
    <row r="12" spans="1:26" s="29" customFormat="1" ht="12.75">
      <c r="A12" s="29" t="s">
        <v>85</v>
      </c>
      <c r="B12" s="30">
        <v>43251</v>
      </c>
      <c r="C12" s="26">
        <v>8</v>
      </c>
      <c r="D12" s="45" t="s">
        <v>78</v>
      </c>
      <c r="E12" s="26">
        <v>4</v>
      </c>
      <c r="F12" s="26" t="s">
        <v>29</v>
      </c>
      <c r="G12" s="31" t="s">
        <v>79</v>
      </c>
      <c r="H12" s="31" t="s">
        <v>80</v>
      </c>
      <c r="I12" s="25">
        <v>2492160</v>
      </c>
      <c r="J12" s="28" t="s">
        <v>81</v>
      </c>
      <c r="K12" s="32" t="s">
        <v>82</v>
      </c>
      <c r="L12" s="26" t="s">
        <v>83</v>
      </c>
      <c r="M12" s="46">
        <v>43259</v>
      </c>
      <c r="N12" s="25">
        <v>130000000</v>
      </c>
      <c r="O12" s="25">
        <v>123500000</v>
      </c>
      <c r="P12" s="47">
        <v>0.05</v>
      </c>
      <c r="Q12" s="26">
        <v>180</v>
      </c>
      <c r="R12" s="27">
        <v>976630</v>
      </c>
      <c r="S12" s="27">
        <v>111150000</v>
      </c>
      <c r="T12" s="28" t="s">
        <v>35</v>
      </c>
      <c r="U12" s="28" t="s">
        <v>36</v>
      </c>
      <c r="V12" s="28" t="s">
        <v>84</v>
      </c>
      <c r="W12" s="28" t="s">
        <v>38</v>
      </c>
      <c r="X12" s="28">
        <v>30657</v>
      </c>
      <c r="Y12" s="26">
        <v>105</v>
      </c>
      <c r="Z12" s="26">
        <v>36</v>
      </c>
    </row>
    <row r="13" spans="1:26" s="29" customFormat="1" ht="12.75">
      <c r="A13" s="29" t="s">
        <v>95</v>
      </c>
      <c r="B13" s="30">
        <v>43272</v>
      </c>
      <c r="C13" s="26">
        <v>9</v>
      </c>
      <c r="D13" s="45" t="s">
        <v>86</v>
      </c>
      <c r="E13" s="26">
        <v>3</v>
      </c>
      <c r="F13" s="26" t="s">
        <v>29</v>
      </c>
      <c r="G13" s="31" t="s">
        <v>87</v>
      </c>
      <c r="H13" s="31" t="s">
        <v>88</v>
      </c>
      <c r="I13" s="25">
        <v>3584654</v>
      </c>
      <c r="J13" s="28" t="s">
        <v>89</v>
      </c>
      <c r="K13" s="32" t="s">
        <v>90</v>
      </c>
      <c r="L13" s="26">
        <v>716990222</v>
      </c>
      <c r="M13" s="46">
        <v>43255</v>
      </c>
      <c r="N13" s="25">
        <v>136000000</v>
      </c>
      <c r="O13" s="25">
        <v>129200000</v>
      </c>
      <c r="P13" s="47">
        <v>0.05</v>
      </c>
      <c r="Q13" s="26">
        <v>180</v>
      </c>
      <c r="R13" s="27">
        <v>1021705</v>
      </c>
      <c r="S13" s="27">
        <v>116280000</v>
      </c>
      <c r="T13" s="28" t="s">
        <v>91</v>
      </c>
      <c r="U13" s="28" t="s">
        <v>92</v>
      </c>
      <c r="V13" s="28" t="s">
        <v>93</v>
      </c>
      <c r="W13" s="28" t="s">
        <v>94</v>
      </c>
      <c r="X13" s="28">
        <v>92171</v>
      </c>
      <c r="Y13" s="26">
        <v>72</v>
      </c>
      <c r="Z13" s="26">
        <v>36</v>
      </c>
    </row>
    <row r="14" spans="1:26" s="29" customFormat="1" ht="12.75">
      <c r="A14" s="29" t="s">
        <v>121</v>
      </c>
      <c r="B14" s="30">
        <v>43277</v>
      </c>
      <c r="C14" s="26">
        <v>10</v>
      </c>
      <c r="D14" s="45" t="s">
        <v>96</v>
      </c>
      <c r="E14" s="26">
        <v>3</v>
      </c>
      <c r="F14" s="26" t="s">
        <v>29</v>
      </c>
      <c r="G14" s="31" t="s">
        <v>97</v>
      </c>
      <c r="H14" s="31" t="s">
        <v>98</v>
      </c>
      <c r="I14" s="25">
        <v>3000000</v>
      </c>
      <c r="J14" s="28" t="s">
        <v>56</v>
      </c>
      <c r="K14" s="32" t="s">
        <v>56</v>
      </c>
      <c r="L14" s="26" t="s">
        <v>99</v>
      </c>
      <c r="M14" s="46">
        <v>43256</v>
      </c>
      <c r="N14" s="25">
        <v>205000000</v>
      </c>
      <c r="O14" s="25">
        <v>191000000</v>
      </c>
      <c r="P14" s="47">
        <v>0.05</v>
      </c>
      <c r="Q14" s="26">
        <v>168</v>
      </c>
      <c r="R14" s="27">
        <v>1583143</v>
      </c>
      <c r="S14" s="27">
        <v>171900000</v>
      </c>
      <c r="T14" s="28" t="s">
        <v>100</v>
      </c>
      <c r="U14" s="28" t="s">
        <v>101</v>
      </c>
      <c r="V14" s="28" t="s">
        <v>102</v>
      </c>
      <c r="W14" s="28" t="s">
        <v>103</v>
      </c>
      <c r="X14" s="28">
        <v>98312</v>
      </c>
      <c r="Y14" s="26">
        <v>87</v>
      </c>
      <c r="Z14" s="26">
        <v>36</v>
      </c>
    </row>
    <row r="15" spans="1:26" s="29" customFormat="1" ht="12.75">
      <c r="A15" s="29" t="s">
        <v>121</v>
      </c>
      <c r="B15" s="30">
        <v>43277</v>
      </c>
      <c r="C15" s="26">
        <v>11</v>
      </c>
      <c r="D15" s="45" t="s">
        <v>104</v>
      </c>
      <c r="E15" s="26">
        <v>1</v>
      </c>
      <c r="F15" s="26" t="s">
        <v>65</v>
      </c>
      <c r="G15" s="31" t="s">
        <v>105</v>
      </c>
      <c r="H15" s="31" t="s">
        <v>106</v>
      </c>
      <c r="I15" s="25">
        <v>3214700</v>
      </c>
      <c r="J15" s="28" t="s">
        <v>107</v>
      </c>
      <c r="K15" s="32" t="s">
        <v>108</v>
      </c>
      <c r="L15" s="26" t="s">
        <v>109</v>
      </c>
      <c r="M15" s="46">
        <v>43256</v>
      </c>
      <c r="N15" s="25">
        <v>205000000</v>
      </c>
      <c r="O15" s="25">
        <v>159000000</v>
      </c>
      <c r="P15" s="47">
        <v>0.05</v>
      </c>
      <c r="Q15" s="26">
        <v>120</v>
      </c>
      <c r="R15" s="27">
        <v>1686442</v>
      </c>
      <c r="S15" s="27">
        <v>143100000</v>
      </c>
      <c r="T15" s="28" t="s">
        <v>110</v>
      </c>
      <c r="U15" s="28" t="s">
        <v>111</v>
      </c>
      <c r="V15" s="28" t="s">
        <v>112</v>
      </c>
      <c r="W15" s="28" t="s">
        <v>103</v>
      </c>
      <c r="X15" s="28">
        <v>98312</v>
      </c>
      <c r="Y15" s="26">
        <v>91</v>
      </c>
      <c r="Z15" s="26">
        <v>36</v>
      </c>
    </row>
    <row r="16" spans="1:26" s="29" customFormat="1" ht="12.75">
      <c r="A16" s="29" t="s">
        <v>121</v>
      </c>
      <c r="B16" s="30">
        <v>43277</v>
      </c>
      <c r="C16" s="26">
        <v>12</v>
      </c>
      <c r="D16" s="45" t="s">
        <v>113</v>
      </c>
      <c r="E16" s="26">
        <v>1</v>
      </c>
      <c r="F16" s="26" t="s">
        <v>29</v>
      </c>
      <c r="G16" s="31" t="s">
        <v>114</v>
      </c>
      <c r="H16" s="31" t="s">
        <v>115</v>
      </c>
      <c r="I16" s="25">
        <v>2237900</v>
      </c>
      <c r="J16" s="28" t="s">
        <v>116</v>
      </c>
      <c r="K16" s="32" t="s">
        <v>117</v>
      </c>
      <c r="L16" s="26" t="s">
        <v>118</v>
      </c>
      <c r="M16" s="46">
        <v>43256</v>
      </c>
      <c r="N16" s="25">
        <v>205000000</v>
      </c>
      <c r="O16" s="25">
        <v>159000000</v>
      </c>
      <c r="P16" s="47">
        <v>0.05</v>
      </c>
      <c r="Q16" s="26">
        <v>120</v>
      </c>
      <c r="R16" s="27">
        <v>1686442</v>
      </c>
      <c r="S16" s="27">
        <v>143100000</v>
      </c>
      <c r="T16" s="28" t="s">
        <v>110</v>
      </c>
      <c r="U16" s="28" t="s">
        <v>119</v>
      </c>
      <c r="V16" s="28" t="s">
        <v>120</v>
      </c>
      <c r="W16" s="28" t="s">
        <v>103</v>
      </c>
      <c r="X16" s="28">
        <v>98312</v>
      </c>
      <c r="Y16" s="26">
        <v>91</v>
      </c>
      <c r="Z16" s="26">
        <v>36</v>
      </c>
    </row>
    <row r="17" spans="1:26" s="29" customFormat="1" ht="12.75">
      <c r="A17" s="29" t="s">
        <v>169</v>
      </c>
      <c r="B17" s="30">
        <v>43259</v>
      </c>
      <c r="C17" s="26">
        <v>13</v>
      </c>
      <c r="D17" s="45" t="s">
        <v>122</v>
      </c>
      <c r="E17" s="26">
        <v>3</v>
      </c>
      <c r="F17" s="26" t="s">
        <v>29</v>
      </c>
      <c r="G17" s="31" t="s">
        <v>123</v>
      </c>
      <c r="H17" s="31" t="s">
        <v>124</v>
      </c>
      <c r="I17" s="25">
        <v>2500000</v>
      </c>
      <c r="J17" s="28" t="s">
        <v>56</v>
      </c>
      <c r="K17" s="32" t="s">
        <v>56</v>
      </c>
      <c r="L17" s="26" t="s">
        <v>125</v>
      </c>
      <c r="M17" s="46">
        <v>43237</v>
      </c>
      <c r="N17" s="25">
        <v>142000000</v>
      </c>
      <c r="O17" s="25">
        <v>127800000</v>
      </c>
      <c r="P17" s="47">
        <v>0.05</v>
      </c>
      <c r="Q17" s="26">
        <v>180</v>
      </c>
      <c r="R17" s="27">
        <v>1010634</v>
      </c>
      <c r="S17" s="27">
        <v>115020000</v>
      </c>
      <c r="T17" s="28" t="s">
        <v>126</v>
      </c>
      <c r="U17" s="28" t="s">
        <v>127</v>
      </c>
      <c r="V17" s="28" t="s">
        <v>128</v>
      </c>
      <c r="W17" s="28" t="s">
        <v>129</v>
      </c>
      <c r="X17" s="28">
        <v>74181</v>
      </c>
      <c r="Y17" s="26">
        <v>107</v>
      </c>
      <c r="Z17" s="26">
        <v>36</v>
      </c>
    </row>
    <row r="18" spans="1:26" s="29" customFormat="1" ht="12.75">
      <c r="A18" s="29" t="s">
        <v>169</v>
      </c>
      <c r="B18" s="30">
        <v>43259</v>
      </c>
      <c r="C18" s="26">
        <v>14</v>
      </c>
      <c r="D18" s="45" t="s">
        <v>130</v>
      </c>
      <c r="E18" s="26">
        <v>3</v>
      </c>
      <c r="F18" s="26" t="s">
        <v>65</v>
      </c>
      <c r="G18" s="31" t="s">
        <v>131</v>
      </c>
      <c r="H18" s="31" t="s">
        <v>132</v>
      </c>
      <c r="I18" s="25">
        <v>2300000</v>
      </c>
      <c r="J18" s="28" t="s">
        <v>56</v>
      </c>
      <c r="K18" s="32" t="s">
        <v>56</v>
      </c>
      <c r="L18" s="26">
        <v>713180380</v>
      </c>
      <c r="M18" s="46">
        <v>43237</v>
      </c>
      <c r="N18" s="25">
        <v>142000000</v>
      </c>
      <c r="O18" s="25">
        <v>127800000</v>
      </c>
      <c r="P18" s="47">
        <v>0.05</v>
      </c>
      <c r="Q18" s="26">
        <v>180</v>
      </c>
      <c r="R18" s="27">
        <v>1010634</v>
      </c>
      <c r="S18" s="27">
        <v>115020000</v>
      </c>
      <c r="T18" s="28" t="s">
        <v>126</v>
      </c>
      <c r="U18" s="28" t="s">
        <v>127</v>
      </c>
      <c r="V18" s="28" t="s">
        <v>133</v>
      </c>
      <c r="W18" s="28" t="s">
        <v>129</v>
      </c>
      <c r="X18" s="28">
        <v>74181</v>
      </c>
      <c r="Y18" s="26">
        <v>107</v>
      </c>
      <c r="Z18" s="26">
        <v>36</v>
      </c>
    </row>
    <row r="19" spans="1:26" s="29" customFormat="1" ht="12.75">
      <c r="A19" s="29" t="s">
        <v>169</v>
      </c>
      <c r="B19" s="30">
        <v>43259</v>
      </c>
      <c r="C19" s="26">
        <v>15</v>
      </c>
      <c r="D19" s="45" t="s">
        <v>134</v>
      </c>
      <c r="E19" s="26">
        <v>3</v>
      </c>
      <c r="F19" s="26" t="s">
        <v>65</v>
      </c>
      <c r="G19" s="31" t="s">
        <v>135</v>
      </c>
      <c r="H19" s="31" t="s">
        <v>136</v>
      </c>
      <c r="I19" s="25">
        <v>2600000</v>
      </c>
      <c r="J19" s="28" t="s">
        <v>56</v>
      </c>
      <c r="K19" s="32" t="s">
        <v>56</v>
      </c>
      <c r="L19" s="26" t="s">
        <v>137</v>
      </c>
      <c r="M19" s="46">
        <v>43248</v>
      </c>
      <c r="N19" s="25">
        <v>142000000</v>
      </c>
      <c r="O19" s="25">
        <v>127800000</v>
      </c>
      <c r="P19" s="47">
        <v>0.05</v>
      </c>
      <c r="Q19" s="26">
        <v>180</v>
      </c>
      <c r="R19" s="27">
        <v>1010634</v>
      </c>
      <c r="S19" s="27">
        <v>115020000</v>
      </c>
      <c r="T19" s="28" t="s">
        <v>126</v>
      </c>
      <c r="U19" s="28" t="s">
        <v>138</v>
      </c>
      <c r="V19" s="28" t="s">
        <v>139</v>
      </c>
      <c r="W19" s="28" t="s">
        <v>129</v>
      </c>
      <c r="X19" s="28">
        <v>74181</v>
      </c>
      <c r="Y19" s="26">
        <v>107</v>
      </c>
      <c r="Z19" s="26">
        <v>36</v>
      </c>
    </row>
    <row r="20" spans="1:26" s="29" customFormat="1" ht="12.75">
      <c r="A20" s="29" t="s">
        <v>169</v>
      </c>
      <c r="B20" s="30">
        <v>43259</v>
      </c>
      <c r="C20" s="26">
        <v>16</v>
      </c>
      <c r="D20" s="45" t="s">
        <v>140</v>
      </c>
      <c r="E20" s="26">
        <v>3</v>
      </c>
      <c r="F20" s="26" t="s">
        <v>29</v>
      </c>
      <c r="G20" s="31" t="s">
        <v>141</v>
      </c>
      <c r="H20" s="31" t="s">
        <v>142</v>
      </c>
      <c r="I20" s="25">
        <v>2700000</v>
      </c>
      <c r="J20" s="28" t="s">
        <v>56</v>
      </c>
      <c r="K20" s="32" t="s">
        <v>56</v>
      </c>
      <c r="L20" s="26" t="s">
        <v>143</v>
      </c>
      <c r="M20" s="46">
        <v>43248</v>
      </c>
      <c r="N20" s="25">
        <v>142000000</v>
      </c>
      <c r="O20" s="25">
        <v>127800000</v>
      </c>
      <c r="P20" s="47">
        <v>0.05</v>
      </c>
      <c r="Q20" s="26">
        <v>180</v>
      </c>
      <c r="R20" s="27">
        <v>1010634</v>
      </c>
      <c r="S20" s="27">
        <v>115020000</v>
      </c>
      <c r="T20" s="28" t="s">
        <v>126</v>
      </c>
      <c r="U20" s="28" t="s">
        <v>138</v>
      </c>
      <c r="V20" s="28" t="s">
        <v>144</v>
      </c>
      <c r="W20" s="28" t="s">
        <v>129</v>
      </c>
      <c r="X20" s="28">
        <v>74181</v>
      </c>
      <c r="Y20" s="26">
        <v>107</v>
      </c>
      <c r="Z20" s="26">
        <v>36</v>
      </c>
    </row>
    <row r="21" spans="1:26" s="29" customFormat="1" ht="12.75">
      <c r="A21" s="29" t="s">
        <v>169</v>
      </c>
      <c r="B21" s="30">
        <v>43259</v>
      </c>
      <c r="C21" s="26">
        <v>17</v>
      </c>
      <c r="D21" s="45" t="s">
        <v>145</v>
      </c>
      <c r="E21" s="26">
        <v>3</v>
      </c>
      <c r="F21" s="26" t="s">
        <v>29</v>
      </c>
      <c r="G21" s="31" t="s">
        <v>146</v>
      </c>
      <c r="H21" s="31" t="s">
        <v>147</v>
      </c>
      <c r="I21" s="25">
        <v>2500000</v>
      </c>
      <c r="J21" s="28" t="s">
        <v>148</v>
      </c>
      <c r="K21" s="32" t="s">
        <v>149</v>
      </c>
      <c r="L21" s="26">
        <v>305678549</v>
      </c>
      <c r="M21" s="46">
        <v>43248</v>
      </c>
      <c r="N21" s="25">
        <v>142000000</v>
      </c>
      <c r="O21" s="25">
        <v>127800000</v>
      </c>
      <c r="P21" s="47">
        <v>0.05</v>
      </c>
      <c r="Q21" s="26">
        <v>180</v>
      </c>
      <c r="R21" s="27">
        <v>1010634</v>
      </c>
      <c r="S21" s="27">
        <v>115020000</v>
      </c>
      <c r="T21" s="28" t="s">
        <v>126</v>
      </c>
      <c r="U21" s="28" t="s">
        <v>127</v>
      </c>
      <c r="V21" s="28" t="s">
        <v>150</v>
      </c>
      <c r="W21" s="28" t="s">
        <v>129</v>
      </c>
      <c r="X21" s="28">
        <v>74181</v>
      </c>
      <c r="Y21" s="26">
        <v>107</v>
      </c>
      <c r="Z21" s="26">
        <v>36</v>
      </c>
    </row>
    <row r="22" spans="1:26" s="29" customFormat="1" ht="12.75">
      <c r="A22" s="29" t="s">
        <v>169</v>
      </c>
      <c r="B22" s="30">
        <v>43259</v>
      </c>
      <c r="C22" s="26">
        <v>18</v>
      </c>
      <c r="D22" s="45" t="s">
        <v>151</v>
      </c>
      <c r="E22" s="26">
        <v>4</v>
      </c>
      <c r="F22" s="26" t="s">
        <v>29</v>
      </c>
      <c r="G22" s="31" t="s">
        <v>152</v>
      </c>
      <c r="H22" s="31" t="s">
        <v>153</v>
      </c>
      <c r="I22" s="25">
        <v>2586734</v>
      </c>
      <c r="J22" s="28" t="s">
        <v>56</v>
      </c>
      <c r="K22" s="32" t="s">
        <v>56</v>
      </c>
      <c r="L22" s="26">
        <v>715776720</v>
      </c>
      <c r="M22" s="46">
        <v>43248</v>
      </c>
      <c r="N22" s="25">
        <v>142000000</v>
      </c>
      <c r="O22" s="25">
        <v>127800000</v>
      </c>
      <c r="P22" s="47">
        <v>0.05</v>
      </c>
      <c r="Q22" s="26">
        <v>180</v>
      </c>
      <c r="R22" s="27">
        <v>1010634</v>
      </c>
      <c r="S22" s="27">
        <v>115020000</v>
      </c>
      <c r="T22" s="28" t="s">
        <v>126</v>
      </c>
      <c r="U22" s="28" t="s">
        <v>138</v>
      </c>
      <c r="V22" s="28" t="s">
        <v>154</v>
      </c>
      <c r="W22" s="28" t="s">
        <v>129</v>
      </c>
      <c r="X22" s="28">
        <v>74181</v>
      </c>
      <c r="Y22" s="26">
        <v>176</v>
      </c>
      <c r="Z22" s="26">
        <v>36</v>
      </c>
    </row>
    <row r="23" spans="1:26" s="29" customFormat="1" ht="12.75">
      <c r="A23" s="29" t="s">
        <v>169</v>
      </c>
      <c r="B23" s="30">
        <v>43259</v>
      </c>
      <c r="C23" s="26">
        <v>19</v>
      </c>
      <c r="D23" s="45" t="s">
        <v>155</v>
      </c>
      <c r="E23" s="26">
        <v>3</v>
      </c>
      <c r="F23" s="26" t="s">
        <v>65</v>
      </c>
      <c r="G23" s="31" t="s">
        <v>156</v>
      </c>
      <c r="H23" s="31" t="s">
        <v>157</v>
      </c>
      <c r="I23" s="25">
        <v>2500000</v>
      </c>
      <c r="J23" s="28" t="s">
        <v>158</v>
      </c>
      <c r="K23" s="32" t="s">
        <v>159</v>
      </c>
      <c r="L23" s="26">
        <v>716735998</v>
      </c>
      <c r="M23" s="46">
        <v>43251</v>
      </c>
      <c r="N23" s="25">
        <v>142000000</v>
      </c>
      <c r="O23" s="25">
        <v>127800000</v>
      </c>
      <c r="P23" s="47">
        <v>0.05</v>
      </c>
      <c r="Q23" s="26">
        <v>180</v>
      </c>
      <c r="R23" s="27">
        <v>1010634</v>
      </c>
      <c r="S23" s="27">
        <v>115020000</v>
      </c>
      <c r="T23" s="28" t="s">
        <v>126</v>
      </c>
      <c r="U23" s="28" t="s">
        <v>127</v>
      </c>
      <c r="V23" s="28" t="s">
        <v>160</v>
      </c>
      <c r="W23" s="28" t="s">
        <v>129</v>
      </c>
      <c r="X23" s="28">
        <v>74181</v>
      </c>
      <c r="Y23" s="26">
        <v>107</v>
      </c>
      <c r="Z23" s="26">
        <v>36</v>
      </c>
    </row>
    <row r="24" spans="1:26" s="29" customFormat="1" ht="12.75">
      <c r="A24" s="29" t="s">
        <v>169</v>
      </c>
      <c r="B24" s="30">
        <v>43259</v>
      </c>
      <c r="C24" s="26">
        <v>20</v>
      </c>
      <c r="D24" s="45" t="s">
        <v>161</v>
      </c>
      <c r="E24" s="26">
        <v>3</v>
      </c>
      <c r="F24" s="26" t="s">
        <v>29</v>
      </c>
      <c r="G24" s="31" t="s">
        <v>162</v>
      </c>
      <c r="H24" s="31" t="s">
        <v>163</v>
      </c>
      <c r="I24" s="25">
        <v>2511053</v>
      </c>
      <c r="J24" s="28" t="s">
        <v>56</v>
      </c>
      <c r="K24" s="32" t="s">
        <v>56</v>
      </c>
      <c r="L24" s="26">
        <v>716736516</v>
      </c>
      <c r="M24" s="46">
        <v>43251</v>
      </c>
      <c r="N24" s="25">
        <v>142000000</v>
      </c>
      <c r="O24" s="25">
        <v>127800000</v>
      </c>
      <c r="P24" s="47">
        <v>0.05</v>
      </c>
      <c r="Q24" s="26">
        <v>180</v>
      </c>
      <c r="R24" s="27">
        <v>1010634</v>
      </c>
      <c r="S24" s="27">
        <v>115020000</v>
      </c>
      <c r="T24" s="28" t="s">
        <v>126</v>
      </c>
      <c r="U24" s="28" t="s">
        <v>138</v>
      </c>
      <c r="V24" s="28" t="s">
        <v>164</v>
      </c>
      <c r="W24" s="28" t="s">
        <v>129</v>
      </c>
      <c r="X24" s="28">
        <v>74181</v>
      </c>
      <c r="Y24" s="26">
        <v>107</v>
      </c>
      <c r="Z24" s="26">
        <v>36</v>
      </c>
    </row>
    <row r="25" spans="1:26" s="29" customFormat="1" ht="12.75">
      <c r="A25" s="29" t="s">
        <v>169</v>
      </c>
      <c r="B25" s="30">
        <v>43259</v>
      </c>
      <c r="C25" s="26">
        <v>21</v>
      </c>
      <c r="D25" s="45" t="s">
        <v>165</v>
      </c>
      <c r="E25" s="26">
        <v>4</v>
      </c>
      <c r="F25" s="26" t="s">
        <v>29</v>
      </c>
      <c r="G25" s="31" t="s">
        <v>166</v>
      </c>
      <c r="H25" s="31" t="s">
        <v>167</v>
      </c>
      <c r="I25" s="25">
        <v>3000000</v>
      </c>
      <c r="J25" s="28" t="s">
        <v>56</v>
      </c>
      <c r="K25" s="32" t="s">
        <v>56</v>
      </c>
      <c r="L25" s="26">
        <v>716736991</v>
      </c>
      <c r="M25" s="46">
        <v>43251</v>
      </c>
      <c r="N25" s="25">
        <v>142000000</v>
      </c>
      <c r="O25" s="25">
        <v>127800000</v>
      </c>
      <c r="P25" s="47">
        <v>0.05</v>
      </c>
      <c r="Q25" s="26">
        <v>180</v>
      </c>
      <c r="R25" s="27">
        <v>1010634</v>
      </c>
      <c r="S25" s="27">
        <v>115020000</v>
      </c>
      <c r="T25" s="28" t="s">
        <v>126</v>
      </c>
      <c r="U25" s="28" t="s">
        <v>127</v>
      </c>
      <c r="V25" s="28" t="s">
        <v>168</v>
      </c>
      <c r="W25" s="28" t="s">
        <v>129</v>
      </c>
      <c r="X25" s="28">
        <v>74181</v>
      </c>
      <c r="Y25" s="26">
        <v>107</v>
      </c>
      <c r="Z25" s="26">
        <v>36</v>
      </c>
    </row>
    <row r="26" spans="1:26" s="29" customFormat="1" ht="12.75">
      <c r="A26" s="29" t="s">
        <v>205</v>
      </c>
      <c r="B26" s="30">
        <v>43277</v>
      </c>
      <c r="C26" s="26">
        <v>22</v>
      </c>
      <c r="D26" s="45" t="s">
        <v>228</v>
      </c>
      <c r="E26" s="26">
        <v>3</v>
      </c>
      <c r="F26" s="26" t="s">
        <v>65</v>
      </c>
      <c r="G26" s="31" t="s">
        <v>170</v>
      </c>
      <c r="H26" s="31" t="s">
        <v>171</v>
      </c>
      <c r="I26" s="25">
        <v>2475597</v>
      </c>
      <c r="J26" s="28" t="s">
        <v>172</v>
      </c>
      <c r="K26" s="32" t="s">
        <v>173</v>
      </c>
      <c r="L26" s="26" t="s">
        <v>174</v>
      </c>
      <c r="M26" s="46">
        <v>43276</v>
      </c>
      <c r="N26" s="25">
        <v>136000000</v>
      </c>
      <c r="O26" s="25">
        <v>129000000</v>
      </c>
      <c r="P26" s="47">
        <v>0.05</v>
      </c>
      <c r="Q26" s="26">
        <v>120</v>
      </c>
      <c r="R26" s="27">
        <v>1368245</v>
      </c>
      <c r="S26" s="27">
        <v>116100000</v>
      </c>
      <c r="T26" s="28" t="s">
        <v>175</v>
      </c>
      <c r="U26" s="28" t="s">
        <v>176</v>
      </c>
      <c r="V26" s="28" t="s">
        <v>177</v>
      </c>
      <c r="W26" s="28" t="s">
        <v>178</v>
      </c>
      <c r="X26" s="28">
        <v>91111</v>
      </c>
      <c r="Y26" s="26">
        <v>72</v>
      </c>
      <c r="Z26" s="26">
        <v>36</v>
      </c>
    </row>
    <row r="27" spans="1:26" s="29" customFormat="1" ht="12.75">
      <c r="A27" s="29" t="s">
        <v>205</v>
      </c>
      <c r="B27" s="30">
        <v>43277</v>
      </c>
      <c r="C27" s="26">
        <v>23</v>
      </c>
      <c r="D27" s="45" t="s">
        <v>179</v>
      </c>
      <c r="E27" s="26">
        <v>3</v>
      </c>
      <c r="F27" s="26" t="s">
        <v>65</v>
      </c>
      <c r="G27" s="31" t="s">
        <v>180</v>
      </c>
      <c r="H27" s="31" t="s">
        <v>181</v>
      </c>
      <c r="I27" s="25">
        <v>2700000</v>
      </c>
      <c r="J27" s="28" t="s">
        <v>56</v>
      </c>
      <c r="K27" s="32" t="s">
        <v>56</v>
      </c>
      <c r="L27" s="26" t="s">
        <v>182</v>
      </c>
      <c r="M27" s="46">
        <v>43276</v>
      </c>
      <c r="N27" s="25">
        <v>136000000</v>
      </c>
      <c r="O27" s="25">
        <v>129000000</v>
      </c>
      <c r="P27" s="47">
        <v>0.05</v>
      </c>
      <c r="Q27" s="26">
        <v>192</v>
      </c>
      <c r="R27" s="27">
        <v>977408</v>
      </c>
      <c r="S27" s="27">
        <v>116100000</v>
      </c>
      <c r="T27" s="28" t="s">
        <v>183</v>
      </c>
      <c r="U27" s="28" t="s">
        <v>184</v>
      </c>
      <c r="V27" s="28" t="s">
        <v>185</v>
      </c>
      <c r="W27" s="28" t="s">
        <v>178</v>
      </c>
      <c r="X27" s="28">
        <v>91121</v>
      </c>
      <c r="Y27" s="26">
        <v>84</v>
      </c>
      <c r="Z27" s="26">
        <v>36</v>
      </c>
    </row>
    <row r="28" spans="1:26" s="29" customFormat="1" ht="12.75">
      <c r="A28" s="29" t="s">
        <v>205</v>
      </c>
      <c r="B28" s="30">
        <v>43277</v>
      </c>
      <c r="C28" s="26">
        <v>24</v>
      </c>
      <c r="D28" s="45" t="s">
        <v>186</v>
      </c>
      <c r="E28" s="26">
        <v>3</v>
      </c>
      <c r="F28" s="26" t="s">
        <v>29</v>
      </c>
      <c r="G28" s="31" t="s">
        <v>187</v>
      </c>
      <c r="H28" s="31" t="s">
        <v>188</v>
      </c>
      <c r="I28" s="25">
        <v>2647767</v>
      </c>
      <c r="J28" s="28" t="s">
        <v>189</v>
      </c>
      <c r="K28" s="32" t="s">
        <v>190</v>
      </c>
      <c r="L28" s="26" t="s">
        <v>191</v>
      </c>
      <c r="M28" s="46">
        <v>43276</v>
      </c>
      <c r="N28" s="25">
        <v>136000000</v>
      </c>
      <c r="O28" s="25">
        <v>129000000</v>
      </c>
      <c r="P28" s="47">
        <v>0.05</v>
      </c>
      <c r="Q28" s="26">
        <v>168</v>
      </c>
      <c r="R28" s="27">
        <v>1069243</v>
      </c>
      <c r="S28" s="27">
        <v>116100000</v>
      </c>
      <c r="T28" s="28" t="s">
        <v>192</v>
      </c>
      <c r="U28" s="28" t="s">
        <v>193</v>
      </c>
      <c r="V28" s="28" t="s">
        <v>194</v>
      </c>
      <c r="W28" s="28" t="s">
        <v>178</v>
      </c>
      <c r="X28" s="28">
        <v>91121</v>
      </c>
      <c r="Y28" s="26">
        <v>90</v>
      </c>
      <c r="Z28" s="26">
        <v>36</v>
      </c>
    </row>
    <row r="29" spans="1:26" s="29" customFormat="1" ht="12.75">
      <c r="A29" s="29" t="s">
        <v>205</v>
      </c>
      <c r="B29" s="30">
        <v>43277</v>
      </c>
      <c r="C29" s="26">
        <v>25</v>
      </c>
      <c r="D29" s="45" t="s">
        <v>195</v>
      </c>
      <c r="E29" s="26">
        <v>3</v>
      </c>
      <c r="F29" s="26" t="s">
        <v>29</v>
      </c>
      <c r="G29" s="31" t="s">
        <v>196</v>
      </c>
      <c r="H29" s="31" t="s">
        <v>197</v>
      </c>
      <c r="I29" s="25">
        <v>3658703</v>
      </c>
      <c r="J29" s="28" t="s">
        <v>198</v>
      </c>
      <c r="K29" s="32" t="s">
        <v>199</v>
      </c>
      <c r="L29" s="26" t="s">
        <v>200</v>
      </c>
      <c r="M29" s="46">
        <v>43276</v>
      </c>
      <c r="N29" s="25">
        <v>136000000</v>
      </c>
      <c r="O29" s="25">
        <v>129000000</v>
      </c>
      <c r="P29" s="47">
        <v>0.05</v>
      </c>
      <c r="Q29" s="26">
        <v>240</v>
      </c>
      <c r="R29" s="27">
        <v>851343</v>
      </c>
      <c r="S29" s="27">
        <v>116100000</v>
      </c>
      <c r="T29" s="28" t="s">
        <v>201</v>
      </c>
      <c r="U29" s="28" t="s">
        <v>202</v>
      </c>
      <c r="V29" s="28" t="s">
        <v>203</v>
      </c>
      <c r="W29" s="28" t="s">
        <v>204</v>
      </c>
      <c r="X29" s="28">
        <v>90951</v>
      </c>
      <c r="Y29" s="26">
        <v>71</v>
      </c>
      <c r="Z29" s="26">
        <v>36</v>
      </c>
    </row>
    <row r="30" spans="1:26" s="29" customFormat="1" ht="12.75">
      <c r="A30" s="29" t="s">
        <v>226</v>
      </c>
      <c r="B30" s="30">
        <v>43267</v>
      </c>
      <c r="C30" s="26">
        <v>26</v>
      </c>
      <c r="D30" s="45" t="s">
        <v>206</v>
      </c>
      <c r="E30" s="26">
        <v>3</v>
      </c>
      <c r="F30" s="26" t="s">
        <v>29</v>
      </c>
      <c r="G30" s="31" t="s">
        <v>227</v>
      </c>
      <c r="H30" s="31" t="s">
        <v>207</v>
      </c>
      <c r="I30" s="25">
        <v>3025000</v>
      </c>
      <c r="J30" s="28" t="s">
        <v>208</v>
      </c>
      <c r="K30" s="32" t="s">
        <v>209</v>
      </c>
      <c r="L30" s="26">
        <v>708054000</v>
      </c>
      <c r="M30" s="46">
        <v>43234</v>
      </c>
      <c r="N30" s="25">
        <v>130000000</v>
      </c>
      <c r="O30" s="25">
        <v>123000000</v>
      </c>
      <c r="P30" s="47">
        <v>0.05</v>
      </c>
      <c r="Q30" s="26">
        <v>120</v>
      </c>
      <c r="R30" s="27">
        <v>1304606</v>
      </c>
      <c r="S30" s="27">
        <v>110700000</v>
      </c>
      <c r="T30" s="28" t="s">
        <v>210</v>
      </c>
      <c r="U30" s="28" t="s">
        <v>211</v>
      </c>
      <c r="V30" s="28" t="s">
        <v>212</v>
      </c>
      <c r="W30" s="28" t="s">
        <v>213</v>
      </c>
      <c r="X30" s="28">
        <v>68356</v>
      </c>
      <c r="Y30" s="26">
        <v>60</v>
      </c>
      <c r="Z30" s="26">
        <v>30</v>
      </c>
    </row>
    <row r="31" spans="1:26" s="29" customFormat="1" ht="12.75">
      <c r="A31" s="29" t="s">
        <v>226</v>
      </c>
      <c r="B31" s="30">
        <v>43267</v>
      </c>
      <c r="C31" s="26">
        <v>27</v>
      </c>
      <c r="D31" s="45" t="s">
        <v>214</v>
      </c>
      <c r="E31" s="26">
        <v>3</v>
      </c>
      <c r="F31" s="26" t="s">
        <v>29</v>
      </c>
      <c r="G31" s="31" t="s">
        <v>215</v>
      </c>
      <c r="H31" s="31" t="s">
        <v>216</v>
      </c>
      <c r="I31" s="25">
        <v>2042900</v>
      </c>
      <c r="J31" s="28" t="s">
        <v>217</v>
      </c>
      <c r="K31" s="32" t="s">
        <v>218</v>
      </c>
      <c r="L31" s="26">
        <v>283939988</v>
      </c>
      <c r="M31" s="46">
        <v>43234</v>
      </c>
      <c r="N31" s="25">
        <v>130000000</v>
      </c>
      <c r="O31" s="25">
        <v>123000000</v>
      </c>
      <c r="P31" s="47">
        <v>0.05</v>
      </c>
      <c r="Q31" s="26">
        <v>180</v>
      </c>
      <c r="R31" s="27">
        <v>972676</v>
      </c>
      <c r="S31" s="27">
        <v>110700000</v>
      </c>
      <c r="T31" s="28" t="s">
        <v>210</v>
      </c>
      <c r="U31" s="28" t="s">
        <v>211</v>
      </c>
      <c r="V31" s="28" t="s">
        <v>219</v>
      </c>
      <c r="W31" s="28" t="s">
        <v>213</v>
      </c>
      <c r="X31" s="28">
        <v>68356</v>
      </c>
      <c r="Y31" s="26">
        <v>60</v>
      </c>
      <c r="Z31" s="26">
        <v>30</v>
      </c>
    </row>
    <row r="32" spans="1:26" s="29" customFormat="1" ht="12.75">
      <c r="A32" s="29" t="s">
        <v>226</v>
      </c>
      <c r="B32" s="30">
        <v>43267</v>
      </c>
      <c r="C32" s="26">
        <v>28</v>
      </c>
      <c r="D32" s="45" t="s">
        <v>220</v>
      </c>
      <c r="E32" s="26">
        <v>3</v>
      </c>
      <c r="F32" s="26" t="s">
        <v>65</v>
      </c>
      <c r="G32" s="31" t="s">
        <v>221</v>
      </c>
      <c r="H32" s="31" t="s">
        <v>222</v>
      </c>
      <c r="I32" s="25">
        <v>2545000</v>
      </c>
      <c r="J32" s="28" t="s">
        <v>223</v>
      </c>
      <c r="K32" s="32" t="s">
        <v>224</v>
      </c>
      <c r="L32" s="26">
        <v>646247682</v>
      </c>
      <c r="M32" s="46">
        <v>43234</v>
      </c>
      <c r="N32" s="25">
        <v>130000000</v>
      </c>
      <c r="O32" s="25">
        <v>123000000</v>
      </c>
      <c r="P32" s="47">
        <v>0.05</v>
      </c>
      <c r="Q32" s="26">
        <v>180</v>
      </c>
      <c r="R32" s="27">
        <v>972676</v>
      </c>
      <c r="S32" s="27">
        <v>110700000</v>
      </c>
      <c r="T32" s="28" t="s">
        <v>210</v>
      </c>
      <c r="U32" s="28" t="s">
        <v>211</v>
      </c>
      <c r="V32" s="28" t="s">
        <v>225</v>
      </c>
      <c r="W32" s="28" t="s">
        <v>213</v>
      </c>
      <c r="X32" s="28">
        <v>68356</v>
      </c>
      <c r="Y32" s="26">
        <v>60</v>
      </c>
      <c r="Z32" s="26">
        <v>30</v>
      </c>
    </row>
    <row r="33" spans="2:26" s="29" customFormat="1" ht="12.75">
      <c r="B33" s="30"/>
      <c r="C33" s="48">
        <f>C32</f>
        <v>28</v>
      </c>
      <c r="D33" s="45"/>
      <c r="E33" s="26"/>
      <c r="F33" s="26"/>
      <c r="G33" s="31"/>
      <c r="H33" s="31"/>
      <c r="I33" s="25"/>
      <c r="J33" s="28"/>
      <c r="K33" s="32"/>
      <c r="L33" s="26"/>
      <c r="M33" s="46"/>
      <c r="N33" s="25"/>
      <c r="O33" s="33">
        <f>SUM(O5:O32)</f>
        <v>3661400000</v>
      </c>
      <c r="P33" s="47"/>
      <c r="Q33" s="26"/>
      <c r="R33" s="27"/>
      <c r="S33" s="34">
        <f>SUM(S5:S32)</f>
        <v>3295260000</v>
      </c>
      <c r="T33" s="28"/>
      <c r="U33" s="28"/>
      <c r="V33" s="28"/>
      <c r="W33" s="28"/>
      <c r="X33" s="28"/>
      <c r="Y33" s="26"/>
      <c r="Z33" s="26"/>
    </row>
    <row r="34" spans="2:26" s="29" customFormat="1" ht="12.75">
      <c r="B34" s="30"/>
      <c r="C34" s="36"/>
      <c r="D34" s="35"/>
      <c r="E34" s="36"/>
      <c r="F34" s="36"/>
      <c r="G34" s="37"/>
      <c r="H34" s="37"/>
      <c r="I34" s="38"/>
      <c r="K34" s="39"/>
      <c r="L34" s="36"/>
      <c r="M34" s="40"/>
      <c r="N34" s="38"/>
      <c r="O34" s="38"/>
      <c r="Q34" s="36"/>
      <c r="R34" s="41"/>
      <c r="S34" s="41"/>
      <c r="Y34" s="36"/>
      <c r="Z34" s="36"/>
    </row>
    <row r="35" spans="2:26" s="29" customFormat="1">
      <c r="B35" s="30"/>
      <c r="C35" s="3"/>
      <c r="D35" s="42" t="s">
        <v>25</v>
      </c>
      <c r="E35" s="3"/>
      <c r="F35" s="3"/>
      <c r="G35" s="4"/>
      <c r="H35" s="4"/>
      <c r="I35" s="44"/>
      <c r="J35"/>
      <c r="K35" s="6"/>
      <c r="L35" s="3"/>
      <c r="M35" s="7"/>
      <c r="N35" s="44"/>
      <c r="O35" s="44"/>
      <c r="P35"/>
      <c r="Q35" s="3"/>
      <c r="R35" s="9"/>
      <c r="S35" s="9"/>
      <c r="T35"/>
      <c r="U35"/>
      <c r="V35"/>
      <c r="W35"/>
      <c r="X35"/>
      <c r="Y35" s="3"/>
      <c r="Z35" s="3"/>
    </row>
    <row r="36" spans="2:26" s="29" customFormat="1">
      <c r="B36" s="30"/>
      <c r="C36" s="3"/>
      <c r="D36" s="35"/>
      <c r="E36" s="3"/>
      <c r="F36" s="3"/>
      <c r="G36" s="4"/>
      <c r="H36" s="4"/>
      <c r="I36" s="44"/>
      <c r="J36"/>
      <c r="K36" s="6"/>
      <c r="L36" s="3"/>
      <c r="M36" s="7"/>
      <c r="N36" s="44"/>
      <c r="O36" s="44"/>
      <c r="P36"/>
      <c r="Q36" s="3"/>
      <c r="R36" s="9"/>
      <c r="S36" s="9"/>
      <c r="T36"/>
      <c r="U36"/>
      <c r="V36"/>
      <c r="W36"/>
      <c r="X36"/>
      <c r="Y36" s="3"/>
      <c r="Z36" s="3"/>
    </row>
    <row r="37" spans="2:26" s="29" customFormat="1">
      <c r="B37" s="30"/>
      <c r="C37" s="3"/>
      <c r="D37" s="42" t="s">
        <v>26</v>
      </c>
      <c r="E37" s="3"/>
      <c r="F37" s="3"/>
      <c r="G37" s="4"/>
      <c r="H37" s="4"/>
      <c r="I37" s="44"/>
      <c r="J37"/>
      <c r="K37" s="6"/>
      <c r="L37" s="3"/>
      <c r="M37" s="7"/>
      <c r="N37" s="44"/>
      <c r="O37" s="44"/>
      <c r="P37"/>
      <c r="Q37" s="3"/>
      <c r="R37" s="9"/>
      <c r="S37" s="9"/>
      <c r="T37"/>
      <c r="U37"/>
      <c r="V37"/>
      <c r="W37"/>
      <c r="X37"/>
      <c r="Y37" s="3"/>
      <c r="Z37" s="3"/>
    </row>
    <row r="38" spans="2:26" s="29" customFormat="1">
      <c r="B38" s="30"/>
      <c r="C38" s="3"/>
      <c r="D38" s="42" t="s">
        <v>27</v>
      </c>
      <c r="E38" s="3"/>
      <c r="F38" s="3"/>
      <c r="G38" s="4"/>
      <c r="H38" s="4"/>
      <c r="I38" s="44"/>
      <c r="J38"/>
      <c r="K38" s="6"/>
      <c r="L38" s="3"/>
      <c r="M38" s="7"/>
      <c r="N38" s="44"/>
      <c r="O38" s="44"/>
      <c r="P38"/>
      <c r="Q38" s="3"/>
      <c r="R38" s="9"/>
      <c r="S38" s="9"/>
      <c r="T38"/>
      <c r="U38"/>
      <c r="V38"/>
      <c r="W38"/>
      <c r="X38"/>
      <c r="Y38" s="3"/>
      <c r="Z38" s="3"/>
    </row>
  </sheetData>
  <pageMargins left="0.38" right="0" top="0.61" bottom="0.75" header="0.3" footer="0.3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2:F31"/>
  <sheetViews>
    <sheetView workbookViewId="0">
      <selection activeCell="E34" sqref="E34"/>
    </sheetView>
  </sheetViews>
  <sheetFormatPr defaultRowHeight="15"/>
  <cols>
    <col min="4" max="4" width="9.5703125" bestFit="1" customWidth="1"/>
    <col min="6" max="6" width="9.5703125" bestFit="1" customWidth="1"/>
  </cols>
  <sheetData>
    <row r="2" spans="4:6">
      <c r="D2" s="46">
        <v>43234</v>
      </c>
      <c r="F2" s="46">
        <v>43234</v>
      </c>
    </row>
    <row r="3" spans="4:6">
      <c r="D3" s="46">
        <v>43234</v>
      </c>
      <c r="F3" s="46">
        <v>43234</v>
      </c>
    </row>
    <row r="4" spans="4:6">
      <c r="D4" s="46">
        <v>43234</v>
      </c>
      <c r="F4" s="46">
        <v>43234</v>
      </c>
    </row>
    <row r="5" spans="4:6">
      <c r="D5" s="46">
        <v>43237</v>
      </c>
      <c r="F5" s="46">
        <v>43237</v>
      </c>
    </row>
    <row r="6" spans="4:6">
      <c r="D6" s="46">
        <v>43237</v>
      </c>
      <c r="F6" s="46">
        <v>43237</v>
      </c>
    </row>
    <row r="7" spans="4:6">
      <c r="D7" s="46">
        <v>43248</v>
      </c>
      <c r="F7" s="46">
        <v>43248</v>
      </c>
    </row>
    <row r="8" spans="4:6">
      <c r="D8" s="46">
        <v>43248</v>
      </c>
      <c r="F8" s="46">
        <v>43248</v>
      </c>
    </row>
    <row r="9" spans="4:6">
      <c r="D9" s="46">
        <v>43248</v>
      </c>
      <c r="F9" s="46">
        <v>43248</v>
      </c>
    </row>
    <row r="10" spans="4:6">
      <c r="D10" s="46">
        <v>43248</v>
      </c>
      <c r="F10" s="46">
        <v>43248</v>
      </c>
    </row>
    <row r="11" spans="4:6">
      <c r="D11" s="46">
        <v>43248</v>
      </c>
      <c r="F11" s="46">
        <v>43251</v>
      </c>
    </row>
    <row r="12" spans="4:6">
      <c r="D12" s="46">
        <v>43248</v>
      </c>
      <c r="F12" s="46">
        <v>43251</v>
      </c>
    </row>
    <row r="13" spans="4:6">
      <c r="D13" s="46">
        <v>43251</v>
      </c>
      <c r="F13" s="46">
        <v>43251</v>
      </c>
    </row>
    <row r="14" spans="4:6">
      <c r="D14" s="46">
        <v>43251</v>
      </c>
      <c r="F14" s="46">
        <v>43255</v>
      </c>
    </row>
    <row r="15" spans="4:6">
      <c r="D15" s="46">
        <v>43251</v>
      </c>
      <c r="F15" s="46">
        <v>43256</v>
      </c>
    </row>
    <row r="16" spans="4:6">
      <c r="D16" s="46">
        <v>43255</v>
      </c>
      <c r="F16" s="46">
        <v>43256</v>
      </c>
    </row>
    <row r="17" spans="4:6">
      <c r="D17" s="46">
        <v>43256</v>
      </c>
      <c r="F17" s="46">
        <v>43256</v>
      </c>
    </row>
    <row r="18" spans="4:6">
      <c r="D18" s="46">
        <v>43256</v>
      </c>
      <c r="F18" s="46">
        <v>43259</v>
      </c>
    </row>
    <row r="19" spans="4:6">
      <c r="D19" s="46">
        <v>43256</v>
      </c>
      <c r="F19" s="46">
        <v>43259</v>
      </c>
    </row>
    <row r="20" spans="4:6">
      <c r="D20" s="46">
        <v>43259</v>
      </c>
      <c r="F20" s="46">
        <v>43259</v>
      </c>
    </row>
    <row r="21" spans="4:6">
      <c r="D21" s="46">
        <v>43259</v>
      </c>
      <c r="F21" s="46">
        <v>43259</v>
      </c>
    </row>
    <row r="22" spans="4:6">
      <c r="D22" s="46">
        <v>43259</v>
      </c>
      <c r="F22" s="46">
        <v>43259</v>
      </c>
    </row>
    <row r="23" spans="4:6">
      <c r="D23" s="46">
        <v>43259</v>
      </c>
      <c r="F23" s="46">
        <v>43259</v>
      </c>
    </row>
    <row r="24" spans="4:6">
      <c r="D24" s="46">
        <v>43259</v>
      </c>
      <c r="F24" s="46">
        <v>43259</v>
      </c>
    </row>
    <row r="25" spans="4:6">
      <c r="D25" s="46">
        <v>43259</v>
      </c>
      <c r="F25" s="46">
        <v>43276</v>
      </c>
    </row>
    <row r="26" spans="4:6">
      <c r="D26" s="46">
        <v>43259</v>
      </c>
      <c r="F26" s="46">
        <v>43276</v>
      </c>
    </row>
    <row r="27" spans="4:6">
      <c r="D27" s="46">
        <v>43276</v>
      </c>
      <c r="F27" s="46">
        <v>43276</v>
      </c>
    </row>
    <row r="28" spans="4:6">
      <c r="D28" s="46">
        <v>43276</v>
      </c>
      <c r="F28" s="46">
        <v>43276</v>
      </c>
    </row>
    <row r="29" spans="4:6">
      <c r="D29" s="46">
        <v>43276</v>
      </c>
      <c r="F29" s="46">
        <v>43276</v>
      </c>
    </row>
    <row r="30" spans="4:6">
      <c r="D30" s="46">
        <v>43276</v>
      </c>
    </row>
    <row r="31" spans="4:6">
      <c r="D31" s="46">
        <v>43276</v>
      </c>
    </row>
  </sheetData>
  <sortState ref="F2:F29">
    <sortCondition ref="F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FLPP (3)</vt:lpstr>
      <vt:lpstr>Sheet1</vt:lpstr>
      <vt:lpstr>'FLPP (3)'!Print_Area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Setiyowati</dc:creator>
  <cp:lastModifiedBy>User</cp:lastModifiedBy>
  <cp:lastPrinted>2018-06-29T09:20:05Z</cp:lastPrinted>
  <dcterms:created xsi:type="dcterms:W3CDTF">2018-04-09T07:03:40Z</dcterms:created>
  <dcterms:modified xsi:type="dcterms:W3CDTF">2018-07-17T10:02:48Z</dcterms:modified>
</cp:coreProperties>
</file>