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90" windowWidth="19440" windowHeight="8160"/>
  </bookViews>
  <sheets>
    <sheet name="FLPP" sheetId="1" r:id="rId1"/>
    <sheet name="Sheet1" sheetId="4" r:id="rId2"/>
  </sheets>
  <definedNames>
    <definedName name="_xlnm.Print_Area" localSheetId="0">FLPP!$C$3:$Z$40</definedName>
  </definedNames>
  <calcPr calcId="124519"/>
</workbook>
</file>

<file path=xl/calcChain.xml><?xml version="1.0" encoding="utf-8"?>
<calcChain xmlns="http://schemas.openxmlformats.org/spreadsheetml/2006/main">
  <c r="C32" i="1"/>
  <c r="S32"/>
  <c r="O32" l="1"/>
</calcChain>
</file>

<file path=xl/sharedStrings.xml><?xml version="1.0" encoding="utf-8"?>
<sst xmlns="http://schemas.openxmlformats.org/spreadsheetml/2006/main" count="369" uniqueCount="251">
  <si>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</si>
  <si>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</si>
  <si>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</si>
  <si>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</si>
  <si>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</si>
  <si>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</si>
  <si>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</si>
  <si>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</si>
  <si>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</si>
  <si>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</si>
  <si>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</si>
  <si>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</si>
  <si>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</si>
  <si>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</si>
  <si>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</si>
  <si>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</si>
  <si>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</si>
  <si>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</si>
  <si>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</si>
  <si>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</si>
  <si>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</si>
  <si>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</si>
  <si>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</si>
  <si>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</si>
  <si>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</si>
  <si>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 xml:space="preserve">Jakarta, </t>
  </si>
  <si>
    <t>PT BANK NEGARA INDONESIA</t>
  </si>
  <si>
    <t>DIVISI PENJUALAN KONSUMER</t>
  </si>
  <si>
    <t>AKHMAD HARIYADI</t>
  </si>
  <si>
    <t>L</t>
  </si>
  <si>
    <t>6310092104910003</t>
  </si>
  <si>
    <t>LELINA WATI</t>
  </si>
  <si>
    <t>6302074704930001</t>
  </si>
  <si>
    <t>0215044831</t>
  </si>
  <si>
    <t>PT. SUKSES AMANAH MUSLIMAH</t>
  </si>
  <si>
    <t>LIA PERMATA PERMAI</t>
  </si>
  <si>
    <t xml:space="preserve">Jl. Transmigrasi KM.08 Blok B No. 5 Desa Sarigadung Kec. Simpang Empat </t>
  </si>
  <si>
    <t>TANAH BUMBU</t>
  </si>
  <si>
    <t>HIDAYATULLAH</t>
  </si>
  <si>
    <t>6302060703890010</t>
  </si>
  <si>
    <t>HERNI KASNITA</t>
  </si>
  <si>
    <t>6302066008880009</t>
  </si>
  <si>
    <t>0708986362</t>
  </si>
  <si>
    <t xml:space="preserve">Jl. Transmigrasi KM.08 Blok B No. 4 Desa Sarigadung Kec. Simpang Empat </t>
  </si>
  <si>
    <t>VEBRIANI ARISANDI</t>
  </si>
  <si>
    <t>P</t>
  </si>
  <si>
    <t>6310095902900002</t>
  </si>
  <si>
    <t>ADIANSYAH</t>
  </si>
  <si>
    <t>6310090408790004</t>
  </si>
  <si>
    <t>0711162589</t>
  </si>
  <si>
    <t xml:space="preserve">Jl. Transmigrasi KM.08 Blok C No. 4 Desa Sarigadung Kec. Simpang Empat </t>
  </si>
  <si>
    <t>ANDI SUSILO WARDOYO</t>
  </si>
  <si>
    <t>6310082204940001</t>
  </si>
  <si>
    <t>-</t>
  </si>
  <si>
    <t xml:space="preserve">Jl. Transmigrasi KM.08 Blok B No. 2 Desa Sarigadung Kec. Simpang Empat </t>
  </si>
  <si>
    <t>KTU/20/267</t>
  </si>
  <si>
    <t>JUMRIATI</t>
  </si>
  <si>
    <t>7304114807890001</t>
  </si>
  <si>
    <t>MANGKALA, S.PD.I</t>
  </si>
  <si>
    <t>7304030308590003</t>
  </si>
  <si>
    <t>PERUMAHAN BUKIT TURATEA PERMAI</t>
  </si>
  <si>
    <t>PERUMAHAN BUKIT TURATEA PERMAI BLOK C NO 7 JALAN DRS H. RAJAMILO DESA EMPOANG KECAMATAN BINAMU KABUPATEN JENEPONTO</t>
  </si>
  <si>
    <t>JENEPONTO</t>
  </si>
  <si>
    <t>KURNIA. M</t>
  </si>
  <si>
    <t>7304034610850005</t>
  </si>
  <si>
    <t>MUHAMMAD RAIHAN RAMADHAN</t>
  </si>
  <si>
    <t>7304032207120001</t>
  </si>
  <si>
    <t>PERUMAHAN BUKIT TURATEA PERMAI BLOK C NO 1 JALAN DRS H. RAJAMILO DESA EMPOANG KECAMATAN BINAMU KABUPATEN JENEPONTO</t>
  </si>
  <si>
    <t>SUNARTO</t>
  </si>
  <si>
    <t>7304021005900010</t>
  </si>
  <si>
    <t>SALMAWATI</t>
  </si>
  <si>
    <t>7304030811900001</t>
  </si>
  <si>
    <t>PERUMAHAN BUKIT TURATEA PERMAI BLOK B NO 2 JALAN DRS H. RAJAMILO DESA EMPOANG KECAMATAN BINAMU KABUPATEN JENEPONTO</t>
  </si>
  <si>
    <t>BKB/7/137/R</t>
  </si>
  <si>
    <t>LIANA</t>
  </si>
  <si>
    <t>7302024610930002</t>
  </si>
  <si>
    <t>CV. ARYADUTA WICAKSANA</t>
  </si>
  <si>
    <t>PERUMAHAN AYU KRIDA RESIDANCE</t>
  </si>
  <si>
    <t>PERUMAHAN AYU KRIDA RESIDANCE BLOK C NOMOR 50 DESA TACCORONG KECAMATAN GANTARANG KABUPATEN BULUKUMBA</t>
  </si>
  <si>
    <t>BULUKUMBA</t>
  </si>
  <si>
    <t>BKB/7/738/R</t>
  </si>
  <si>
    <t>YOHANES PELANGI MONINGKA</t>
  </si>
  <si>
    <t>7173042001940001</t>
  </si>
  <si>
    <t xml:space="preserve"> </t>
  </si>
  <si>
    <t>PT. BUMI MAPANGET ASRI</t>
  </si>
  <si>
    <t xml:space="preserve">PERUMAHAN GRIYA PANIKI INDAH  </t>
  </si>
  <si>
    <t>GRIYA PANIKI INDAH II JL. LENGKENG XVI NO. 20</t>
  </si>
  <si>
    <t>MANADO</t>
  </si>
  <si>
    <t>MNL/6/757/R</t>
  </si>
  <si>
    <t>ARIE SUHARMAN</t>
  </si>
  <si>
    <t>7308161801890001</t>
  </si>
  <si>
    <t>757351358808000</t>
  </si>
  <si>
    <t>696344879</t>
  </si>
  <si>
    <t>CV INTERNUSA PERKASA</t>
  </si>
  <si>
    <t>PERUMAHAN RAMA RESIDENCE</t>
  </si>
  <si>
    <t>PERUMAHAN RAMA RESIDENCE BLOK G NO 2 KEL. LOMPOE KEC. BACUKIKI KOTA PARE PARE</t>
  </si>
  <si>
    <t>KOTA PAREPARE</t>
  </si>
  <si>
    <t>ALI MURTADHA MUTHAHHARI</t>
  </si>
  <si>
    <t>7371131008960005</t>
  </si>
  <si>
    <t>846970978802000</t>
  </si>
  <si>
    <t>719383497</t>
  </si>
  <si>
    <t>PERUMAHAN RAMA RESIDENCE BLOK C NO 15 KEL. LOMPOE KEC. BACUKIKI KOTA PARE PARE</t>
  </si>
  <si>
    <t>CHAERUL ICHSAN, S.PD</t>
  </si>
  <si>
    <t>7302020101890004</t>
  </si>
  <si>
    <t>844670992806000</t>
  </si>
  <si>
    <t>ECI, S.PD</t>
  </si>
  <si>
    <t>7315075212900004</t>
  </si>
  <si>
    <t>710237692</t>
  </si>
  <si>
    <t>PT SAWITTO MALLOMO INDAH</t>
  </si>
  <si>
    <t>PERUMAHAN SAWITTO INDAH 2</t>
  </si>
  <si>
    <t>PERUMAHAN SAWITTO INDAH 2 BLOK D NO 19 KEL. GALUNG MALOANG KEC. BACUKIKI KOTA PARE PARE</t>
  </si>
  <si>
    <t>PRE/9/1063</t>
  </si>
  <si>
    <t>7372040911880004</t>
  </si>
  <si>
    <t>815898218802000</t>
  </si>
  <si>
    <t>FITRIANI</t>
  </si>
  <si>
    <t>7315075803930001</t>
  </si>
  <si>
    <t>720731533</t>
  </si>
  <si>
    <t>PERUMNAS</t>
  </si>
  <si>
    <t>PERUMNAS WEKKEE BLOK H NO 144 A KEL. GALUNG MALOANG KEC. BACUKIKI KOTA PARE PARE</t>
  </si>
  <si>
    <t>7372013009940004</t>
  </si>
  <si>
    <t>725488969802000</t>
  </si>
  <si>
    <t>708964950</t>
  </si>
  <si>
    <t>PERUMAHAN RAMA RESIDENCE BLOK C NO 5 KEL. LOMPOE KEC. BACUKIKI KOTA PARE PARE</t>
  </si>
  <si>
    <t>FITRI RAMDANI</t>
  </si>
  <si>
    <t>7372022701970002</t>
  </si>
  <si>
    <t>820352813802000</t>
  </si>
  <si>
    <t>723044470</t>
  </si>
  <si>
    <t>PERUMNAS WEKKEE BLOK H NO 143 A KEL. GALUNG MALOANG KEC. BACUKIKI KOTA PARE PARE</t>
  </si>
  <si>
    <t>7372040810920004</t>
  </si>
  <si>
    <t>977251925722000</t>
  </si>
  <si>
    <t>RULIANTI</t>
  </si>
  <si>
    <t>7372046106920003</t>
  </si>
  <si>
    <t>0722657568</t>
  </si>
  <si>
    <t>CV KARYA</t>
  </si>
  <si>
    <t>PERUM SAWITTO INDAH 3</t>
  </si>
  <si>
    <t>JL GELORA MANDIRI PERUMAHAN SAWITTO  INDAH 3 BLOK B NO 7 KEL LOMPOE KEC BACUKIKI</t>
  </si>
  <si>
    <t>PRE/9/1173/R</t>
  </si>
  <si>
    <t>PRE/9/1143</t>
  </si>
  <si>
    <t>7372041007910002</t>
  </si>
  <si>
    <t>847091923802000</t>
  </si>
  <si>
    <t>HASRIANI</t>
  </si>
  <si>
    <t>7311056404950002</t>
  </si>
  <si>
    <t>0722533289</t>
  </si>
  <si>
    <t>PERUM RAMA RESIDENCE</t>
  </si>
  <si>
    <t xml:space="preserve">JL DRS H SYAMSUL ALAM BULU PERUM RAMA RESIDENCE BLOK D NO 5 KEL LOMPOE KEC BACUKIKI </t>
  </si>
  <si>
    <t>082954884802000</t>
  </si>
  <si>
    <t>RADIAH</t>
  </si>
  <si>
    <t>7311074605890001</t>
  </si>
  <si>
    <t>0722340403</t>
  </si>
  <si>
    <t xml:space="preserve">JL DRS H SYAMSUL ALAM BULU PERUM RAMA RESIDENCE BLOK G NO 3 KEL LOMPOE KEC BACUKIKI </t>
  </si>
  <si>
    <t>PRE/9/1153</t>
  </si>
  <si>
    <t>7308212807830001</t>
  </si>
  <si>
    <t>810112821806000</t>
  </si>
  <si>
    <t>HERAWATI</t>
  </si>
  <si>
    <t>7308215402890001</t>
  </si>
  <si>
    <t>CV. AMANDA JAYA LESTARI</t>
  </si>
  <si>
    <t xml:space="preserve">GRIYA AMANDA REGENCY 2 </t>
  </si>
  <si>
    <t>GRIYA AMANDA REGENCY 2 BLOK EE/14, JL. SUNGAI LIMBOTO, KEL. TA, KEC. TANETE RIATTANG, KABUPATEN BONE.</t>
  </si>
  <si>
    <t xml:space="preserve">BONE </t>
  </si>
  <si>
    <t>SKG/BNE/9/228</t>
  </si>
  <si>
    <t>RESMIATI</t>
  </si>
  <si>
    <t>7308096501850001</t>
  </si>
  <si>
    <t>718743578808000</t>
  </si>
  <si>
    <t>RUSDI</t>
  </si>
  <si>
    <t>7308080808820001</t>
  </si>
  <si>
    <t xml:space="preserve">PT. MUTU BANGUNINDO </t>
  </si>
  <si>
    <t>PERUMAHAN VALM RESIDENCE</t>
  </si>
  <si>
    <t xml:space="preserve">PERUMAHAN VALM RESIDENCE BLOK B/4, JL. YOS SUDARSO, KEL. CELLU, KEC. TANETE RIATTANG TIMUR, KAB. BONE. </t>
  </si>
  <si>
    <t>SKG/BNE/9/237</t>
  </si>
  <si>
    <t>MUHAMMAD FAIZAL</t>
  </si>
  <si>
    <t>2102043105940003</t>
  </si>
  <si>
    <t>0351963336</t>
  </si>
  <si>
    <t>PT. ALMA DAMAR SETO</t>
  </si>
  <si>
    <t>PERUM GRIYA HANG KASTURI</t>
  </si>
  <si>
    <t>PERUM GRIYA HANG KASTURI NO. 10</t>
  </si>
  <si>
    <t>TANJUNGPINANG</t>
  </si>
  <si>
    <t>TPN/7/808</t>
  </si>
  <si>
    <t>EKO PUTRA CHAHYADI</t>
  </si>
  <si>
    <t>1472010209940062</t>
  </si>
  <si>
    <t>828065201212000</t>
  </si>
  <si>
    <t>PT BUMI MELAYU MANDIRI</t>
  </si>
  <si>
    <t>BUMI TUGU MANDIRI</t>
  </si>
  <si>
    <t>PERUMAHAN BUMI TUGU MANDIRI BLOK P-1 JL PARIT TUGU KEL MUNDAM KEC MEDANG KAMPAI</t>
  </si>
  <si>
    <t>KOTA DUMAI</t>
  </si>
  <si>
    <t>DMI/7/893/A</t>
  </si>
  <si>
    <t>RIA ANGGRINA</t>
  </si>
  <si>
    <t>1603145409920002</t>
  </si>
  <si>
    <t>830028106313000</t>
  </si>
  <si>
    <t>PT. POLIGON SELARAS ABADI</t>
  </si>
  <si>
    <t>PERUM GANDUS SEJAHTERA</t>
  </si>
  <si>
    <t>BLOK Q NO.24 JL. SOAK BUJANG KELURAHAN GANDUS KECAMATAN GANDUS</t>
  </si>
  <si>
    <t>PALEMBANG</t>
  </si>
  <si>
    <t>PLL/1/2207/R</t>
  </si>
  <si>
    <t>MUH ARFAN MUBARAK</t>
  </si>
  <si>
    <t>7312071008860001</t>
  </si>
  <si>
    <t>ALFASANA NUR</t>
  </si>
  <si>
    <t>7312024611850004</t>
  </si>
  <si>
    <t>718266285</t>
  </si>
  <si>
    <t>CV.RESKI JAYA</t>
  </si>
  <si>
    <t>PERUMAHAN AL HIJRAH RESIDENCE MASAGO</t>
  </si>
  <si>
    <t>BLOK F NO.06</t>
  </si>
  <si>
    <t>KEL.LALABATA RILAU, KEC.LALABATA, KAB.SOPPENG</t>
  </si>
  <si>
    <t>ZAINAL ABIDIN</t>
  </si>
  <si>
    <t>7312030106930002</t>
  </si>
  <si>
    <t>SELVITA PURNAMASARI</t>
  </si>
  <si>
    <t>7312034902960001</t>
  </si>
  <si>
    <t>716758100</t>
  </si>
  <si>
    <t>GRIYA SALAONRO PERMAI</t>
  </si>
  <si>
    <t>BLOK I NO.2</t>
  </si>
  <si>
    <t>KEL.UJUNG, KEC.LILIRILAU, KAB.SOPPENG</t>
  </si>
  <si>
    <t>MASHARIANTO</t>
  </si>
  <si>
    <t>7312030905850002</t>
  </si>
  <si>
    <t>SUSIANTI</t>
  </si>
  <si>
    <t>7312024511870001</t>
  </si>
  <si>
    <t>692131343</t>
  </si>
  <si>
    <t>BLOK I NO.8</t>
  </si>
  <si>
    <t>MULYADI</t>
  </si>
  <si>
    <t>7373032306750002</t>
  </si>
  <si>
    <t>ST MARWAH LANCOH</t>
  </si>
  <si>
    <t>7312034207730001</t>
  </si>
  <si>
    <t>715343594</t>
  </si>
  <si>
    <t>GRIYA BUKIT KAYANGAN</t>
  </si>
  <si>
    <t>BLOK I NO.4</t>
  </si>
  <si>
    <t>KEL.BILA, KEC.LALABATA, KAB.SOPPENG</t>
  </si>
  <si>
    <t>SKG/9/2640</t>
  </si>
  <si>
    <t>CV. INRAMAIL PERMAI</t>
  </si>
  <si>
    <t>Perumnas Cabang Sulawesi Selatan II</t>
  </si>
  <si>
    <t>CV. ZHAFRAN PUTRA</t>
  </si>
  <si>
    <t>3</t>
  </si>
  <si>
    <t>4</t>
  </si>
  <si>
    <t>HENDRA. A</t>
  </si>
  <si>
    <t>MUHAMMAD GIBRAN DIDIK MAWARDI</t>
  </si>
  <si>
    <t>ANDRIANTO</t>
  </si>
  <si>
    <t>RIZAL RISADI</t>
  </si>
  <si>
    <t>ANUGRAH</t>
  </si>
  <si>
    <t>1</t>
  </si>
  <si>
    <t>155663685734000</t>
  </si>
  <si>
    <t>830113007734000</t>
  </si>
  <si>
    <t>662177823734000</t>
  </si>
  <si>
    <t>832691570734000</t>
  </si>
  <si>
    <t>732767124807000</t>
  </si>
  <si>
    <t>832263578807000</t>
  </si>
  <si>
    <t>850066655807000</t>
  </si>
  <si>
    <t>835034026806000</t>
  </si>
  <si>
    <t>167217488821000</t>
  </si>
  <si>
    <t>7372040207870001</t>
  </si>
  <si>
    <t>842077430214000</t>
  </si>
  <si>
    <t>878005958808000</t>
  </si>
  <si>
    <t>850297813808000</t>
  </si>
  <si>
    <t>850138199808000</t>
  </si>
  <si>
    <t>849899810808000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</si>
</sst>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-[$Rp-421]* #,##0_ ;_-[$Rp-421]* \-#,##0\ ;_-[$Rp-421]* &quot;-&quot;_ ;_-@_ 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8" fillId="0" borderId="0"/>
    <xf numFmtId="0" fontId="8" fillId="0" borderId="0"/>
    <xf numFmtId="9" fontId="8" fillId="0" borderId="0"/>
    <xf numFmtId="0" fontId="9" fillId="0" borderId="0"/>
    <xf numFmtId="0" fontId="1" fillId="0" borderId="0"/>
    <xf numFmtId="0" fontId="9" fillId="0" borderId="0"/>
  </cellStyleXfs>
  <cellXfs count="60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3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3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6" fillId="0" borderId="0" xfId="0" applyFont="1"/>
    <xf numFmtId="164" fontId="6" fillId="0" borderId="0" xfId="0" applyNumberFormat="1" applyFont="1"/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/>
    <xf numFmtId="3" fontId="7" fillId="0" borderId="4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9" fontId="10" fillId="0" borderId="4" xfId="2" applyNumberFormat="1" applyFont="1" applyFill="1" applyBorder="1" applyAlignment="1">
      <alignment horizontal="center" vertical="center"/>
    </xf>
    <xf numFmtId="0" fontId="6" fillId="0" borderId="0" xfId="0" applyFont="1" applyFill="1"/>
    <xf numFmtId="164" fontId="6" fillId="0" borderId="0" xfId="0" applyNumberFormat="1" applyFont="1" applyFill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49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/>
    <xf numFmtId="49" fontId="6" fillId="0" borderId="4" xfId="0" applyNumberFormat="1" applyFont="1" applyFill="1" applyBorder="1"/>
    <xf numFmtId="164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right"/>
    </xf>
    <xf numFmtId="0" fontId="4" fillId="2" borderId="4" xfId="0" applyFont="1" applyFill="1" applyBorder="1" applyAlignment="1">
      <alignment horizontal="center" vertical="center" wrapText="1"/>
    </xf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55"/>
  <sheetViews>
    <sheetView tabSelected="1" topLeftCell="H1" workbookViewId="0">
      <selection activeCell="T34" sqref="T34"/>
    </sheetView>
  </sheetViews>
  <sheetFormatPr defaultRowHeight="15"/>
  <cols>
    <col min="1" max="1" width="13.28515625" customWidth="1"/>
    <col min="2" max="2" width="10.8554687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1.140625" style="44" customWidth="1"/>
    <col min="10" max="10" width="4.7109375" customWidth="1"/>
    <col min="11" max="11" width="5.85546875" style="6" customWidth="1"/>
    <col min="12" max="12" width="11.140625" style="3" customWidth="1"/>
    <col min="13" max="13" width="11.425781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15.28515625" customWidth="1"/>
    <col min="22" max="22" width="9.85546875" customWidth="1"/>
    <col min="23" max="23" width="2" customWidth="1"/>
    <col min="24" max="24" width="5.7109375" customWidth="1"/>
    <col min="25" max="25" width="6.5703125" style="3" bestFit="1" customWidth="1"/>
    <col min="26" max="26" width="4.7109375" style="3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59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49" customFormat="1" ht="12.75">
      <c r="A5" s="50" t="s">
        <v>55</v>
      </c>
      <c r="B5" s="50">
        <v>43298</v>
      </c>
      <c r="C5" s="51">
        <v>1</v>
      </c>
      <c r="D5" s="52" t="s">
        <v>28</v>
      </c>
      <c r="E5" s="51" t="s">
        <v>228</v>
      </c>
      <c r="F5" s="51" t="s">
        <v>29</v>
      </c>
      <c r="G5" s="53" t="s">
        <v>30</v>
      </c>
      <c r="H5" s="53" t="s">
        <v>236</v>
      </c>
      <c r="I5" s="54">
        <v>4000000</v>
      </c>
      <c r="J5" s="55" t="s">
        <v>31</v>
      </c>
      <c r="K5" s="56" t="s">
        <v>32</v>
      </c>
      <c r="L5" s="51" t="s">
        <v>33</v>
      </c>
      <c r="M5" s="57">
        <v>43293</v>
      </c>
      <c r="N5" s="54">
        <v>135000000</v>
      </c>
      <c r="O5" s="54">
        <v>128250000</v>
      </c>
      <c r="P5" s="48">
        <v>0.05</v>
      </c>
      <c r="Q5" s="51">
        <v>180</v>
      </c>
      <c r="R5" s="58">
        <v>1014193</v>
      </c>
      <c r="S5" s="58">
        <v>115425000</v>
      </c>
      <c r="T5" s="55" t="s">
        <v>34</v>
      </c>
      <c r="U5" s="55" t="s">
        <v>35</v>
      </c>
      <c r="V5" s="55" t="s">
        <v>36</v>
      </c>
      <c r="W5" s="55" t="s">
        <v>37</v>
      </c>
      <c r="X5" s="55">
        <v>72211</v>
      </c>
      <c r="Y5" s="51">
        <v>123</v>
      </c>
      <c r="Z5" s="51">
        <v>36</v>
      </c>
    </row>
    <row r="6" spans="1:26" s="49" customFormat="1" ht="12.75">
      <c r="A6" s="50" t="s">
        <v>55</v>
      </c>
      <c r="B6" s="50">
        <v>43298</v>
      </c>
      <c r="C6" s="51">
        <v>2</v>
      </c>
      <c r="D6" s="52" t="s">
        <v>38</v>
      </c>
      <c r="E6" s="51" t="s">
        <v>228</v>
      </c>
      <c r="F6" s="51" t="s">
        <v>29</v>
      </c>
      <c r="G6" s="53" t="s">
        <v>39</v>
      </c>
      <c r="H6" s="53" t="s">
        <v>237</v>
      </c>
      <c r="I6" s="54">
        <v>2458669</v>
      </c>
      <c r="J6" s="55" t="s">
        <v>40</v>
      </c>
      <c r="K6" s="56" t="s">
        <v>41</v>
      </c>
      <c r="L6" s="51" t="s">
        <v>42</v>
      </c>
      <c r="M6" s="57">
        <v>43293</v>
      </c>
      <c r="N6" s="54">
        <v>135000000</v>
      </c>
      <c r="O6" s="54">
        <v>128250000</v>
      </c>
      <c r="P6" s="48">
        <v>0.05</v>
      </c>
      <c r="Q6" s="51">
        <v>240</v>
      </c>
      <c r="R6" s="58">
        <v>846393</v>
      </c>
      <c r="S6" s="58">
        <v>115425000</v>
      </c>
      <c r="T6" s="55" t="s">
        <v>34</v>
      </c>
      <c r="U6" s="55" t="s">
        <v>35</v>
      </c>
      <c r="V6" s="55" t="s">
        <v>43</v>
      </c>
      <c r="W6" s="55" t="s">
        <v>37</v>
      </c>
      <c r="X6" s="55">
        <v>72211</v>
      </c>
      <c r="Y6" s="51">
        <v>123</v>
      </c>
      <c r="Z6" s="51">
        <v>36</v>
      </c>
    </row>
    <row r="7" spans="1:26" s="49" customFormat="1" ht="12.75">
      <c r="A7" s="50" t="s">
        <v>55</v>
      </c>
      <c r="B7" s="50">
        <v>43298</v>
      </c>
      <c r="C7" s="51">
        <v>3</v>
      </c>
      <c r="D7" s="52" t="s">
        <v>44</v>
      </c>
      <c r="E7" s="51" t="s">
        <v>228</v>
      </c>
      <c r="F7" s="51" t="s">
        <v>45</v>
      </c>
      <c r="G7" s="53" t="s">
        <v>46</v>
      </c>
      <c r="H7" s="53" t="s">
        <v>238</v>
      </c>
      <c r="I7" s="54">
        <v>2500000</v>
      </c>
      <c r="J7" s="55" t="s">
        <v>47</v>
      </c>
      <c r="K7" s="56" t="s">
        <v>48</v>
      </c>
      <c r="L7" s="51" t="s">
        <v>49</v>
      </c>
      <c r="M7" s="57">
        <v>43293</v>
      </c>
      <c r="N7" s="54">
        <v>135000000</v>
      </c>
      <c r="O7" s="54">
        <v>128250000</v>
      </c>
      <c r="P7" s="48">
        <v>0.05</v>
      </c>
      <c r="Q7" s="51">
        <v>240</v>
      </c>
      <c r="R7" s="58">
        <v>846393</v>
      </c>
      <c r="S7" s="58">
        <v>115425000</v>
      </c>
      <c r="T7" s="55" t="s">
        <v>34</v>
      </c>
      <c r="U7" s="55" t="s">
        <v>35</v>
      </c>
      <c r="V7" s="55" t="s">
        <v>50</v>
      </c>
      <c r="W7" s="55" t="s">
        <v>37</v>
      </c>
      <c r="X7" s="55">
        <v>72211</v>
      </c>
      <c r="Y7" s="51">
        <v>123</v>
      </c>
      <c r="Z7" s="51">
        <v>36</v>
      </c>
    </row>
    <row r="8" spans="1:26" s="49" customFormat="1" ht="12.75">
      <c r="A8" s="50" t="s">
        <v>55</v>
      </c>
      <c r="B8" s="50">
        <v>43298</v>
      </c>
      <c r="C8" s="51">
        <v>4</v>
      </c>
      <c r="D8" s="52" t="s">
        <v>51</v>
      </c>
      <c r="E8" s="51" t="s">
        <v>228</v>
      </c>
      <c r="F8" s="51" t="s">
        <v>29</v>
      </c>
      <c r="G8" s="53" t="s">
        <v>52</v>
      </c>
      <c r="H8" s="53" t="s">
        <v>239</v>
      </c>
      <c r="I8" s="54">
        <v>3444276</v>
      </c>
      <c r="J8" s="55" t="s">
        <v>53</v>
      </c>
      <c r="K8" s="56" t="s">
        <v>53</v>
      </c>
      <c r="L8" s="51">
        <v>682422277</v>
      </c>
      <c r="M8" s="57">
        <v>43290</v>
      </c>
      <c r="N8" s="54">
        <v>135000000</v>
      </c>
      <c r="O8" s="54">
        <v>128250000</v>
      </c>
      <c r="P8" s="48">
        <v>0.05</v>
      </c>
      <c r="Q8" s="51">
        <v>180</v>
      </c>
      <c r="R8" s="58">
        <v>1014193</v>
      </c>
      <c r="S8" s="58">
        <v>115425000</v>
      </c>
      <c r="T8" s="55" t="s">
        <v>34</v>
      </c>
      <c r="U8" s="55" t="s">
        <v>35</v>
      </c>
      <c r="V8" s="55" t="s">
        <v>54</v>
      </c>
      <c r="W8" s="55" t="s">
        <v>37</v>
      </c>
      <c r="X8" s="55">
        <v>72211</v>
      </c>
      <c r="Y8" s="51">
        <v>155</v>
      </c>
      <c r="Z8" s="51">
        <v>36</v>
      </c>
    </row>
    <row r="9" spans="1:26" s="49" customFormat="1" ht="12.75">
      <c r="A9" s="49" t="s">
        <v>73</v>
      </c>
      <c r="B9" s="50">
        <v>43298</v>
      </c>
      <c r="C9" s="51">
        <v>5</v>
      </c>
      <c r="D9" s="52" t="s">
        <v>56</v>
      </c>
      <c r="E9" s="51" t="s">
        <v>228</v>
      </c>
      <c r="F9" s="51" t="s">
        <v>45</v>
      </c>
      <c r="G9" s="53" t="s">
        <v>57</v>
      </c>
      <c r="H9" s="53" t="s">
        <v>240</v>
      </c>
      <c r="I9" s="54">
        <v>2750000</v>
      </c>
      <c r="J9" s="55" t="s">
        <v>58</v>
      </c>
      <c r="K9" s="56" t="s">
        <v>59</v>
      </c>
      <c r="L9" s="51">
        <v>287958205</v>
      </c>
      <c r="M9" s="57">
        <v>43279</v>
      </c>
      <c r="N9" s="54">
        <v>129000000</v>
      </c>
      <c r="O9" s="54">
        <v>122000000</v>
      </c>
      <c r="P9" s="48">
        <v>0.05</v>
      </c>
      <c r="Q9" s="51">
        <v>180</v>
      </c>
      <c r="R9" s="58">
        <v>964768</v>
      </c>
      <c r="S9" s="58">
        <v>109800000</v>
      </c>
      <c r="T9" s="55" t="s">
        <v>225</v>
      </c>
      <c r="U9" s="55" t="s">
        <v>60</v>
      </c>
      <c r="V9" s="55" t="s">
        <v>61</v>
      </c>
      <c r="W9" s="55" t="s">
        <v>62</v>
      </c>
      <c r="X9" s="55">
        <v>92311</v>
      </c>
      <c r="Y9" s="51">
        <v>95</v>
      </c>
      <c r="Z9" s="51">
        <v>36</v>
      </c>
    </row>
    <row r="10" spans="1:26" s="49" customFormat="1" ht="12.75">
      <c r="A10" s="49" t="s">
        <v>73</v>
      </c>
      <c r="B10" s="50">
        <v>43298</v>
      </c>
      <c r="C10" s="51">
        <v>6</v>
      </c>
      <c r="D10" s="52" t="s">
        <v>63</v>
      </c>
      <c r="E10" s="51" t="s">
        <v>229</v>
      </c>
      <c r="F10" s="51" t="s">
        <v>45</v>
      </c>
      <c r="G10" s="53" t="s">
        <v>64</v>
      </c>
      <c r="H10" s="53" t="s">
        <v>241</v>
      </c>
      <c r="I10" s="54">
        <v>2350000</v>
      </c>
      <c r="J10" s="55" t="s">
        <v>65</v>
      </c>
      <c r="K10" s="56" t="s">
        <v>66</v>
      </c>
      <c r="L10" s="51">
        <v>715959567</v>
      </c>
      <c r="M10" s="57">
        <v>43279</v>
      </c>
      <c r="N10" s="54">
        <v>129000000</v>
      </c>
      <c r="O10" s="54">
        <v>122000000</v>
      </c>
      <c r="P10" s="48">
        <v>0.05</v>
      </c>
      <c r="Q10" s="51">
        <v>180</v>
      </c>
      <c r="R10" s="58">
        <v>964768</v>
      </c>
      <c r="S10" s="58">
        <v>109800000</v>
      </c>
      <c r="T10" s="55" t="s">
        <v>225</v>
      </c>
      <c r="U10" s="55" t="s">
        <v>60</v>
      </c>
      <c r="V10" s="55" t="s">
        <v>67</v>
      </c>
      <c r="W10" s="55" t="s">
        <v>62</v>
      </c>
      <c r="X10" s="55">
        <v>92561</v>
      </c>
      <c r="Y10" s="51">
        <v>104</v>
      </c>
      <c r="Z10" s="51">
        <v>36</v>
      </c>
    </row>
    <row r="11" spans="1:26" s="49" customFormat="1" ht="12.75">
      <c r="A11" s="49" t="s">
        <v>73</v>
      </c>
      <c r="B11" s="50">
        <v>43298</v>
      </c>
      <c r="C11" s="51">
        <v>7</v>
      </c>
      <c r="D11" s="52" t="s">
        <v>68</v>
      </c>
      <c r="E11" s="51" t="s">
        <v>229</v>
      </c>
      <c r="F11" s="51" t="s">
        <v>29</v>
      </c>
      <c r="G11" s="53" t="s">
        <v>69</v>
      </c>
      <c r="H11" s="53" t="s">
        <v>242</v>
      </c>
      <c r="I11" s="54">
        <v>2800000</v>
      </c>
      <c r="J11" s="55" t="s">
        <v>70</v>
      </c>
      <c r="K11" s="56" t="s">
        <v>71</v>
      </c>
      <c r="L11" s="51">
        <v>717348579</v>
      </c>
      <c r="M11" s="57">
        <v>43279</v>
      </c>
      <c r="N11" s="54">
        <v>129000000</v>
      </c>
      <c r="O11" s="54">
        <v>122000000</v>
      </c>
      <c r="P11" s="48">
        <v>0.05</v>
      </c>
      <c r="Q11" s="51">
        <v>180</v>
      </c>
      <c r="R11" s="58">
        <v>964768</v>
      </c>
      <c r="S11" s="58">
        <v>109800000</v>
      </c>
      <c r="T11" s="55" t="s">
        <v>225</v>
      </c>
      <c r="U11" s="55" t="s">
        <v>60</v>
      </c>
      <c r="V11" s="55" t="s">
        <v>72</v>
      </c>
      <c r="W11" s="55" t="s">
        <v>62</v>
      </c>
      <c r="X11" s="55">
        <v>92561</v>
      </c>
      <c r="Y11" s="51">
        <v>95</v>
      </c>
      <c r="Z11" s="51">
        <v>36</v>
      </c>
    </row>
    <row r="12" spans="1:26" s="49" customFormat="1" ht="12.75">
      <c r="A12" s="49" t="s">
        <v>80</v>
      </c>
      <c r="B12" s="50">
        <v>43298</v>
      </c>
      <c r="C12" s="51">
        <v>8</v>
      </c>
      <c r="D12" s="52" t="s">
        <v>74</v>
      </c>
      <c r="E12" s="51" t="s">
        <v>229</v>
      </c>
      <c r="F12" s="51" t="s">
        <v>45</v>
      </c>
      <c r="G12" s="53" t="s">
        <v>75</v>
      </c>
      <c r="H12" s="53" t="s">
        <v>243</v>
      </c>
      <c r="I12" s="54">
        <v>3015000</v>
      </c>
      <c r="J12" s="55" t="s">
        <v>53</v>
      </c>
      <c r="K12" s="56" t="s">
        <v>53</v>
      </c>
      <c r="L12" s="51">
        <v>716753779</v>
      </c>
      <c r="M12" s="57">
        <v>43277</v>
      </c>
      <c r="N12" s="54">
        <v>129000000</v>
      </c>
      <c r="O12" s="54">
        <v>122500000</v>
      </c>
      <c r="P12" s="48">
        <v>0.05</v>
      </c>
      <c r="Q12" s="51">
        <v>120</v>
      </c>
      <c r="R12" s="58">
        <v>1299303</v>
      </c>
      <c r="S12" s="58">
        <v>110250000</v>
      </c>
      <c r="T12" s="55" t="s">
        <v>76</v>
      </c>
      <c r="U12" s="55" t="s">
        <v>77</v>
      </c>
      <c r="V12" s="55" t="s">
        <v>78</v>
      </c>
      <c r="W12" s="55" t="s">
        <v>79</v>
      </c>
      <c r="X12" s="55">
        <v>92561</v>
      </c>
      <c r="Y12" s="51">
        <v>120</v>
      </c>
      <c r="Z12" s="51">
        <v>36</v>
      </c>
    </row>
    <row r="13" spans="1:26" s="49" customFormat="1" ht="12.75">
      <c r="A13" s="49" t="s">
        <v>88</v>
      </c>
      <c r="B13" s="50">
        <v>43299</v>
      </c>
      <c r="C13" s="51">
        <v>9</v>
      </c>
      <c r="D13" s="52" t="s">
        <v>81</v>
      </c>
      <c r="E13" s="51" t="s">
        <v>228</v>
      </c>
      <c r="F13" s="51" t="s">
        <v>29</v>
      </c>
      <c r="G13" s="53" t="s">
        <v>82</v>
      </c>
      <c r="H13" s="53" t="s">
        <v>244</v>
      </c>
      <c r="I13" s="54">
        <v>3600000</v>
      </c>
      <c r="J13" s="55" t="s">
        <v>83</v>
      </c>
      <c r="K13" s="56" t="s">
        <v>83</v>
      </c>
      <c r="L13" s="51">
        <v>707104305</v>
      </c>
      <c r="M13" s="57">
        <v>43299</v>
      </c>
      <c r="N13" s="54">
        <v>129000000</v>
      </c>
      <c r="O13" s="54">
        <v>122550000</v>
      </c>
      <c r="P13" s="48">
        <v>0.05</v>
      </c>
      <c r="Q13" s="51">
        <v>120</v>
      </c>
      <c r="R13" s="58">
        <v>1299833</v>
      </c>
      <c r="S13" s="58">
        <v>110295000</v>
      </c>
      <c r="T13" s="55" t="s">
        <v>84</v>
      </c>
      <c r="U13" s="55" t="s">
        <v>85</v>
      </c>
      <c r="V13" s="55" t="s">
        <v>86</v>
      </c>
      <c r="W13" s="55" t="s">
        <v>87</v>
      </c>
      <c r="X13" s="55">
        <v>95251</v>
      </c>
      <c r="Y13" s="51">
        <v>105</v>
      </c>
      <c r="Z13" s="51">
        <v>36</v>
      </c>
    </row>
    <row r="14" spans="1:26" s="49" customFormat="1" ht="12.75">
      <c r="A14" s="49" t="s">
        <v>111</v>
      </c>
      <c r="B14" s="50">
        <v>43284</v>
      </c>
      <c r="C14" s="51">
        <v>10</v>
      </c>
      <c r="D14" s="52" t="s">
        <v>89</v>
      </c>
      <c r="E14" s="51" t="s">
        <v>228</v>
      </c>
      <c r="F14" s="51" t="s">
        <v>29</v>
      </c>
      <c r="G14" s="53" t="s">
        <v>90</v>
      </c>
      <c r="H14" s="53" t="s">
        <v>91</v>
      </c>
      <c r="I14" s="54">
        <v>2500000</v>
      </c>
      <c r="J14" s="55" t="s">
        <v>53</v>
      </c>
      <c r="K14" s="56" t="s">
        <v>53</v>
      </c>
      <c r="L14" s="51" t="s">
        <v>92</v>
      </c>
      <c r="M14" s="57">
        <v>43283</v>
      </c>
      <c r="N14" s="54">
        <v>129000000</v>
      </c>
      <c r="O14" s="54">
        <v>122500000</v>
      </c>
      <c r="P14" s="48">
        <v>0.05</v>
      </c>
      <c r="Q14" s="51">
        <v>180</v>
      </c>
      <c r="R14" s="58">
        <v>968722</v>
      </c>
      <c r="S14" s="58">
        <v>110250000</v>
      </c>
      <c r="T14" s="55" t="s">
        <v>93</v>
      </c>
      <c r="U14" s="55" t="s">
        <v>94</v>
      </c>
      <c r="V14" s="55" t="s">
        <v>95</v>
      </c>
      <c r="W14" s="55" t="s">
        <v>96</v>
      </c>
      <c r="X14" s="51">
        <v>91121</v>
      </c>
      <c r="Y14" s="51">
        <v>105</v>
      </c>
      <c r="Z14" s="51">
        <v>36</v>
      </c>
    </row>
    <row r="15" spans="1:26" s="49" customFormat="1" ht="12.75">
      <c r="A15" s="49" t="s">
        <v>111</v>
      </c>
      <c r="B15" s="50">
        <v>43284</v>
      </c>
      <c r="C15" s="51">
        <v>11</v>
      </c>
      <c r="D15" s="52" t="s">
        <v>97</v>
      </c>
      <c r="E15" s="51" t="s">
        <v>229</v>
      </c>
      <c r="F15" s="51" t="s">
        <v>29</v>
      </c>
      <c r="G15" s="53" t="s">
        <v>98</v>
      </c>
      <c r="H15" s="53" t="s">
        <v>99</v>
      </c>
      <c r="I15" s="54">
        <v>3200000</v>
      </c>
      <c r="J15" s="55" t="s">
        <v>53</v>
      </c>
      <c r="K15" s="56" t="s">
        <v>53</v>
      </c>
      <c r="L15" s="51" t="s">
        <v>100</v>
      </c>
      <c r="M15" s="57">
        <v>43283</v>
      </c>
      <c r="N15" s="54">
        <v>129000000</v>
      </c>
      <c r="O15" s="54">
        <v>122500000</v>
      </c>
      <c r="P15" s="48">
        <v>0.05</v>
      </c>
      <c r="Q15" s="51">
        <v>180</v>
      </c>
      <c r="R15" s="58">
        <v>968722</v>
      </c>
      <c r="S15" s="58">
        <v>110250000</v>
      </c>
      <c r="T15" s="55" t="s">
        <v>93</v>
      </c>
      <c r="U15" s="55" t="s">
        <v>94</v>
      </c>
      <c r="V15" s="55" t="s">
        <v>101</v>
      </c>
      <c r="W15" s="55" t="s">
        <v>96</v>
      </c>
      <c r="X15" s="51">
        <v>91121</v>
      </c>
      <c r="Y15" s="51">
        <v>78</v>
      </c>
      <c r="Z15" s="51">
        <v>36</v>
      </c>
    </row>
    <row r="16" spans="1:26" s="49" customFormat="1" ht="12.75">
      <c r="A16" s="49" t="s">
        <v>111</v>
      </c>
      <c r="B16" s="50">
        <v>43284</v>
      </c>
      <c r="C16" s="51">
        <v>12</v>
      </c>
      <c r="D16" s="52" t="s">
        <v>102</v>
      </c>
      <c r="E16" s="51" t="s">
        <v>228</v>
      </c>
      <c r="F16" s="51" t="s">
        <v>29</v>
      </c>
      <c r="G16" s="53" t="s">
        <v>103</v>
      </c>
      <c r="H16" s="53" t="s">
        <v>104</v>
      </c>
      <c r="I16" s="54">
        <v>720000</v>
      </c>
      <c r="J16" s="55" t="s">
        <v>105</v>
      </c>
      <c r="K16" s="56" t="s">
        <v>106</v>
      </c>
      <c r="L16" s="51" t="s">
        <v>107</v>
      </c>
      <c r="M16" s="57">
        <v>43283</v>
      </c>
      <c r="N16" s="54">
        <v>129000000</v>
      </c>
      <c r="O16" s="54">
        <v>122000000</v>
      </c>
      <c r="P16" s="48">
        <v>0.05</v>
      </c>
      <c r="Q16" s="51">
        <v>180</v>
      </c>
      <c r="R16" s="58">
        <v>964768</v>
      </c>
      <c r="S16" s="58">
        <v>109800000</v>
      </c>
      <c r="T16" s="55" t="s">
        <v>108</v>
      </c>
      <c r="U16" s="55" t="s">
        <v>109</v>
      </c>
      <c r="V16" s="55" t="s">
        <v>110</v>
      </c>
      <c r="W16" s="55" t="s">
        <v>96</v>
      </c>
      <c r="X16" s="51">
        <v>91121</v>
      </c>
      <c r="Y16" s="51">
        <v>142</v>
      </c>
      <c r="Z16" s="51">
        <v>36</v>
      </c>
    </row>
    <row r="17" spans="1:26" s="49" customFormat="1" ht="12.75">
      <c r="A17" s="49" t="s">
        <v>136</v>
      </c>
      <c r="B17" s="50">
        <v>43299</v>
      </c>
      <c r="C17" s="51">
        <v>13</v>
      </c>
      <c r="D17" s="52" t="s">
        <v>230</v>
      </c>
      <c r="E17" s="51" t="s">
        <v>228</v>
      </c>
      <c r="F17" s="51" t="s">
        <v>29</v>
      </c>
      <c r="G17" s="53" t="s">
        <v>112</v>
      </c>
      <c r="H17" s="53" t="s">
        <v>113</v>
      </c>
      <c r="I17" s="54">
        <v>2600000</v>
      </c>
      <c r="J17" s="55" t="s">
        <v>114</v>
      </c>
      <c r="K17" s="56" t="s">
        <v>115</v>
      </c>
      <c r="L17" s="51" t="s">
        <v>116</v>
      </c>
      <c r="M17" s="57">
        <v>43298</v>
      </c>
      <c r="N17" s="54">
        <v>129000000</v>
      </c>
      <c r="O17" s="54">
        <v>122500000</v>
      </c>
      <c r="P17" s="48">
        <v>0.05</v>
      </c>
      <c r="Q17" s="51">
        <v>180</v>
      </c>
      <c r="R17" s="58">
        <v>968722</v>
      </c>
      <c r="S17" s="58">
        <v>110250000</v>
      </c>
      <c r="T17" s="55" t="s">
        <v>226</v>
      </c>
      <c r="U17" s="55" t="s">
        <v>117</v>
      </c>
      <c r="V17" s="55" t="s">
        <v>118</v>
      </c>
      <c r="W17" s="55" t="s">
        <v>96</v>
      </c>
      <c r="X17" s="51">
        <v>91121</v>
      </c>
      <c r="Y17" s="51">
        <v>98</v>
      </c>
      <c r="Z17" s="51">
        <v>30</v>
      </c>
    </row>
    <row r="18" spans="1:26" s="49" customFormat="1" ht="12.75">
      <c r="A18" s="49" t="s">
        <v>136</v>
      </c>
      <c r="B18" s="50">
        <v>43299</v>
      </c>
      <c r="C18" s="51">
        <v>14</v>
      </c>
      <c r="D18" s="52" t="s">
        <v>231</v>
      </c>
      <c r="E18" s="51" t="s">
        <v>228</v>
      </c>
      <c r="F18" s="51" t="s">
        <v>29</v>
      </c>
      <c r="G18" s="53" t="s">
        <v>119</v>
      </c>
      <c r="H18" s="53" t="s">
        <v>120</v>
      </c>
      <c r="I18" s="54">
        <v>2650925</v>
      </c>
      <c r="J18" s="55" t="s">
        <v>53</v>
      </c>
      <c r="K18" s="56" t="s">
        <v>53</v>
      </c>
      <c r="L18" s="51" t="s">
        <v>121</v>
      </c>
      <c r="M18" s="57">
        <v>43298</v>
      </c>
      <c r="N18" s="54">
        <v>129000000</v>
      </c>
      <c r="O18" s="54">
        <v>122500000</v>
      </c>
      <c r="P18" s="48">
        <v>0.05</v>
      </c>
      <c r="Q18" s="51">
        <v>240</v>
      </c>
      <c r="R18" s="58">
        <v>808446</v>
      </c>
      <c r="S18" s="58">
        <v>110250000</v>
      </c>
      <c r="T18" s="55" t="s">
        <v>93</v>
      </c>
      <c r="U18" s="55" t="s">
        <v>94</v>
      </c>
      <c r="V18" s="55" t="s">
        <v>122</v>
      </c>
      <c r="W18" s="55" t="s">
        <v>96</v>
      </c>
      <c r="X18" s="51">
        <v>91121</v>
      </c>
      <c r="Y18" s="51">
        <v>78</v>
      </c>
      <c r="Z18" s="51">
        <v>36</v>
      </c>
    </row>
    <row r="19" spans="1:26" s="49" customFormat="1" ht="12.75">
      <c r="A19" s="49" t="s">
        <v>136</v>
      </c>
      <c r="B19" s="50">
        <v>43299</v>
      </c>
      <c r="C19" s="51">
        <v>15</v>
      </c>
      <c r="D19" s="52" t="s">
        <v>123</v>
      </c>
      <c r="E19" s="51" t="s">
        <v>228</v>
      </c>
      <c r="F19" s="51" t="s">
        <v>45</v>
      </c>
      <c r="G19" s="53" t="s">
        <v>124</v>
      </c>
      <c r="H19" s="53" t="s">
        <v>125</v>
      </c>
      <c r="I19" s="54">
        <v>2500000</v>
      </c>
      <c r="J19" s="55" t="s">
        <v>53</v>
      </c>
      <c r="K19" s="56" t="s">
        <v>53</v>
      </c>
      <c r="L19" s="51" t="s">
        <v>126</v>
      </c>
      <c r="M19" s="57">
        <v>43298</v>
      </c>
      <c r="N19" s="54">
        <v>129000000</v>
      </c>
      <c r="O19" s="54">
        <v>122500000</v>
      </c>
      <c r="P19" s="48">
        <v>0.05</v>
      </c>
      <c r="Q19" s="51">
        <v>180</v>
      </c>
      <c r="R19" s="58">
        <v>966745</v>
      </c>
      <c r="S19" s="58">
        <v>110250000</v>
      </c>
      <c r="T19" s="55" t="s">
        <v>226</v>
      </c>
      <c r="U19" s="55" t="s">
        <v>117</v>
      </c>
      <c r="V19" s="55" t="s">
        <v>127</v>
      </c>
      <c r="W19" s="55" t="s">
        <v>96</v>
      </c>
      <c r="X19" s="51">
        <v>91121</v>
      </c>
      <c r="Y19" s="51">
        <v>84</v>
      </c>
      <c r="Z19" s="51">
        <v>30</v>
      </c>
    </row>
    <row r="20" spans="1:26" s="49" customFormat="1" ht="12.75">
      <c r="A20" s="49" t="s">
        <v>137</v>
      </c>
      <c r="B20" s="50">
        <v>43293</v>
      </c>
      <c r="C20" s="51">
        <v>16</v>
      </c>
      <c r="D20" s="52" t="s">
        <v>232</v>
      </c>
      <c r="E20" s="51" t="s">
        <v>228</v>
      </c>
      <c r="F20" s="51" t="s">
        <v>29</v>
      </c>
      <c r="G20" s="53" t="s">
        <v>128</v>
      </c>
      <c r="H20" s="53" t="s">
        <v>129</v>
      </c>
      <c r="I20" s="54">
        <v>2647367</v>
      </c>
      <c r="J20" s="55" t="s">
        <v>130</v>
      </c>
      <c r="K20" s="56" t="s">
        <v>131</v>
      </c>
      <c r="L20" s="51" t="s">
        <v>132</v>
      </c>
      <c r="M20" s="57">
        <v>43292</v>
      </c>
      <c r="N20" s="54">
        <v>123000000</v>
      </c>
      <c r="O20" s="54">
        <v>116000000</v>
      </c>
      <c r="P20" s="48">
        <v>0.05</v>
      </c>
      <c r="Q20" s="51">
        <v>180</v>
      </c>
      <c r="R20" s="58">
        <v>917321</v>
      </c>
      <c r="S20" s="58">
        <v>104400000</v>
      </c>
      <c r="T20" s="55" t="s">
        <v>133</v>
      </c>
      <c r="U20" s="55" t="s">
        <v>134</v>
      </c>
      <c r="V20" s="55" t="s">
        <v>135</v>
      </c>
      <c r="W20" s="55" t="s">
        <v>96</v>
      </c>
      <c r="X20" s="51">
        <v>91121</v>
      </c>
      <c r="Y20" s="51">
        <v>84</v>
      </c>
      <c r="Z20" s="51">
        <v>36</v>
      </c>
    </row>
    <row r="21" spans="1:26" s="49" customFormat="1" ht="12.75">
      <c r="A21" s="49" t="s">
        <v>150</v>
      </c>
      <c r="B21" s="50">
        <v>43294</v>
      </c>
      <c r="C21" s="51">
        <v>17</v>
      </c>
      <c r="D21" s="52" t="s">
        <v>233</v>
      </c>
      <c r="E21" s="51" t="s">
        <v>229</v>
      </c>
      <c r="F21" s="51" t="s">
        <v>29</v>
      </c>
      <c r="G21" s="53" t="s">
        <v>138</v>
      </c>
      <c r="H21" s="53" t="s">
        <v>139</v>
      </c>
      <c r="I21" s="54">
        <v>2052563</v>
      </c>
      <c r="J21" s="55" t="s">
        <v>140</v>
      </c>
      <c r="K21" s="56" t="s">
        <v>141</v>
      </c>
      <c r="L21" s="51" t="s">
        <v>142</v>
      </c>
      <c r="M21" s="57">
        <v>43294</v>
      </c>
      <c r="N21" s="54">
        <v>129000000</v>
      </c>
      <c r="O21" s="54">
        <v>122500000</v>
      </c>
      <c r="P21" s="48">
        <v>0.05</v>
      </c>
      <c r="Q21" s="51">
        <v>180</v>
      </c>
      <c r="R21" s="58">
        <v>968722</v>
      </c>
      <c r="S21" s="58">
        <v>110250000</v>
      </c>
      <c r="T21" s="55" t="s">
        <v>93</v>
      </c>
      <c r="U21" s="55" t="s">
        <v>143</v>
      </c>
      <c r="V21" s="55" t="s">
        <v>144</v>
      </c>
      <c r="W21" s="55" t="s">
        <v>96</v>
      </c>
      <c r="X21" s="51">
        <v>91121</v>
      </c>
      <c r="Y21" s="51">
        <v>78</v>
      </c>
      <c r="Z21" s="51">
        <v>36</v>
      </c>
    </row>
    <row r="22" spans="1:26" s="49" customFormat="1" ht="12.75">
      <c r="A22" s="49" t="s">
        <v>150</v>
      </c>
      <c r="B22" s="50">
        <v>43294</v>
      </c>
      <c r="C22" s="51">
        <v>18</v>
      </c>
      <c r="D22" s="52" t="s">
        <v>234</v>
      </c>
      <c r="E22" s="51" t="s">
        <v>235</v>
      </c>
      <c r="F22" s="51" t="s">
        <v>29</v>
      </c>
      <c r="G22" s="53" t="s">
        <v>245</v>
      </c>
      <c r="H22" s="53" t="s">
        <v>145</v>
      </c>
      <c r="I22" s="54">
        <v>3489800</v>
      </c>
      <c r="J22" s="55" t="s">
        <v>146</v>
      </c>
      <c r="K22" s="56" t="s">
        <v>147</v>
      </c>
      <c r="L22" s="51" t="s">
        <v>148</v>
      </c>
      <c r="M22" s="57">
        <v>43294</v>
      </c>
      <c r="N22" s="54">
        <v>129000000</v>
      </c>
      <c r="O22" s="54">
        <v>122500000</v>
      </c>
      <c r="P22" s="48">
        <v>0.05</v>
      </c>
      <c r="Q22" s="51">
        <v>180</v>
      </c>
      <c r="R22" s="58">
        <v>968722</v>
      </c>
      <c r="S22" s="58">
        <v>110250000</v>
      </c>
      <c r="T22" s="55" t="s">
        <v>93</v>
      </c>
      <c r="U22" s="55" t="s">
        <v>143</v>
      </c>
      <c r="V22" s="55" t="s">
        <v>149</v>
      </c>
      <c r="W22" s="55" t="s">
        <v>96</v>
      </c>
      <c r="X22" s="51">
        <v>91121</v>
      </c>
      <c r="Y22" s="51">
        <v>101</v>
      </c>
      <c r="Z22" s="51">
        <v>36</v>
      </c>
    </row>
    <row r="23" spans="1:26" s="49" customFormat="1" ht="12.75">
      <c r="A23" s="49" t="s">
        <v>159</v>
      </c>
      <c r="B23" s="50">
        <v>43291</v>
      </c>
      <c r="C23" s="51">
        <v>19</v>
      </c>
      <c r="D23" s="52" t="s">
        <v>202</v>
      </c>
      <c r="E23" s="51" t="s">
        <v>229</v>
      </c>
      <c r="F23" s="51" t="s">
        <v>29</v>
      </c>
      <c r="G23" s="53" t="s">
        <v>151</v>
      </c>
      <c r="H23" s="53" t="s">
        <v>152</v>
      </c>
      <c r="I23" s="54">
        <v>3526832</v>
      </c>
      <c r="J23" s="55" t="s">
        <v>153</v>
      </c>
      <c r="K23" s="56" t="s">
        <v>154</v>
      </c>
      <c r="L23" s="51">
        <v>721517859</v>
      </c>
      <c r="M23" s="57">
        <v>43287</v>
      </c>
      <c r="N23" s="54">
        <v>129000000</v>
      </c>
      <c r="O23" s="54">
        <v>110000000</v>
      </c>
      <c r="P23" s="48">
        <v>0.05</v>
      </c>
      <c r="Q23" s="51">
        <v>180</v>
      </c>
      <c r="R23" s="58">
        <v>869873</v>
      </c>
      <c r="S23" s="58">
        <v>99000000</v>
      </c>
      <c r="T23" s="55" t="s">
        <v>155</v>
      </c>
      <c r="U23" s="55" t="s">
        <v>156</v>
      </c>
      <c r="V23" s="55" t="s">
        <v>157</v>
      </c>
      <c r="W23" s="55" t="s">
        <v>158</v>
      </c>
      <c r="X23" s="51">
        <v>92712</v>
      </c>
      <c r="Y23" s="51">
        <v>71</v>
      </c>
      <c r="Z23" s="51">
        <v>36</v>
      </c>
    </row>
    <row r="24" spans="1:26" s="49" customFormat="1" ht="12.75">
      <c r="A24" s="49" t="s">
        <v>168</v>
      </c>
      <c r="B24" s="50">
        <v>43298</v>
      </c>
      <c r="C24" s="51">
        <v>20</v>
      </c>
      <c r="D24" s="52" t="s">
        <v>160</v>
      </c>
      <c r="E24" s="51" t="s">
        <v>229</v>
      </c>
      <c r="F24" s="51" t="s">
        <v>45</v>
      </c>
      <c r="G24" s="53" t="s">
        <v>161</v>
      </c>
      <c r="H24" s="53" t="s">
        <v>162</v>
      </c>
      <c r="I24" s="54">
        <v>2000000</v>
      </c>
      <c r="J24" s="55" t="s">
        <v>163</v>
      </c>
      <c r="K24" s="56" t="s">
        <v>164</v>
      </c>
      <c r="L24" s="51">
        <v>722888176</v>
      </c>
      <c r="M24" s="57">
        <v>43292</v>
      </c>
      <c r="N24" s="54">
        <v>129000000</v>
      </c>
      <c r="O24" s="54">
        <v>122500000</v>
      </c>
      <c r="P24" s="48">
        <v>0.05</v>
      </c>
      <c r="Q24" s="51">
        <v>180</v>
      </c>
      <c r="R24" s="58">
        <v>968722</v>
      </c>
      <c r="S24" s="58">
        <v>110250000</v>
      </c>
      <c r="T24" s="55" t="s">
        <v>165</v>
      </c>
      <c r="U24" s="55" t="s">
        <v>166</v>
      </c>
      <c r="V24" s="55" t="s">
        <v>167</v>
      </c>
      <c r="W24" s="55" t="s">
        <v>158</v>
      </c>
      <c r="X24" s="51">
        <v>92715</v>
      </c>
      <c r="Y24" s="51">
        <v>105</v>
      </c>
      <c r="Z24" s="51">
        <v>36</v>
      </c>
    </row>
    <row r="25" spans="1:26" s="49" customFormat="1" ht="12.75">
      <c r="A25" s="49" t="s">
        <v>176</v>
      </c>
      <c r="B25" s="50">
        <v>43286</v>
      </c>
      <c r="C25" s="51">
        <v>21</v>
      </c>
      <c r="D25" s="52" t="s">
        <v>169</v>
      </c>
      <c r="E25" s="51" t="s">
        <v>228</v>
      </c>
      <c r="F25" s="51" t="s">
        <v>29</v>
      </c>
      <c r="G25" s="53" t="s">
        <v>170</v>
      </c>
      <c r="H25" s="53" t="s">
        <v>246</v>
      </c>
      <c r="I25" s="54">
        <v>3638000</v>
      </c>
      <c r="J25" s="55" t="s">
        <v>53</v>
      </c>
      <c r="K25" s="56" t="s">
        <v>53</v>
      </c>
      <c r="L25" s="51" t="s">
        <v>171</v>
      </c>
      <c r="M25" s="57">
        <v>43280</v>
      </c>
      <c r="N25" s="54">
        <v>129000000</v>
      </c>
      <c r="O25" s="54">
        <v>122000000</v>
      </c>
      <c r="P25" s="48">
        <v>0.05</v>
      </c>
      <c r="Q25" s="51">
        <v>240</v>
      </c>
      <c r="R25" s="58">
        <v>805146</v>
      </c>
      <c r="S25" s="58">
        <v>109800000</v>
      </c>
      <c r="T25" s="55" t="s">
        <v>172</v>
      </c>
      <c r="U25" s="55" t="s">
        <v>173</v>
      </c>
      <c r="V25" s="51" t="s">
        <v>174</v>
      </c>
      <c r="W25" s="51" t="s">
        <v>175</v>
      </c>
      <c r="X25" s="51">
        <v>29125</v>
      </c>
      <c r="Y25" s="51">
        <v>80</v>
      </c>
      <c r="Z25" s="51">
        <v>36</v>
      </c>
    </row>
    <row r="26" spans="1:26" s="49" customFormat="1" ht="12.75">
      <c r="A26" s="49" t="s">
        <v>184</v>
      </c>
      <c r="B26" s="50">
        <v>43283</v>
      </c>
      <c r="C26" s="51">
        <v>22</v>
      </c>
      <c r="D26" s="52" t="s">
        <v>177</v>
      </c>
      <c r="E26" s="51" t="s">
        <v>228</v>
      </c>
      <c r="F26" s="51" t="s">
        <v>29</v>
      </c>
      <c r="G26" s="53" t="s">
        <v>178</v>
      </c>
      <c r="H26" s="53" t="s">
        <v>179</v>
      </c>
      <c r="I26" s="54">
        <v>2600000</v>
      </c>
      <c r="J26" s="55" t="s">
        <v>53</v>
      </c>
      <c r="K26" s="56" t="s">
        <v>53</v>
      </c>
      <c r="L26" s="51">
        <v>719052487</v>
      </c>
      <c r="M26" s="57">
        <v>43280</v>
      </c>
      <c r="N26" s="54">
        <v>120000000</v>
      </c>
      <c r="O26" s="54">
        <v>100000000</v>
      </c>
      <c r="P26" s="48">
        <v>0.05</v>
      </c>
      <c r="Q26" s="51">
        <v>180</v>
      </c>
      <c r="R26" s="58">
        <v>790794</v>
      </c>
      <c r="S26" s="58">
        <v>90000000</v>
      </c>
      <c r="T26" s="55" t="s">
        <v>180</v>
      </c>
      <c r="U26" s="55" t="s">
        <v>181</v>
      </c>
      <c r="V26" s="55" t="s">
        <v>182</v>
      </c>
      <c r="W26" s="55" t="s">
        <v>183</v>
      </c>
      <c r="X26" s="51">
        <v>28884</v>
      </c>
      <c r="Y26" s="51">
        <v>143</v>
      </c>
      <c r="Z26" s="51">
        <v>36</v>
      </c>
    </row>
    <row r="27" spans="1:26" s="49" customFormat="1" ht="12.75">
      <c r="A27" s="49" t="s">
        <v>192</v>
      </c>
      <c r="B27" s="50">
        <v>43304</v>
      </c>
      <c r="C27" s="51">
        <v>23</v>
      </c>
      <c r="D27" s="52" t="s">
        <v>185</v>
      </c>
      <c r="E27" s="51" t="s">
        <v>228</v>
      </c>
      <c r="F27" s="51" t="s">
        <v>45</v>
      </c>
      <c r="G27" s="53" t="s">
        <v>186</v>
      </c>
      <c r="H27" s="53" t="s">
        <v>187</v>
      </c>
      <c r="I27" s="54">
        <v>2400000</v>
      </c>
      <c r="J27" s="55" t="s">
        <v>53</v>
      </c>
      <c r="K27" s="56" t="s">
        <v>53</v>
      </c>
      <c r="L27" s="51">
        <v>724022579</v>
      </c>
      <c r="M27" s="57">
        <v>43301</v>
      </c>
      <c r="N27" s="54">
        <v>123000000</v>
      </c>
      <c r="O27" s="54">
        <v>116800000</v>
      </c>
      <c r="P27" s="48">
        <v>0.05</v>
      </c>
      <c r="Q27" s="51">
        <v>180</v>
      </c>
      <c r="R27" s="58">
        <v>923647</v>
      </c>
      <c r="S27" s="58">
        <v>105120000</v>
      </c>
      <c r="T27" s="55" t="s">
        <v>188</v>
      </c>
      <c r="U27" s="55" t="s">
        <v>189</v>
      </c>
      <c r="V27" s="55" t="s">
        <v>190</v>
      </c>
      <c r="W27" s="55" t="s">
        <v>191</v>
      </c>
      <c r="X27" s="51">
        <v>31173</v>
      </c>
      <c r="Y27" s="51">
        <v>91</v>
      </c>
      <c r="Z27" s="51">
        <v>36</v>
      </c>
    </row>
    <row r="28" spans="1:26" s="49" customFormat="1" ht="12.75">
      <c r="A28" s="49" t="s">
        <v>224</v>
      </c>
      <c r="B28" s="50">
        <v>43300</v>
      </c>
      <c r="C28" s="51">
        <v>24</v>
      </c>
      <c r="D28" s="52" t="s">
        <v>193</v>
      </c>
      <c r="E28" s="51" t="s">
        <v>235</v>
      </c>
      <c r="F28" s="51" t="s">
        <v>29</v>
      </c>
      <c r="G28" s="53" t="s">
        <v>194</v>
      </c>
      <c r="H28" s="53" t="s">
        <v>247</v>
      </c>
      <c r="I28" s="54">
        <v>3370000</v>
      </c>
      <c r="J28" s="55" t="s">
        <v>195</v>
      </c>
      <c r="K28" s="56" t="s">
        <v>196</v>
      </c>
      <c r="L28" s="51" t="s">
        <v>197</v>
      </c>
      <c r="M28" s="57">
        <v>43299</v>
      </c>
      <c r="N28" s="54">
        <v>129000000</v>
      </c>
      <c r="O28" s="54">
        <v>122500000</v>
      </c>
      <c r="P28" s="48">
        <v>0.05</v>
      </c>
      <c r="Q28" s="51">
        <v>180</v>
      </c>
      <c r="R28" s="58">
        <v>968722</v>
      </c>
      <c r="S28" s="58">
        <v>110250000</v>
      </c>
      <c r="T28" s="55" t="s">
        <v>198</v>
      </c>
      <c r="U28" s="55" t="s">
        <v>199</v>
      </c>
      <c r="V28" s="55" t="s">
        <v>200</v>
      </c>
      <c r="W28" s="55" t="s">
        <v>201</v>
      </c>
      <c r="X28" s="55">
        <v>90871</v>
      </c>
      <c r="Y28" s="51">
        <v>77</v>
      </c>
      <c r="Z28" s="51">
        <v>36</v>
      </c>
    </row>
    <row r="29" spans="1:26" s="49" customFormat="1" ht="12.75">
      <c r="A29" s="49" t="s">
        <v>224</v>
      </c>
      <c r="B29" s="50">
        <v>43300</v>
      </c>
      <c r="C29" s="51">
        <v>25</v>
      </c>
      <c r="D29" s="52" t="s">
        <v>202</v>
      </c>
      <c r="E29" s="51" t="s">
        <v>229</v>
      </c>
      <c r="F29" s="51" t="s">
        <v>29</v>
      </c>
      <c r="G29" s="53" t="s">
        <v>203</v>
      </c>
      <c r="H29" s="53" t="s">
        <v>248</v>
      </c>
      <c r="I29" s="54">
        <v>2750000</v>
      </c>
      <c r="J29" s="55" t="s">
        <v>204</v>
      </c>
      <c r="K29" s="56" t="s">
        <v>205</v>
      </c>
      <c r="L29" s="51" t="s">
        <v>206</v>
      </c>
      <c r="M29" s="57">
        <v>43299</v>
      </c>
      <c r="N29" s="54">
        <v>129000000</v>
      </c>
      <c r="O29" s="54">
        <v>122500000</v>
      </c>
      <c r="P29" s="48">
        <v>0.05</v>
      </c>
      <c r="Q29" s="51">
        <v>120</v>
      </c>
      <c r="R29" s="58">
        <v>1299303</v>
      </c>
      <c r="S29" s="58">
        <v>110250000</v>
      </c>
      <c r="T29" s="55" t="s">
        <v>227</v>
      </c>
      <c r="U29" s="55" t="s">
        <v>207</v>
      </c>
      <c r="V29" s="55" t="s">
        <v>208</v>
      </c>
      <c r="W29" s="55" t="s">
        <v>209</v>
      </c>
      <c r="X29" s="55">
        <v>90871</v>
      </c>
      <c r="Y29" s="51">
        <v>84</v>
      </c>
      <c r="Z29" s="51">
        <v>36</v>
      </c>
    </row>
    <row r="30" spans="1:26" s="49" customFormat="1" ht="12.75">
      <c r="A30" s="49" t="s">
        <v>224</v>
      </c>
      <c r="B30" s="50">
        <v>43300</v>
      </c>
      <c r="C30" s="51">
        <v>26</v>
      </c>
      <c r="D30" s="52" t="s">
        <v>210</v>
      </c>
      <c r="E30" s="51" t="s">
        <v>228</v>
      </c>
      <c r="F30" s="51" t="s">
        <v>29</v>
      </c>
      <c r="G30" s="53" t="s">
        <v>211</v>
      </c>
      <c r="H30" s="53" t="s">
        <v>249</v>
      </c>
      <c r="I30" s="54">
        <v>3500000</v>
      </c>
      <c r="J30" s="55" t="s">
        <v>212</v>
      </c>
      <c r="K30" s="56" t="s">
        <v>213</v>
      </c>
      <c r="L30" s="51" t="s">
        <v>214</v>
      </c>
      <c r="M30" s="57">
        <v>43299</v>
      </c>
      <c r="N30" s="54">
        <v>129000000</v>
      </c>
      <c r="O30" s="54">
        <v>122500000</v>
      </c>
      <c r="P30" s="48">
        <v>0.05</v>
      </c>
      <c r="Q30" s="51">
        <v>120</v>
      </c>
      <c r="R30" s="58">
        <v>1299303</v>
      </c>
      <c r="S30" s="58">
        <v>110250000</v>
      </c>
      <c r="T30" s="55" t="s">
        <v>227</v>
      </c>
      <c r="U30" s="55" t="s">
        <v>207</v>
      </c>
      <c r="V30" s="55" t="s">
        <v>215</v>
      </c>
      <c r="W30" s="55" t="s">
        <v>209</v>
      </c>
      <c r="X30" s="55">
        <v>90871</v>
      </c>
      <c r="Y30" s="51">
        <v>84</v>
      </c>
      <c r="Z30" s="51">
        <v>36</v>
      </c>
    </row>
    <row r="31" spans="1:26" s="49" customFormat="1" ht="12.75">
      <c r="A31" s="49" t="s">
        <v>224</v>
      </c>
      <c r="B31" s="50">
        <v>43300</v>
      </c>
      <c r="C31" s="51">
        <v>27</v>
      </c>
      <c r="D31" s="52" t="s">
        <v>216</v>
      </c>
      <c r="E31" s="51" t="s">
        <v>229</v>
      </c>
      <c r="F31" s="51" t="s">
        <v>29</v>
      </c>
      <c r="G31" s="53" t="s">
        <v>217</v>
      </c>
      <c r="H31" s="53" t="s">
        <v>250</v>
      </c>
      <c r="I31" s="54">
        <v>3000000</v>
      </c>
      <c r="J31" s="55" t="s">
        <v>218</v>
      </c>
      <c r="K31" s="56" t="s">
        <v>219</v>
      </c>
      <c r="L31" s="51" t="s">
        <v>220</v>
      </c>
      <c r="M31" s="57">
        <v>43299</v>
      </c>
      <c r="N31" s="54">
        <v>129000000</v>
      </c>
      <c r="O31" s="54">
        <v>122500000</v>
      </c>
      <c r="P31" s="48">
        <v>0.05</v>
      </c>
      <c r="Q31" s="51">
        <v>120</v>
      </c>
      <c r="R31" s="58">
        <v>1299303</v>
      </c>
      <c r="S31" s="58">
        <v>110250000</v>
      </c>
      <c r="T31" s="55" t="s">
        <v>227</v>
      </c>
      <c r="U31" s="55" t="s">
        <v>221</v>
      </c>
      <c r="V31" s="55" t="s">
        <v>222</v>
      </c>
      <c r="W31" s="55" t="s">
        <v>223</v>
      </c>
      <c r="X31" s="55">
        <v>90871</v>
      </c>
      <c r="Y31" s="51">
        <v>84</v>
      </c>
      <c r="Z31" s="51">
        <v>36</v>
      </c>
    </row>
    <row r="32" spans="1:26" s="29" customFormat="1" ht="12.75">
      <c r="B32" s="30"/>
      <c r="C32" s="47">
        <f>C31</f>
        <v>27</v>
      </c>
      <c r="D32" s="45"/>
      <c r="E32" s="26"/>
      <c r="F32" s="26"/>
      <c r="G32" s="31"/>
      <c r="H32" s="31"/>
      <c r="I32" s="25"/>
      <c r="J32" s="28"/>
      <c r="K32" s="32"/>
      <c r="L32" s="26"/>
      <c r="M32" s="46"/>
      <c r="N32" s="25"/>
      <c r="O32" s="33">
        <f>SUM(O5:O31)</f>
        <v>3280850000</v>
      </c>
      <c r="P32" s="28"/>
      <c r="Q32" s="26"/>
      <c r="R32" s="27"/>
      <c r="S32" s="34">
        <f>SUM(S5:S31)</f>
        <v>2952765000</v>
      </c>
      <c r="T32" s="28"/>
      <c r="U32" s="28"/>
      <c r="V32" s="28"/>
      <c r="W32" s="28"/>
      <c r="X32" s="28"/>
      <c r="Y32" s="26"/>
      <c r="Z32" s="26"/>
    </row>
    <row r="33" spans="2:26" s="29" customFormat="1" ht="12.75">
      <c r="B33" s="30"/>
      <c r="C33" s="36"/>
      <c r="D33" s="35"/>
      <c r="E33" s="36"/>
      <c r="F33" s="36"/>
      <c r="G33" s="37"/>
      <c r="H33" s="37"/>
      <c r="I33" s="38"/>
      <c r="K33" s="39"/>
      <c r="L33" s="36"/>
      <c r="M33" s="40"/>
      <c r="N33" s="38"/>
      <c r="O33" s="38"/>
      <c r="Q33" s="36"/>
      <c r="R33" s="41"/>
      <c r="S33" s="41"/>
      <c r="Y33" s="36"/>
      <c r="Z33" s="36"/>
    </row>
    <row r="34" spans="2:26" s="29" customFormat="1" ht="12.75">
      <c r="B34" s="30"/>
      <c r="C34" s="36"/>
      <c r="D34" s="42" t="s">
        <v>25</v>
      </c>
      <c r="E34" s="36"/>
      <c r="F34" s="36"/>
      <c r="G34" s="37"/>
      <c r="H34" s="37"/>
      <c r="I34" s="38"/>
      <c r="K34" s="39"/>
      <c r="L34" s="36"/>
      <c r="M34" s="40"/>
      <c r="N34" s="38"/>
      <c r="O34" s="38"/>
      <c r="Q34" s="36"/>
      <c r="R34" s="41"/>
      <c r="S34" s="41"/>
      <c r="Y34" s="36"/>
      <c r="Z34" s="36"/>
    </row>
    <row r="35" spans="2:26" s="29" customFormat="1" ht="12.75">
      <c r="B35" s="30"/>
      <c r="C35" s="36"/>
      <c r="D35" s="35"/>
      <c r="E35" s="36"/>
      <c r="F35" s="36"/>
      <c r="G35" s="37"/>
      <c r="H35" s="37"/>
      <c r="I35" s="38"/>
      <c r="K35" s="39"/>
      <c r="L35" s="36"/>
      <c r="M35" s="40"/>
      <c r="N35" s="38"/>
      <c r="O35" s="38"/>
      <c r="Q35" s="36"/>
      <c r="R35" s="41"/>
      <c r="S35" s="41"/>
      <c r="Y35" s="36"/>
      <c r="Z35" s="36"/>
    </row>
    <row r="36" spans="2:26" s="29" customFormat="1" ht="12.75">
      <c r="B36" s="30"/>
      <c r="C36" s="36"/>
      <c r="D36" s="42" t="s">
        <v>26</v>
      </c>
      <c r="E36" s="36"/>
      <c r="F36" s="36"/>
      <c r="G36" s="37"/>
      <c r="H36" s="37"/>
      <c r="I36" s="38"/>
      <c r="K36" s="39"/>
      <c r="L36" s="36"/>
      <c r="M36" s="40"/>
      <c r="N36" s="38"/>
      <c r="O36" s="38"/>
      <c r="Q36" s="36"/>
      <c r="R36" s="41"/>
      <c r="S36" s="41"/>
      <c r="Y36" s="36"/>
      <c r="Z36" s="36"/>
    </row>
    <row r="37" spans="2:26" s="29" customFormat="1" ht="12.75">
      <c r="B37" s="30"/>
      <c r="C37" s="36"/>
      <c r="D37" s="42" t="s">
        <v>27</v>
      </c>
      <c r="E37" s="36"/>
      <c r="F37" s="36"/>
      <c r="G37" s="37"/>
      <c r="H37" s="37"/>
      <c r="I37" s="38"/>
      <c r="K37" s="39"/>
      <c r="L37" s="36"/>
      <c r="M37" s="40"/>
      <c r="N37" s="38"/>
      <c r="O37" s="38"/>
      <c r="Q37" s="36"/>
      <c r="R37" s="41"/>
      <c r="S37" s="41"/>
      <c r="Y37" s="36"/>
      <c r="Z37" s="36"/>
    </row>
    <row r="38" spans="2:26" s="29" customFormat="1" ht="12.75">
      <c r="B38" s="30"/>
      <c r="C38" s="36"/>
      <c r="D38" s="35"/>
      <c r="E38" s="36"/>
      <c r="F38" s="36"/>
      <c r="G38" s="37"/>
      <c r="H38" s="37"/>
      <c r="I38" s="38"/>
      <c r="K38" s="39"/>
      <c r="L38" s="36"/>
      <c r="M38" s="40"/>
      <c r="N38" s="38"/>
      <c r="O38" s="38"/>
      <c r="Q38" s="36"/>
      <c r="R38" s="41"/>
      <c r="S38" s="41"/>
      <c r="Y38" s="36"/>
      <c r="Z38" s="36"/>
    </row>
    <row r="39" spans="2:26" s="29" customFormat="1" ht="12.75">
      <c r="B39" s="30"/>
      <c r="C39" s="36"/>
      <c r="D39" s="35"/>
      <c r="E39" s="36"/>
      <c r="F39" s="36"/>
      <c r="G39" s="37"/>
      <c r="H39" s="37"/>
      <c r="I39" s="38"/>
      <c r="K39" s="39"/>
      <c r="L39" s="36"/>
      <c r="M39" s="40"/>
      <c r="N39" s="38"/>
      <c r="O39" s="38"/>
      <c r="Q39" s="36"/>
      <c r="R39" s="41"/>
      <c r="S39" s="41"/>
      <c r="Y39" s="36"/>
      <c r="Z39" s="36"/>
    </row>
    <row r="40" spans="2:26" s="29" customFormat="1" ht="12.75">
      <c r="B40" s="30"/>
      <c r="C40" s="36"/>
      <c r="D40" s="35"/>
      <c r="E40" s="36"/>
      <c r="F40" s="36"/>
      <c r="G40" s="37"/>
      <c r="H40" s="37"/>
      <c r="I40" s="38"/>
      <c r="K40" s="39"/>
      <c r="L40" s="36"/>
      <c r="M40" s="40"/>
      <c r="N40" s="38"/>
      <c r="O40" s="38"/>
      <c r="Q40" s="36"/>
      <c r="R40" s="41"/>
      <c r="S40" s="41"/>
      <c r="Y40" s="36"/>
      <c r="Z40" s="36"/>
    </row>
    <row r="41" spans="2:26" s="29" customFormat="1" ht="12.75">
      <c r="B41" s="30"/>
      <c r="C41" s="36"/>
      <c r="D41" s="35"/>
      <c r="E41" s="36"/>
      <c r="F41" s="36"/>
      <c r="G41" s="37"/>
      <c r="H41" s="37"/>
      <c r="I41" s="38"/>
      <c r="K41" s="39"/>
      <c r="L41" s="36"/>
      <c r="M41" s="40"/>
      <c r="N41" s="38"/>
      <c r="O41" s="38"/>
      <c r="Q41" s="36"/>
      <c r="R41" s="41"/>
      <c r="S41" s="41"/>
      <c r="Y41" s="36"/>
      <c r="Z41" s="36"/>
    </row>
    <row r="42" spans="2:26" s="29" customFormat="1" ht="12.75">
      <c r="B42" s="30"/>
      <c r="C42" s="36"/>
      <c r="D42" s="35"/>
      <c r="E42" s="36"/>
      <c r="F42" s="36"/>
      <c r="G42" s="37"/>
      <c r="H42" s="37"/>
      <c r="I42" s="38"/>
      <c r="K42" s="39"/>
      <c r="L42" s="36"/>
      <c r="M42" s="40"/>
      <c r="N42" s="38"/>
      <c r="O42" s="38"/>
      <c r="Q42" s="36"/>
      <c r="R42" s="41"/>
      <c r="S42" s="41"/>
      <c r="Y42" s="36"/>
      <c r="Z42" s="36"/>
    </row>
    <row r="43" spans="2:26" s="29" customFormat="1" ht="12.75">
      <c r="B43" s="30"/>
      <c r="C43" s="36"/>
      <c r="D43" s="35"/>
      <c r="E43" s="36"/>
      <c r="F43" s="36"/>
      <c r="G43" s="37"/>
      <c r="H43" s="37"/>
      <c r="I43" s="38"/>
      <c r="K43" s="39"/>
      <c r="L43" s="36"/>
      <c r="M43" s="40"/>
      <c r="N43" s="38"/>
      <c r="O43" s="38"/>
      <c r="Q43" s="36"/>
      <c r="R43" s="41"/>
      <c r="S43" s="41"/>
      <c r="Y43" s="36"/>
      <c r="Z43" s="36"/>
    </row>
    <row r="44" spans="2:26" s="29" customFormat="1" ht="12.75">
      <c r="B44" s="30"/>
      <c r="C44" s="36"/>
      <c r="D44" s="35"/>
      <c r="E44" s="36"/>
      <c r="F44" s="36"/>
      <c r="G44" s="37"/>
      <c r="H44" s="37"/>
      <c r="I44" s="38"/>
      <c r="K44" s="39"/>
      <c r="L44" s="36"/>
      <c r="M44" s="40"/>
      <c r="N44" s="38"/>
      <c r="O44" s="38"/>
      <c r="Q44" s="36"/>
      <c r="R44" s="41"/>
      <c r="S44" s="41"/>
      <c r="Y44" s="36"/>
      <c r="Z44" s="36"/>
    </row>
    <row r="45" spans="2:26" s="29" customFormat="1" ht="12.75">
      <c r="B45" s="30"/>
      <c r="C45" s="36"/>
      <c r="D45" s="35"/>
      <c r="E45" s="36"/>
      <c r="F45" s="36"/>
      <c r="G45" s="37"/>
      <c r="H45" s="37"/>
      <c r="I45" s="38"/>
      <c r="K45" s="39"/>
      <c r="L45" s="36"/>
      <c r="M45" s="40"/>
      <c r="N45" s="38"/>
      <c r="O45" s="38"/>
      <c r="Q45" s="36"/>
      <c r="R45" s="41"/>
      <c r="S45" s="41"/>
      <c r="Y45" s="36"/>
      <c r="Z45" s="36"/>
    </row>
    <row r="46" spans="2:26" s="29" customFormat="1" ht="12.75">
      <c r="B46" s="30"/>
      <c r="C46" s="36"/>
      <c r="D46" s="35"/>
      <c r="E46" s="36"/>
      <c r="F46" s="36"/>
      <c r="G46" s="37"/>
      <c r="H46" s="37"/>
      <c r="I46" s="38"/>
      <c r="K46" s="39"/>
      <c r="L46" s="36"/>
      <c r="M46" s="40"/>
      <c r="N46" s="38"/>
      <c r="O46" s="38"/>
      <c r="Q46" s="36"/>
      <c r="R46" s="41"/>
      <c r="S46" s="41"/>
      <c r="Y46" s="36"/>
      <c r="Z46" s="36"/>
    </row>
    <row r="47" spans="2:26" s="29" customFormat="1" ht="12.75">
      <c r="B47" s="30"/>
      <c r="C47" s="36"/>
      <c r="D47" s="35"/>
      <c r="E47" s="36"/>
      <c r="F47" s="36"/>
      <c r="G47" s="37"/>
      <c r="H47" s="37"/>
      <c r="I47" s="38"/>
      <c r="K47" s="39"/>
      <c r="L47" s="36"/>
      <c r="M47" s="40"/>
      <c r="N47" s="38"/>
      <c r="O47" s="38"/>
      <c r="Q47" s="36"/>
      <c r="R47" s="41"/>
      <c r="S47" s="41"/>
      <c r="Y47" s="36"/>
      <c r="Z47" s="36"/>
    </row>
    <row r="48" spans="2:26" s="29" customFormat="1" ht="12.75">
      <c r="B48" s="30"/>
      <c r="C48" s="36"/>
      <c r="D48" s="35"/>
      <c r="E48" s="36"/>
      <c r="F48" s="36"/>
      <c r="G48" s="37"/>
      <c r="H48" s="37"/>
      <c r="I48" s="38"/>
      <c r="K48" s="39"/>
      <c r="L48" s="36"/>
      <c r="M48" s="40"/>
      <c r="N48" s="38"/>
      <c r="O48" s="38"/>
      <c r="Q48" s="36"/>
      <c r="R48" s="41"/>
      <c r="S48" s="41"/>
      <c r="Y48" s="36"/>
      <c r="Z48" s="36"/>
    </row>
    <row r="49" spans="1:26" s="29" customFormat="1" ht="12.75">
      <c r="B49" s="30"/>
      <c r="C49" s="36"/>
      <c r="D49" s="35"/>
      <c r="E49" s="36"/>
      <c r="F49" s="36"/>
      <c r="G49" s="37"/>
      <c r="H49" s="37"/>
      <c r="I49" s="38"/>
      <c r="K49" s="39"/>
      <c r="L49" s="36"/>
      <c r="M49" s="40"/>
      <c r="N49" s="38"/>
      <c r="O49" s="38"/>
      <c r="Q49" s="36"/>
      <c r="R49" s="41"/>
      <c r="S49" s="41"/>
      <c r="Y49" s="36"/>
      <c r="Z49" s="36"/>
    </row>
    <row r="50" spans="1:26" s="29" customFormat="1">
      <c r="B50" s="30"/>
      <c r="C50" s="36"/>
      <c r="D50" s="35"/>
      <c r="E50" s="36"/>
      <c r="F50" s="36"/>
      <c r="G50" s="37"/>
      <c r="H50" s="37"/>
      <c r="I50" s="38"/>
      <c r="K50" s="39"/>
      <c r="L50" s="36"/>
      <c r="M50" s="40"/>
      <c r="N50" s="38"/>
      <c r="O50" s="38"/>
      <c r="Q50" s="36"/>
      <c r="R50" s="41"/>
      <c r="S50" s="41"/>
      <c r="X50"/>
      <c r="Y50" s="3"/>
      <c r="Z50" s="3"/>
    </row>
    <row r="51" spans="1:26" s="29" customFormat="1">
      <c r="B51" s="30"/>
      <c r="C51" s="36"/>
      <c r="D51" s="35"/>
      <c r="E51" s="36"/>
      <c r="F51" s="36"/>
      <c r="G51" s="37"/>
      <c r="H51" s="37"/>
      <c r="I51" s="38"/>
      <c r="K51" s="39"/>
      <c r="L51" s="36"/>
      <c r="M51" s="40"/>
      <c r="N51" s="38"/>
      <c r="O51" s="38"/>
      <c r="Q51" s="36"/>
      <c r="R51" s="41"/>
      <c r="S51" s="41"/>
      <c r="X51"/>
      <c r="Y51" s="3"/>
      <c r="Z51" s="3"/>
    </row>
    <row r="52" spans="1:26">
      <c r="A52" s="29"/>
      <c r="B52" s="30"/>
      <c r="C52" s="36"/>
      <c r="D52" s="35"/>
      <c r="E52" s="36"/>
      <c r="F52" s="36"/>
      <c r="G52" s="37"/>
      <c r="H52" s="37"/>
      <c r="I52" s="38"/>
      <c r="J52" s="29"/>
      <c r="K52" s="39"/>
      <c r="L52" s="36"/>
      <c r="M52" s="40"/>
      <c r="N52" s="38"/>
      <c r="O52" s="38"/>
      <c r="P52" s="29"/>
      <c r="Q52" s="36"/>
      <c r="R52" s="41"/>
      <c r="S52" s="41"/>
      <c r="T52" s="29"/>
      <c r="U52" s="29"/>
      <c r="V52" s="29"/>
      <c r="W52" s="29"/>
    </row>
    <row r="53" spans="1:26">
      <c r="A53" s="29"/>
      <c r="B53" s="30"/>
      <c r="C53" s="36"/>
      <c r="D53" s="35"/>
      <c r="E53" s="36"/>
      <c r="F53" s="36"/>
      <c r="G53" s="37"/>
      <c r="H53" s="37"/>
      <c r="I53" s="38"/>
      <c r="J53" s="29"/>
      <c r="K53" s="39"/>
      <c r="L53" s="36"/>
      <c r="M53" s="40"/>
      <c r="N53" s="38"/>
      <c r="O53" s="38"/>
      <c r="P53" s="29"/>
      <c r="Q53" s="36"/>
      <c r="R53" s="41"/>
      <c r="S53" s="41"/>
      <c r="T53" s="29"/>
      <c r="U53" s="29"/>
      <c r="V53" s="29"/>
      <c r="W53" s="29"/>
    </row>
    <row r="54" spans="1:26">
      <c r="A54" s="29"/>
      <c r="B54" s="30"/>
    </row>
    <row r="55" spans="1:26">
      <c r="A55" s="29"/>
      <c r="B55" s="30"/>
    </row>
  </sheetData>
  <pageMargins left="0.38" right="0" top="0.61" bottom="0.75" header="0.3" footer="0.3"/>
  <pageSetup paperSize="9" scale="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3:E29"/>
  <sheetViews>
    <sheetView workbookViewId="0">
      <selection activeCell="H23" sqref="H23"/>
    </sheetView>
  </sheetViews>
  <sheetFormatPr defaultRowHeight="15"/>
  <sheetData>
    <row r="3" spans="5:5">
      <c r="E3" s="57">
        <v>43277</v>
      </c>
    </row>
    <row r="4" spans="5:5">
      <c r="E4" s="57">
        <v>43279</v>
      </c>
    </row>
    <row r="5" spans="5:5">
      <c r="E5" s="57">
        <v>43279</v>
      </c>
    </row>
    <row r="6" spans="5:5">
      <c r="E6" s="57">
        <v>43279</v>
      </c>
    </row>
    <row r="7" spans="5:5">
      <c r="E7" s="57">
        <v>43280</v>
      </c>
    </row>
    <row r="8" spans="5:5">
      <c r="E8" s="57">
        <v>43280</v>
      </c>
    </row>
    <row r="9" spans="5:5">
      <c r="E9" s="57">
        <v>43283</v>
      </c>
    </row>
    <row r="10" spans="5:5">
      <c r="E10" s="57">
        <v>43283</v>
      </c>
    </row>
    <row r="11" spans="5:5">
      <c r="E11" s="57">
        <v>43283</v>
      </c>
    </row>
    <row r="12" spans="5:5">
      <c r="E12" s="57">
        <v>43287</v>
      </c>
    </row>
    <row r="13" spans="5:5">
      <c r="E13" s="57">
        <v>43290</v>
      </c>
    </row>
    <row r="14" spans="5:5">
      <c r="E14" s="57">
        <v>43292</v>
      </c>
    </row>
    <row r="15" spans="5:5">
      <c r="E15" s="57">
        <v>43292</v>
      </c>
    </row>
    <row r="16" spans="5:5">
      <c r="E16" s="57">
        <v>43293</v>
      </c>
    </row>
    <row r="17" spans="5:5">
      <c r="E17" s="57">
        <v>43293</v>
      </c>
    </row>
    <row r="18" spans="5:5">
      <c r="E18" s="57">
        <v>43293</v>
      </c>
    </row>
    <row r="19" spans="5:5">
      <c r="E19" s="57">
        <v>43294</v>
      </c>
    </row>
    <row r="20" spans="5:5">
      <c r="E20" s="57">
        <v>43294</v>
      </c>
    </row>
    <row r="21" spans="5:5">
      <c r="E21" s="57">
        <v>43298</v>
      </c>
    </row>
    <row r="22" spans="5:5">
      <c r="E22" s="57">
        <v>43298</v>
      </c>
    </row>
    <row r="23" spans="5:5">
      <c r="E23" s="57">
        <v>43298</v>
      </c>
    </row>
    <row r="24" spans="5:5">
      <c r="E24" s="57">
        <v>43299</v>
      </c>
    </row>
    <row r="25" spans="5:5">
      <c r="E25" s="57">
        <v>43299</v>
      </c>
    </row>
    <row r="26" spans="5:5">
      <c r="E26" s="57">
        <v>43299</v>
      </c>
    </row>
    <row r="27" spans="5:5">
      <c r="E27" s="57">
        <v>43299</v>
      </c>
    </row>
    <row r="28" spans="5:5">
      <c r="E28" s="57">
        <v>43299</v>
      </c>
    </row>
    <row r="29" spans="5:5">
      <c r="E29" s="57">
        <v>43301</v>
      </c>
    </row>
  </sheetData>
  <sortState ref="E3:E29">
    <sortCondition ref="E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FLPP</vt:lpstr>
      <vt:lpstr>Sheet1</vt:lpstr>
      <vt:lpstr>FLPP!Print_Area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cp:lastPrinted>2018-07-25T11:07:16Z</cp:lastPrinted>
  <dcterms:created xsi:type="dcterms:W3CDTF">2018-04-09T07:03:40Z</dcterms:created>
  <dcterms:modified xsi:type="dcterms:W3CDTF">2018-08-08T02:19:26Z</dcterms:modified>
</cp:coreProperties>
</file>