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LOAD JADWAL ANGSURAN\BATCH 35 (SLN.5.4.3656 - 47 DEBITUR) HARGA 2018 - NEW\"/>
    </mc:Choice>
  </mc:AlternateContent>
  <bookViews>
    <workbookView xWindow="480" yWindow="390" windowWidth="19440" windowHeight="8160"/>
  </bookViews>
  <sheets>
    <sheet name="FLPP" sheetId="4" r:id="rId1"/>
    <sheet name="takeout" sheetId="3" r:id="rId2"/>
    <sheet name="Sheet1" sheetId="2" r:id="rId3"/>
    <sheet name="SHEET2" sheetId="1" r:id="rId4"/>
  </sheets>
  <definedNames>
    <definedName name="_xlnm.Print_Area" localSheetId="0">FLPP!$C$3:$Z$60</definedName>
    <definedName name="_xlnm.Print_Area" localSheetId="3">SHEET2!$C$3:$Z$86</definedName>
    <definedName name="_xlnm.Print_Area" localSheetId="1">takeout!$C$3:$Z$60</definedName>
  </definedNames>
  <calcPr calcId="152511"/>
</workbook>
</file>

<file path=xl/calcChain.xml><?xml version="1.0" encoding="utf-8"?>
<calcChain xmlns="http://schemas.openxmlformats.org/spreadsheetml/2006/main">
  <c r="S52" i="4" l="1"/>
  <c r="O52" i="4"/>
  <c r="C52" i="4"/>
  <c r="O52" i="3"/>
  <c r="S52" i="3"/>
  <c r="C52" i="3"/>
</calcChain>
</file>

<file path=xl/comments1.xml><?xml version="1.0" encoding="utf-8"?>
<comments xmlns="http://schemas.openxmlformats.org/spreadsheetml/2006/main">
  <authors>
    <author>User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data tidak sesuai pra 74
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nama belum terdaftar di kemendagri 
PRA 66
</t>
        </r>
      </text>
    </comment>
  </commentList>
</comments>
</file>

<file path=xl/sharedStrings.xml><?xml version="1.0" encoding="utf-8"?>
<sst xmlns="http://schemas.openxmlformats.org/spreadsheetml/2006/main" count="1705" uniqueCount="398">
  <si>
    <t>REKAP DATA DEBITUR FLPP</t>
  </si>
  <si>
    <t>NO</t>
  </si>
  <si>
    <t>NAMA PEMOHON</t>
  </si>
  <si>
    <t>PEKERJAAN PEMOHON</t>
  </si>
  <si>
    <t>Jenis Kelamin (L/P)</t>
  </si>
  <si>
    <t>NO KTP PEMOHON</t>
  </si>
  <si>
    <t>NPWP PEMOHON</t>
  </si>
  <si>
    <t>GAJI POKOK /PENGHASILAN RATA-RATA*)</t>
  </si>
  <si>
    <t>NAMA PASANGAN (SUAMI/ISTRI)</t>
  </si>
  <si>
    <t>NO KTP PASANGAN (SUAMI/ISTRI)</t>
  </si>
  <si>
    <t>NO REKENING PEMOHON</t>
  </si>
  <si>
    <t>TGL AKAD</t>
  </si>
  <si>
    <t>HARGA RUMAH</t>
  </si>
  <si>
    <t>NILAI KPR</t>
  </si>
  <si>
    <t>SUKU BUNGA KPR</t>
  </si>
  <si>
    <t>TENOR</t>
  </si>
  <si>
    <t>ANGSURAN KPR</t>
  </si>
  <si>
    <t>NILAI FLPP</t>
  </si>
  <si>
    <t>NAMA PENGEMBANG</t>
  </si>
  <si>
    <t>NAMA PERUMAHAN</t>
  </si>
  <si>
    <t>ALAMAT AGUNAN</t>
  </si>
  <si>
    <t>KOTA/KABUPATEN AGUNAN</t>
  </si>
  <si>
    <t>KODE POS AGUNAN</t>
  </si>
  <si>
    <t>LUAS 
TANAH</t>
  </si>
  <si>
    <t>LUAS BANGUNAN</t>
  </si>
  <si>
    <t xml:space="preserve">Jakarta, </t>
  </si>
  <si>
    <t>PT BANK NEGARA INDONESIA</t>
  </si>
  <si>
    <t>DIVISI PENJUALAN KONSUMER</t>
  </si>
  <si>
    <t>L</t>
  </si>
  <si>
    <t>PT ALKOBAR ALAM RAYA</t>
  </si>
  <si>
    <t>PERUMAHAN GRIYA TIWI BARUGA</t>
  </si>
  <si>
    <t>Kota Kendari</t>
  </si>
  <si>
    <t>CV AMOLLE JAYA</t>
  </si>
  <si>
    <t>PERUMAHAN GRIYA MANDALA BARUGA</t>
  </si>
  <si>
    <t>-</t>
  </si>
  <si>
    <t>P</t>
  </si>
  <si>
    <t>PALEMBANG</t>
  </si>
  <si>
    <t>PT MUTIARA SEJAHTERA PRATAMA</t>
  </si>
  <si>
    <t>PERUM  VILLA BERLIAN</t>
  </si>
  <si>
    <t>POLEWALI</t>
  </si>
  <si>
    <t>PT.CAHAYA BABUL JANNAH LESTARI</t>
  </si>
  <si>
    <t>PERUMAHAN CAHAYA</t>
  </si>
  <si>
    <t>KEL.LALABATA RILAU, KEC.LALABATA, KAB.SOPPENG</t>
  </si>
  <si>
    <t>CV.ZHAFRAN PUTRA</t>
  </si>
  <si>
    <t>GRIYA BUKIT KAYANGAN</t>
  </si>
  <si>
    <t>KEL.BILA, KEC.LALABATA, KAB.SOPPENG</t>
  </si>
  <si>
    <t>WAHYUDIN</t>
  </si>
  <si>
    <t>7471081812920004</t>
  </si>
  <si>
    <t>74.603.740.7-811.000</t>
  </si>
  <si>
    <t>Jl. Teporombua Lorong Lasiwuta Perumahan Griya Mandala Baruga No.22 Kelurahan Watubangga Kecamatan Baruga Kota Kendari</t>
  </si>
  <si>
    <t>KDR/5/1651</t>
  </si>
  <si>
    <t>ALI ASGAP</t>
  </si>
  <si>
    <t>7405090701950003</t>
  </si>
  <si>
    <t>84.827.240.0-811.000</t>
  </si>
  <si>
    <t>CV ZAHRA PUTRI CENDANA</t>
  </si>
  <si>
    <t>PERUMAHAN ZAHRA RESIDENCE</t>
  </si>
  <si>
    <t>Jl. Poros BTN Maleo Ranomeeto Perumahan Zahra Residence Blok A No.3 Kel. Ranomeeto Kec. Ranomeeto Kab. Konawe Selatan</t>
  </si>
  <si>
    <t>Kabupaten Konawe Selatan</t>
  </si>
  <si>
    <t>SARTIKA</t>
  </si>
  <si>
    <t>7471055507890006</t>
  </si>
  <si>
    <t>81.095.590.2-811.000</t>
  </si>
  <si>
    <t>Jl. Ade Irma Nasution Perumahan Griya Tiwi Baruga Blok B No.36 Kel. Watubangga Kec.Baruga Kota Kendari</t>
  </si>
  <si>
    <t>KDR/5/1797</t>
  </si>
  <si>
    <t>KALEF RIVANDER</t>
  </si>
  <si>
    <t>7405190111900001</t>
  </si>
  <si>
    <t>83.991.535.2-815.000</t>
  </si>
  <si>
    <t>PERUMAHAN RESIDEN PERDANA KOLAKA</t>
  </si>
  <si>
    <t>Jl.Gajah Kel. Lalombaa Kec. Kolaka Kab. Kolaka Perumahan Residen Perdana Kolaka Blok A No.9</t>
  </si>
  <si>
    <t>Kabupaten Kolaka</t>
  </si>
  <si>
    <t>KDR/5/1807</t>
  </si>
  <si>
    <t>KDR/5/1806</t>
  </si>
  <si>
    <t>NURLINA</t>
  </si>
  <si>
    <t>7402244311820002</t>
  </si>
  <si>
    <t>81.592.633.2-811.000</t>
  </si>
  <si>
    <t>MUH LUBIS PAGALA</t>
  </si>
  <si>
    <t>7402022808820001</t>
  </si>
  <si>
    <t>CV PERMATA SETIA KONSULTAN (Rekg. An Basran)</t>
  </si>
  <si>
    <t>PERUMAHAN ANGGABERI PERMAI</t>
  </si>
  <si>
    <t>Perumahan Anggaberi Permai Blok A No.6 Kel. Anggaberi Kec. Anggaberi Kab. Konawe</t>
  </si>
  <si>
    <t>Kabupaten Konawe</t>
  </si>
  <si>
    <t>MWI/7/616/R</t>
  </si>
  <si>
    <t>WELEM NAFTALI RARAS</t>
  </si>
  <si>
    <t>9202121601880002</t>
  </si>
  <si>
    <t>74.946.523.0-955.000</t>
  </si>
  <si>
    <t>NELLY YAKOB RANDA</t>
  </si>
  <si>
    <t>9202125905820006</t>
  </si>
  <si>
    <t>715568314</t>
  </si>
  <si>
    <t>PT. LOTTE BANGUN PERSADA</t>
  </si>
  <si>
    <t>AYAMBORI RESIDENCE</t>
  </si>
  <si>
    <t>JL. SARINA KAMP. AYAMBORI, NO.45 KEL.AYAMBORI, KEC.MANOKWARI TIMUR KAB.MANOKWARI, PROV.PAPUA BARAT</t>
  </si>
  <si>
    <t>MANOKWARI</t>
  </si>
  <si>
    <t>HENGKY RONI WAMBRAUW</t>
  </si>
  <si>
    <t>9202122701820003</t>
  </si>
  <si>
    <t>78.928.869.3-955.000</t>
  </si>
  <si>
    <t>PRIATIN</t>
  </si>
  <si>
    <t>9202125701820003</t>
  </si>
  <si>
    <t>715571291</t>
  </si>
  <si>
    <t>JL. SARINA KAMP. AYAMBORI, NO.44 KEL.AYAMBORI, KEC.MANOKWARI TIMUR KAB.MANOKWARI, PROV.PAPUA BARAT</t>
  </si>
  <si>
    <t>HENDRA KURNIAWAN</t>
  </si>
  <si>
    <t>1671030205950005</t>
  </si>
  <si>
    <t>842695116306000</t>
  </si>
  <si>
    <t>DEWI ARIMBI</t>
  </si>
  <si>
    <t>1671036912950006</t>
  </si>
  <si>
    <t>0326977204</t>
  </si>
  <si>
    <t>PT. POLIGON SELARAS ABADI</t>
  </si>
  <si>
    <t>PERUM GANDUS SEJAHTERA</t>
  </si>
  <si>
    <t>BLOK R NO.23 JL. SOAK BUJANG KELURAHAN GANDUS KECAMATAN GANDUS</t>
  </si>
  <si>
    <t>PLL/1/2209/R</t>
  </si>
  <si>
    <t>PNL/6/1742</t>
  </si>
  <si>
    <t>RAHMA FADHILLA PUTRI</t>
  </si>
  <si>
    <t>1304075407940002</t>
  </si>
  <si>
    <t>819758715211000</t>
  </si>
  <si>
    <t>0711177562</t>
  </si>
  <si>
    <t>PT. RAY CIPTA MANDIRI</t>
  </si>
  <si>
    <t>BAKTI CIPTA RESIDENCE</t>
  </si>
  <si>
    <t>JL. BUDI LUHUR - JL. BUDI BAKTI PERUMAHAN BAKTI CIPTA RESIDENCE BLOK N NO 07</t>
  </si>
  <si>
    <t>PEKANBARU</t>
  </si>
  <si>
    <t>MUHAMMAD YUNIS</t>
  </si>
  <si>
    <t>1471090506760125</t>
  </si>
  <si>
    <t>844942037216000</t>
  </si>
  <si>
    <t>YUHELFI</t>
  </si>
  <si>
    <t>1471094705800064</t>
  </si>
  <si>
    <t>715099837</t>
  </si>
  <si>
    <t>JL. BUDI LUHUR - JL. BUDI BAKTI PERUMAHAN BAKTI CIPTA RESIDENCE BLOK K NO 15</t>
  </si>
  <si>
    <t>AGUS RIANTO</t>
  </si>
  <si>
    <t>1207222708900001</t>
  </si>
  <si>
    <t>836811968211000</t>
  </si>
  <si>
    <t>715487571</t>
  </si>
  <si>
    <t>PT. WAHANA TATA GRIYA</t>
  </si>
  <si>
    <t xml:space="preserve">PERUMAHAN GRIYA BUKIT ASRI </t>
  </si>
  <si>
    <t>JL. SIAK II - JL. SRI INDRA II PERUMAHAN GRIYA BUKIT ASRI BLOK A NO 07</t>
  </si>
  <si>
    <t>DODI HIDAYAT</t>
  </si>
  <si>
    <t>1371092610850001</t>
  </si>
  <si>
    <t>844243881222000</t>
  </si>
  <si>
    <t>DONA SASWITA</t>
  </si>
  <si>
    <t>1408034404820004</t>
  </si>
  <si>
    <t>710903039</t>
  </si>
  <si>
    <t>PERUMAHAN GRIYA BUKIT ASRI</t>
  </si>
  <si>
    <t>JL. SIAK II - JL. SRI INDRA II PERUMAHAN GRIYA BUKIT ASRI BLOK A NO 11</t>
  </si>
  <si>
    <t xml:space="preserve">LUKMAN ALI </t>
  </si>
  <si>
    <t>1471060705860061</t>
  </si>
  <si>
    <t>84618282212211000</t>
  </si>
  <si>
    <t>LELI ISMALIA</t>
  </si>
  <si>
    <t>1408036502930001</t>
  </si>
  <si>
    <t>715704289</t>
  </si>
  <si>
    <t>JL. SIAK II - JL. SRI INDRA II PERUMAHAN GRIYA BUKIT ASRI BLOK B NO 05</t>
  </si>
  <si>
    <t>STEFANUS ANDRE RUSLI</t>
  </si>
  <si>
    <t>1471121909900001</t>
  </si>
  <si>
    <t>743514929211000</t>
  </si>
  <si>
    <t>710379002</t>
  </si>
  <si>
    <t>PT. MANDEVILLA</t>
  </si>
  <si>
    <t>PERUMAHAN PESONA HARAPAN INDAH 2</t>
  </si>
  <si>
    <t>JL. CENGKEH PERUMAHAN PESONA HARAPAN INDAH II BLOK G NO 18</t>
  </si>
  <si>
    <t>YUDI PUTRA OKTAVIA</t>
  </si>
  <si>
    <t>1305081510860002</t>
  </si>
  <si>
    <t>162155428201000</t>
  </si>
  <si>
    <t>AZEAN KONTIA</t>
  </si>
  <si>
    <t>1304105609910001</t>
  </si>
  <si>
    <t>715643134</t>
  </si>
  <si>
    <t>JL. CENGKEH PERUMAHAN PESONA HARAPAN INDAH II BLOK G NO 22</t>
  </si>
  <si>
    <t xml:space="preserve">PEKANBARU </t>
  </si>
  <si>
    <t>TONNIARDY CUACA</t>
  </si>
  <si>
    <t>1371030211860005</t>
  </si>
  <si>
    <t>581207164201000</t>
  </si>
  <si>
    <t>710643592</t>
  </si>
  <si>
    <t>JL. CENGKEH PERUMAHAN PESONA HARAPAN INDAH II BLOK G NO 15</t>
  </si>
  <si>
    <t>HILMAN MURASA</t>
  </si>
  <si>
    <t>1104030501920002</t>
  </si>
  <si>
    <t>734689920104000</t>
  </si>
  <si>
    <t>NILA HAYATI</t>
  </si>
  <si>
    <t>1213204702900003</t>
  </si>
  <si>
    <t>715520133</t>
  </si>
  <si>
    <t>JL. CENGKEH PERUMAHAN PESONA HARAPAN INDAH II BLOK F NO 17</t>
  </si>
  <si>
    <t>IDRUS</t>
  </si>
  <si>
    <t>1401062009820003</t>
  </si>
  <si>
    <t>832478630216000</t>
  </si>
  <si>
    <t>NOVITA SARI</t>
  </si>
  <si>
    <t>1371055707840003</t>
  </si>
  <si>
    <t>715317712</t>
  </si>
  <si>
    <t>JL. CENGKEH PERUMAHAN PESONA HARAPAN INDAH II BLOK F NO 06</t>
  </si>
  <si>
    <t>HASBI RAMA SATRIA</t>
  </si>
  <si>
    <t>1116031308890008</t>
  </si>
  <si>
    <t>592177596102000</t>
  </si>
  <si>
    <t>NABILA AISYAH PUTRI</t>
  </si>
  <si>
    <t>1471044906950001</t>
  </si>
  <si>
    <t>0211238264</t>
  </si>
  <si>
    <t>JL. CENGKEH PERUMAHAN PESONA HARAPAN INDAH II BLOK E NO 04</t>
  </si>
  <si>
    <t>SURIONO</t>
  </si>
  <si>
    <t>1402012607830002</t>
  </si>
  <si>
    <t>725529648213000</t>
  </si>
  <si>
    <t>YENI ROSANI</t>
  </si>
  <si>
    <t>1404045010790006</t>
  </si>
  <si>
    <t>715349063</t>
  </si>
  <si>
    <t xml:space="preserve">PERUMAHAN PESONA HARAPAN INDAH 2 </t>
  </si>
  <si>
    <t>JL. CENGKEH PERUMAHAN PESONA HARAPAN INDAH II BLOK G NO 01</t>
  </si>
  <si>
    <t>PNL//6/1799</t>
  </si>
  <si>
    <t>ANDI HUSNADI</t>
  </si>
  <si>
    <t>1471081005900021</t>
  </si>
  <si>
    <t>692579824446000</t>
  </si>
  <si>
    <t>IIS AFRIANI</t>
  </si>
  <si>
    <t>1471105704890042</t>
  </si>
  <si>
    <t>706870870</t>
  </si>
  <si>
    <t xml:space="preserve">PT. MANDEVILLA </t>
  </si>
  <si>
    <t>JL. CENGKEH PERUMAHAN PESONA HARAPAN INDAH II BLOK F NO 15</t>
  </si>
  <si>
    <t>PERI SNOPEL</t>
  </si>
  <si>
    <t>1409021206900001</t>
  </si>
  <si>
    <t>971933809213000</t>
  </si>
  <si>
    <t>707510453</t>
  </si>
  <si>
    <t>JL. CENGKEH PERUMAHAN PESONA HARAPAN INDAH II BLOK F NO 16</t>
  </si>
  <si>
    <t>YARMILUS</t>
  </si>
  <si>
    <t>1471081210860021</t>
  </si>
  <si>
    <t>740311410216000</t>
  </si>
  <si>
    <t>RIZA ANTIKA SARI</t>
  </si>
  <si>
    <t>1471095612870021</t>
  </si>
  <si>
    <t>0318859779</t>
  </si>
  <si>
    <t>JL. CENGKEH PERUMAHAN PESONA HARAPAN INDAH II BLOK F NO 07</t>
  </si>
  <si>
    <t>SOLEHAN</t>
  </si>
  <si>
    <t>1401161108920002</t>
  </si>
  <si>
    <t>840292171221000</t>
  </si>
  <si>
    <t>INDARTI</t>
  </si>
  <si>
    <t>1401195701960004</t>
  </si>
  <si>
    <t>0705301826</t>
  </si>
  <si>
    <t>JL. CENGKEH PERUMAHAN PESONA HARAPAN INDAH II BLOK F NO 02</t>
  </si>
  <si>
    <t>MISBRAM</t>
  </si>
  <si>
    <t>1471072801810003</t>
  </si>
  <si>
    <t>843818360216000</t>
  </si>
  <si>
    <t>NURMANILA</t>
  </si>
  <si>
    <t>1471076807790041</t>
  </si>
  <si>
    <t>706642460</t>
  </si>
  <si>
    <t>JL. CENGKEH PERUMAHAN PESONA HARAPAN INDAH II BLOK G NO 02</t>
  </si>
  <si>
    <t>YAZIDUL AKHIR</t>
  </si>
  <si>
    <t>1471082912860061</t>
  </si>
  <si>
    <t>839025822216000</t>
  </si>
  <si>
    <t>MAI SARAH</t>
  </si>
  <si>
    <t>1471055410860001</t>
  </si>
  <si>
    <t>707181198</t>
  </si>
  <si>
    <t>JL. CENGKEH PERUMAHAN PESONA HARAPAN INDAH II BLOK F NO 12</t>
  </si>
  <si>
    <t>RAHMADANI</t>
  </si>
  <si>
    <t>1471011605880041</t>
  </si>
  <si>
    <t>840373708216000</t>
  </si>
  <si>
    <t>YANIE SYAFUTRY</t>
  </si>
  <si>
    <t>1471066503950002</t>
  </si>
  <si>
    <t>706573877</t>
  </si>
  <si>
    <t>JL. CENGKEH PERUMAHAN PESONA HARAPAN INDAH II BLOK F NO 10</t>
  </si>
  <si>
    <t xml:space="preserve"> JONI DAMERO SIREGAR</t>
  </si>
  <si>
    <t>1403132606870004</t>
  </si>
  <si>
    <t>544302383331000</t>
  </si>
  <si>
    <t>ANNA FARYDA BUMBUNAN P</t>
  </si>
  <si>
    <t>1571036604880001</t>
  </si>
  <si>
    <t>707677548</t>
  </si>
  <si>
    <t>JL. BUDI LUHUR - JL. BUDI BAKTI PERUMAHAN BAKTI CIPTA RESIDENCE BLOK J NO 01</t>
  </si>
  <si>
    <t>PLW/8/343</t>
  </si>
  <si>
    <t>7604084804880005</t>
  </si>
  <si>
    <t>588970764801000</t>
  </si>
  <si>
    <t>0721429735</t>
  </si>
  <si>
    <t xml:space="preserve">PERUM VILLA BERLIAN BLOK G NO 4 KEL MANDING KEC POLEWALI </t>
  </si>
  <si>
    <t>SKG/9/1641</t>
  </si>
  <si>
    <t>ANDI M SOFYAN RIDWAY</t>
  </si>
  <si>
    <t>7371113007920009</t>
  </si>
  <si>
    <t>707310759</t>
  </si>
  <si>
    <t>BLOK J NO.5</t>
  </si>
  <si>
    <t>FIRMAN AMIN</t>
  </si>
  <si>
    <t>7312043012850003</t>
  </si>
  <si>
    <t>SATRIANI</t>
  </si>
  <si>
    <t>7314025702900001</t>
  </si>
  <si>
    <t>526042749</t>
  </si>
  <si>
    <t>BLOK J NO.7</t>
  </si>
  <si>
    <t>ANDIRA ARNITA ANIS</t>
  </si>
  <si>
    <t>7312046701910001</t>
  </si>
  <si>
    <t>523396338</t>
  </si>
  <si>
    <t>BLOK J NO.8</t>
  </si>
  <si>
    <t>NOVA ANGGRAENI RISMA YUDANTI</t>
  </si>
  <si>
    <t>7312024911940001</t>
  </si>
  <si>
    <t>360879294</t>
  </si>
  <si>
    <t>BLOK E NO.27</t>
  </si>
  <si>
    <t>LINDAWATI</t>
  </si>
  <si>
    <t>3512026801900002</t>
  </si>
  <si>
    <t>843273095656000</t>
  </si>
  <si>
    <t>RISHANDI</t>
  </si>
  <si>
    <t>3512020111810002</t>
  </si>
  <si>
    <t>PT ANUGRAH MUTIARA ABADI</t>
  </si>
  <si>
    <t>PERUMAHAN ABADI PUTRA</t>
  </si>
  <si>
    <t>Perumahan Abadi Putra Residence Blok G-11A Kel.Besuki Kec.Besuki Kab.Situbondo</t>
  </si>
  <si>
    <t>SITUBONDO</t>
  </si>
  <si>
    <t>KHALIS BAHRUL HAKIM</t>
  </si>
  <si>
    <t>3512020812940001</t>
  </si>
  <si>
    <t>830011961656000</t>
  </si>
  <si>
    <t>Perumahan Abadi Putra Blok H-05 Kel.Besuki Kec.Besuki Kab.Situbondo</t>
  </si>
  <si>
    <t>STB/2.7/1/286/R</t>
  </si>
  <si>
    <t>PNL/6/1819</t>
  </si>
  <si>
    <t>IVAN CREDO SITUMORANG</t>
  </si>
  <si>
    <t>1271203011910002</t>
  </si>
  <si>
    <t>731983508113000</t>
  </si>
  <si>
    <t>0719393574</t>
  </si>
  <si>
    <t>JL. CENGKEH PERUMAHAN PESONA HARAPAN INDAH II BLOK G NO 04</t>
  </si>
  <si>
    <t>ISRA FADHLIKA</t>
  </si>
  <si>
    <t>1471071502910061</t>
  </si>
  <si>
    <t>750878522219000</t>
  </si>
  <si>
    <t>RAFIKA LISTIHARA</t>
  </si>
  <si>
    <t>1471106410900041</t>
  </si>
  <si>
    <t>719463656</t>
  </si>
  <si>
    <t>JL. CENGKEH PERUMAHAN PESONA HARAPAN INDAH II BLOK F NO 11</t>
  </si>
  <si>
    <t>WINA NOVITA SARI</t>
  </si>
  <si>
    <t>1471116711920002</t>
  </si>
  <si>
    <t>726525660216000</t>
  </si>
  <si>
    <t>0717598369</t>
  </si>
  <si>
    <t>JL. CENGKEH PERUMAHAN PESONA HARAPAN INDAH II BLOK G NO 19</t>
  </si>
  <si>
    <t>ALDEBI</t>
  </si>
  <si>
    <t>1471022711920001</t>
  </si>
  <si>
    <t>821524824211000</t>
  </si>
  <si>
    <t>717384380</t>
  </si>
  <si>
    <t>JL. CENGKEH PERUMAHAN PESONA HARAPAN INDAH II BLOK F NO 03</t>
  </si>
  <si>
    <t>ERMAN SUGANDA</t>
  </si>
  <si>
    <t>1471032111850001</t>
  </si>
  <si>
    <t>167297829211000</t>
  </si>
  <si>
    <t>DEWI INDRAYANI</t>
  </si>
  <si>
    <t>1471034602850001</t>
  </si>
  <si>
    <t>716022159</t>
  </si>
  <si>
    <t>JL. CENGKEH PERUMAHAN PESONA HARAPAN INDAH II BLOK G NO 20</t>
  </si>
  <si>
    <t>YUPI YANI PRATIWI</t>
  </si>
  <si>
    <t>1807076906910002</t>
  </si>
  <si>
    <t>731259636321000</t>
  </si>
  <si>
    <t>IDA PARI PURNAWAN</t>
  </si>
  <si>
    <t>1807213011890001</t>
  </si>
  <si>
    <t>715181202</t>
  </si>
  <si>
    <t>JL. BUDI LUHUR - JL. BUDI BAKTI PERUMAHAN BAKTI CIPTA RESIDENCE BLOK K NO 16</t>
  </si>
  <si>
    <t xml:space="preserve">ILHAM DIANTO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</si>
  <si>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1471031306970001</t>
  </si>
  <si>
    <t>843226838211000</t>
  </si>
  <si>
    <t>DEBBY NOVITA SARI</t>
  </si>
  <si>
    <t>1471096411940003</t>
  </si>
  <si>
    <t>716707507</t>
  </si>
  <si>
    <t>JL. BUDI LUHUR - JL. BUDI BAKTI PERUMAHAN BAKTI CIPTA RESIDENCE BLOK J NO 04</t>
  </si>
  <si>
    <t>YANEKE LORETTA LALIHATU</t>
  </si>
  <si>
    <t>9106124201810003</t>
  </si>
  <si>
    <t>84.087.640.3-955.000</t>
  </si>
  <si>
    <t>TEDDY PATTIKAYHATU</t>
  </si>
  <si>
    <t>9202121503810005</t>
  </si>
  <si>
    <t>718311911</t>
  </si>
  <si>
    <t>PT. TRIKORA BANGUN PAPUA</t>
  </si>
  <si>
    <t>GRIYA SWAPEN INDAH</t>
  </si>
  <si>
    <t>JL. SWAPEN BAHARIPERUM GRIYA INDAH BLOK C-01 KEL.SANGGENG, KEC.MANOKWARI BARAT KAB.MANOKWARI, PROV.PAPUA BARAT</t>
  </si>
  <si>
    <t>SONY ARTHER NAHUMURY</t>
  </si>
  <si>
    <t>9171032609890009</t>
  </si>
  <si>
    <t>72.208.558.6-952.000</t>
  </si>
  <si>
    <t>KATHRIN MARIA IRIANI LUHI</t>
  </si>
  <si>
    <t>9171034401950002</t>
  </si>
  <si>
    <t>145497109</t>
  </si>
  <si>
    <t>JL. SWAPEN BAHARIPERUM GRIYA INDAH BLOK A-07 KEL.SANGGENG, KEC.MANOKWARI BARAT KAB.MANOKWARI, PROV.PAPUA BARAT</t>
  </si>
  <si>
    <t>MWI/7/470</t>
  </si>
  <si>
    <t>PKB/5//075/R</t>
  </si>
  <si>
    <t>EDIDJOKO PRASETYO</t>
  </si>
  <si>
    <t>6209030101750005</t>
  </si>
  <si>
    <t>83.599.970.7-713.000</t>
  </si>
  <si>
    <t>MAHMUDAH</t>
  </si>
  <si>
    <t>3578107006780010</t>
  </si>
  <si>
    <t>CV MANDIRI BANGUN SENTOSA</t>
  </si>
  <si>
    <t>Taman Bougenville 1</t>
  </si>
  <si>
    <t>Perum Taman Bougenville 1 Kav. E4, Jl.Ahmad Wongso, Kel. Madurejo, Kec. Arut Selatan</t>
  </si>
  <si>
    <t>KOTAWARINGIN BARAT</t>
  </si>
  <si>
    <t>SUHARDI</t>
  </si>
  <si>
    <t>6201010107870090</t>
  </si>
  <si>
    <t>84.953.783.2-713.000</t>
  </si>
  <si>
    <t>EVI SUSANTI</t>
  </si>
  <si>
    <t>6201014912840002</t>
  </si>
  <si>
    <t>Pasir Putih</t>
  </si>
  <si>
    <t>Perum Pasir Putih Kav. A.10, Jl. Paring Kuning, Kel. Sungai Kapitan, Kec. Kumai</t>
  </si>
  <si>
    <t>M. RIDHO ANSARIANTO</t>
  </si>
  <si>
    <t>6201021008950002</t>
  </si>
  <si>
    <t>85.009.787.4-713.000</t>
  </si>
  <si>
    <t>Taman Anggrek 2</t>
  </si>
  <si>
    <t>Perum Taman Anggrek 2 Kav. A.10, Jl. Pelita, Kel. Batu Belaman, Kec. Kumai</t>
  </si>
  <si>
    <t>SUDARMAN</t>
  </si>
  <si>
    <t>7307041909900002</t>
  </si>
  <si>
    <t>84.536.197.1-806.000</t>
  </si>
  <si>
    <t>PITRIANI</t>
  </si>
  <si>
    <t>7305035905890001</t>
  </si>
  <si>
    <t>PT. MANDIRI PRATAMA PUTRA</t>
  </si>
  <si>
    <t>PERUMAHAN BUMI TANGKA MAS</t>
  </si>
  <si>
    <t>JL. BULU LASIAI PERUMAHAN BUMI TANGKA MAS  BLOK F NO 12 KELURAHAN BALANGNIPA KECAMATAN SINJAI UTARA KABUPATEN SINJAI PROPINSI SULAWESI SELATAN</t>
  </si>
  <si>
    <t>SINJAI</t>
  </si>
  <si>
    <t>ULFA LIS ADHAYANTI</t>
  </si>
  <si>
    <t>7307075804970001</t>
  </si>
  <si>
    <t>84.703.937.7-806.000</t>
  </si>
  <si>
    <t>JL. HALIM PERDANA KUSUMA PERUMAHAN BUMI LAPPA MAS  BLOK N3 NO 25 KELURAHAN LAPPA KECAMATAN SINJAI UTARA KABUPATEN SINJAI PROPINSI SULAWESI SELATAN</t>
  </si>
  <si>
    <t>SJI/03/201/R</t>
  </si>
  <si>
    <t>719088298 </t>
  </si>
  <si>
    <t>RASMIATI</t>
  </si>
  <si>
    <t>BKB/7/785/R</t>
  </si>
  <si>
    <t>MUHAMMAD NURYAMIN</t>
  </si>
  <si>
    <t>7303021912840002</t>
  </si>
  <si>
    <t>81.654.187.4-807.000</t>
  </si>
  <si>
    <t>ISLAMIYA BASO</t>
  </si>
  <si>
    <t>7371134311810009</t>
  </si>
  <si>
    <t>CV. IERE BANGUN PERSADA</t>
  </si>
  <si>
    <t>TAMAN SASAYYA PERMA</t>
  </si>
  <si>
    <t>TAMAN SASAYYA PERMAI BLOK D NO 1 KELURAHAN BONTO SUNGGU KECAMATAN BISSAPU KABUPATEN BANTAENG  PROPINSI SULAWESI SELATAN</t>
  </si>
  <si>
    <t>BANTAENG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</si>
</sst>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_([$Rp-421]* #,##0_);_([$Rp-421]* \(#,##0\);_([$Rp-421]* &quot;-&quot;_);_(@_)"/>
    <numFmt numFmtId="166" formatCode="_-[$Rp-421]* #,##0_ ;_-[$Rp-421]* \-#,##0\ ;_-[$Rp-421]* &quot;-&quot;_ ;_-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8" fillId="0" borderId="0"/>
    <xf numFmtId="0" fontId="8" fillId="0" borderId="0"/>
    <xf numFmtId="9" fontId="8" fillId="0" borderId="0"/>
    <xf numFmtId="0" fontId="9" fillId="0" borderId="0"/>
    <xf numFmtId="0" fontId="1" fillId="0" borderId="0"/>
    <xf numFmtId="0" fontId="9" fillId="0" borderId="0"/>
  </cellStyleXfs>
  <cellXfs count="73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2" xfId="1" applyNumberFormat="1" applyFont="1" applyFill="1" applyBorder="1" applyAlignment="1">
      <alignment horizontal="center" vertical="center"/>
    </xf>
    <xf numFmtId="9" fontId="4" fillId="2" borderId="2" xfId="2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3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6" fillId="0" borderId="4" xfId="0" applyNumberFormat="1" applyFont="1" applyBorder="1" applyAlignment="1">
      <alignment horizontal="right"/>
    </xf>
    <xf numFmtId="0" fontId="6" fillId="0" borderId="4" xfId="0" applyFont="1" applyBorder="1"/>
    <xf numFmtId="0" fontId="6" fillId="0" borderId="0" xfId="0" applyFont="1"/>
    <xf numFmtId="164" fontId="6" fillId="0" borderId="0" xfId="0" applyNumberFormat="1" applyFont="1"/>
    <xf numFmtId="49" fontId="6" fillId="0" borderId="4" xfId="0" applyNumberFormat="1" applyFont="1" applyBorder="1" applyAlignment="1">
      <alignment horizontal="center"/>
    </xf>
    <xf numFmtId="49" fontId="6" fillId="0" borderId="4" xfId="0" applyNumberFormat="1" applyFont="1" applyBorder="1"/>
    <xf numFmtId="3" fontId="7" fillId="0" borderId="4" xfId="0" applyNumberFormat="1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6" fillId="0" borderId="0" xfId="0" applyNumberFormat="1" applyFont="1"/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>
      <alignment horizontal="center"/>
    </xf>
    <xf numFmtId="9" fontId="10" fillId="0" borderId="4" xfId="2" applyNumberFormat="1" applyFont="1" applyFill="1" applyBorder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/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/>
    <xf numFmtId="49" fontId="6" fillId="0" borderId="4" xfId="0" applyNumberFormat="1" applyFont="1" applyFill="1" applyBorder="1"/>
    <xf numFmtId="164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0" xfId="0" applyFont="1" applyFill="1"/>
    <xf numFmtId="164" fontId="6" fillId="3" borderId="0" xfId="0" applyNumberFormat="1" applyFont="1" applyFill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49" fontId="6" fillId="3" borderId="4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/>
    <xf numFmtId="49" fontId="6" fillId="3" borderId="4" xfId="0" applyNumberFormat="1" applyFont="1" applyFill="1" applyBorder="1"/>
    <xf numFmtId="164" fontId="6" fillId="3" borderId="4" xfId="0" applyNumberFormat="1" applyFont="1" applyFill="1" applyBorder="1" applyAlignment="1">
      <alignment horizontal="center"/>
    </xf>
    <xf numFmtId="9" fontId="10" fillId="3" borderId="4" xfId="2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right"/>
    </xf>
    <xf numFmtId="0" fontId="6" fillId="3" borderId="4" xfId="0" applyFont="1" applyFill="1" applyBorder="1" applyAlignment="1">
      <alignment horizontal="left" vertical="center"/>
    </xf>
  </cellXfs>
  <cellStyles count="11">
    <cellStyle name="Comma" xfId="1" builtinId="3"/>
    <cellStyle name="Comma 3" xfId="3"/>
    <cellStyle name="Comma 7" xfId="4"/>
    <cellStyle name="Excel Built-in Comma" xfId="5"/>
    <cellStyle name="Excel Built-in Normal" xfId="6"/>
    <cellStyle name="Excel Built-in Percent" xfId="7"/>
    <cellStyle name="Normal" xfId="0" builtinId="0"/>
    <cellStyle name="Normal 2" xfId="8"/>
    <cellStyle name="Normal 3" xfId="9"/>
    <cellStyle name="Normal 5" xfId="1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57"/>
  <sheetViews>
    <sheetView tabSelected="1" topLeftCell="G46" zoomScaleNormal="100" workbookViewId="0">
      <selection activeCell="S57" sqref="S57"/>
    </sheetView>
  </sheetViews>
  <sheetFormatPr defaultRowHeight="15" x14ac:dyDescent="0.25"/>
  <cols>
    <col min="1" max="1" width="13.28515625" customWidth="1"/>
    <col min="2" max="2" width="11.85546875" style="1" customWidth="1"/>
    <col min="3" max="3" width="5" style="3" customWidth="1"/>
    <col min="4" max="4" width="47" style="43" customWidth="1"/>
    <col min="5" max="5" width="5.140625" style="3" customWidth="1"/>
    <col min="6" max="6" width="5.42578125" style="3" customWidth="1"/>
    <col min="7" max="7" width="3.5703125" style="4" customWidth="1"/>
    <col min="8" max="8" width="7" style="4" customWidth="1"/>
    <col min="9" max="9" width="12" style="44" customWidth="1"/>
    <col min="10" max="10" width="4.7109375" customWidth="1"/>
    <col min="11" max="11" width="5.85546875" style="6" customWidth="1"/>
    <col min="12" max="12" width="11.140625" style="3" customWidth="1"/>
    <col min="13" max="13" width="10.140625" style="7" bestFit="1" customWidth="1"/>
    <col min="14" max="14" width="13.140625" style="44" customWidth="1"/>
    <col min="15" max="15" width="13.7109375" style="44" customWidth="1"/>
    <col min="16" max="16" width="11.28515625" customWidth="1"/>
    <col min="17" max="17" width="10" style="3" customWidth="1"/>
    <col min="18" max="18" width="9.7109375" style="9" customWidth="1"/>
    <col min="19" max="19" width="12.42578125" style="9" customWidth="1"/>
    <col min="20" max="20" width="15.7109375" customWidth="1"/>
    <col min="21" max="21" width="21.5703125" customWidth="1"/>
    <col min="22" max="22" width="9.85546875" customWidth="1"/>
    <col min="23" max="23" width="16.140625" customWidth="1"/>
    <col min="24" max="24" width="5.7109375" customWidth="1"/>
    <col min="25" max="25" width="5" style="3" customWidth="1"/>
    <col min="26" max="26" width="4.7109375" style="3" customWidth="1"/>
    <col min="27" max="27" width="9.42578125" bestFit="1" customWidth="1"/>
  </cols>
  <sheetData>
    <row r="3" spans="1:26" ht="15.75" thickBot="1" x14ac:dyDescent="0.3">
      <c r="D3" s="2" t="s">
        <v>0</v>
      </c>
      <c r="I3" s="5"/>
      <c r="N3" s="5"/>
      <c r="O3" s="5"/>
      <c r="P3" s="8"/>
      <c r="S3" s="10"/>
    </row>
    <row r="4" spans="1:26" s="24" customFormat="1" ht="30" customHeight="1" x14ac:dyDescent="0.2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48" customFormat="1" ht="12.75" x14ac:dyDescent="0.2">
      <c r="A5" s="48" t="s">
        <v>50</v>
      </c>
      <c r="B5" s="49">
        <v>43285</v>
      </c>
      <c r="C5" s="50">
        <v>1</v>
      </c>
      <c r="D5" s="51" t="s">
        <v>46</v>
      </c>
      <c r="E5" s="50">
        <v>3</v>
      </c>
      <c r="F5" s="50" t="s">
        <v>28</v>
      </c>
      <c r="G5" s="52" t="s">
        <v>47</v>
      </c>
      <c r="H5" s="52" t="s">
        <v>48</v>
      </c>
      <c r="I5" s="53">
        <v>3925000</v>
      </c>
      <c r="J5" s="54" t="s">
        <v>34</v>
      </c>
      <c r="K5" s="55" t="s">
        <v>34</v>
      </c>
      <c r="L5" s="50">
        <v>286571013</v>
      </c>
      <c r="M5" s="56">
        <v>43280</v>
      </c>
      <c r="N5" s="53">
        <v>136000000</v>
      </c>
      <c r="O5" s="53">
        <v>129200000</v>
      </c>
      <c r="P5" s="47">
        <v>0.05</v>
      </c>
      <c r="Q5" s="50">
        <v>180</v>
      </c>
      <c r="R5" s="57">
        <v>1021705</v>
      </c>
      <c r="S5" s="57">
        <v>116280000</v>
      </c>
      <c r="T5" s="54" t="s">
        <v>32</v>
      </c>
      <c r="U5" s="54" t="s">
        <v>33</v>
      </c>
      <c r="V5" s="54" t="s">
        <v>49</v>
      </c>
      <c r="W5" s="54" t="s">
        <v>31</v>
      </c>
      <c r="X5" s="54">
        <v>93116</v>
      </c>
      <c r="Y5" s="50">
        <v>128</v>
      </c>
      <c r="Z5" s="50">
        <v>36</v>
      </c>
    </row>
    <row r="6" spans="1:26" s="48" customFormat="1" ht="12.75" x14ac:dyDescent="0.2">
      <c r="A6" s="48" t="s">
        <v>62</v>
      </c>
      <c r="B6" s="49">
        <v>43274</v>
      </c>
      <c r="C6" s="50">
        <v>2</v>
      </c>
      <c r="D6" s="51" t="s">
        <v>51</v>
      </c>
      <c r="E6" s="50">
        <v>3</v>
      </c>
      <c r="F6" s="50" t="s">
        <v>28</v>
      </c>
      <c r="G6" s="52" t="s">
        <v>52</v>
      </c>
      <c r="H6" s="52" t="s">
        <v>53</v>
      </c>
      <c r="I6" s="53">
        <v>3500000</v>
      </c>
      <c r="J6" s="54" t="s">
        <v>34</v>
      </c>
      <c r="K6" s="55" t="s">
        <v>34</v>
      </c>
      <c r="L6" s="50">
        <v>724007991</v>
      </c>
      <c r="M6" s="56">
        <v>43300</v>
      </c>
      <c r="N6" s="53">
        <v>136000000</v>
      </c>
      <c r="O6" s="53">
        <v>129200000</v>
      </c>
      <c r="P6" s="47">
        <v>0.05</v>
      </c>
      <c r="Q6" s="50">
        <v>144</v>
      </c>
      <c r="R6" s="57">
        <v>1194958</v>
      </c>
      <c r="S6" s="57">
        <v>116280000</v>
      </c>
      <c r="T6" s="54" t="s">
        <v>54</v>
      </c>
      <c r="U6" s="54" t="s">
        <v>55</v>
      </c>
      <c r="V6" s="54" t="s">
        <v>56</v>
      </c>
      <c r="W6" s="54" t="s">
        <v>57</v>
      </c>
      <c r="X6" s="54">
        <v>93871</v>
      </c>
      <c r="Y6" s="50">
        <v>108</v>
      </c>
      <c r="Z6" s="50">
        <v>36</v>
      </c>
    </row>
    <row r="7" spans="1:26" s="48" customFormat="1" ht="12.75" x14ac:dyDescent="0.2">
      <c r="A7" s="48" t="s">
        <v>62</v>
      </c>
      <c r="B7" s="49">
        <v>43274</v>
      </c>
      <c r="C7" s="50">
        <v>3</v>
      </c>
      <c r="D7" s="51" t="s">
        <v>58</v>
      </c>
      <c r="E7" s="50">
        <v>3</v>
      </c>
      <c r="F7" s="50" t="s">
        <v>35</v>
      </c>
      <c r="G7" s="52" t="s">
        <v>59</v>
      </c>
      <c r="H7" s="52" t="s">
        <v>60</v>
      </c>
      <c r="I7" s="53">
        <v>2670600</v>
      </c>
      <c r="J7" s="54" t="s">
        <v>34</v>
      </c>
      <c r="K7" s="55" t="s">
        <v>34</v>
      </c>
      <c r="L7" s="50">
        <v>723826945</v>
      </c>
      <c r="M7" s="56">
        <v>43300</v>
      </c>
      <c r="N7" s="53">
        <v>136000000</v>
      </c>
      <c r="O7" s="53">
        <v>129200000</v>
      </c>
      <c r="P7" s="47">
        <v>0.05</v>
      </c>
      <c r="Q7" s="50">
        <v>180</v>
      </c>
      <c r="R7" s="57">
        <v>1021705</v>
      </c>
      <c r="S7" s="57">
        <v>116280000</v>
      </c>
      <c r="T7" s="54" t="s">
        <v>29</v>
      </c>
      <c r="U7" s="54" t="s">
        <v>30</v>
      </c>
      <c r="V7" s="54" t="s">
        <v>61</v>
      </c>
      <c r="W7" s="54" t="s">
        <v>31</v>
      </c>
      <c r="X7" s="54">
        <v>93116</v>
      </c>
      <c r="Y7" s="50">
        <v>108</v>
      </c>
      <c r="Z7" s="50">
        <v>36</v>
      </c>
    </row>
    <row r="8" spans="1:26" s="48" customFormat="1" ht="12.75" x14ac:dyDescent="0.2">
      <c r="A8" s="48" t="s">
        <v>69</v>
      </c>
      <c r="B8" s="49">
        <v>43306</v>
      </c>
      <c r="C8" s="50">
        <v>4</v>
      </c>
      <c r="D8" s="51" t="s">
        <v>63</v>
      </c>
      <c r="E8" s="50">
        <v>1</v>
      </c>
      <c r="F8" s="50" t="s">
        <v>28</v>
      </c>
      <c r="G8" s="52" t="s">
        <v>64</v>
      </c>
      <c r="H8" s="52" t="s">
        <v>65</v>
      </c>
      <c r="I8" s="53">
        <v>2434800</v>
      </c>
      <c r="J8" s="54" t="s">
        <v>34</v>
      </c>
      <c r="K8" s="55" t="s">
        <v>34</v>
      </c>
      <c r="L8" s="50">
        <v>188912150</v>
      </c>
      <c r="M8" s="56">
        <v>43300</v>
      </c>
      <c r="N8" s="53">
        <v>136000000</v>
      </c>
      <c r="O8" s="53">
        <v>129200000</v>
      </c>
      <c r="P8" s="47">
        <v>0.05</v>
      </c>
      <c r="Q8" s="50">
        <v>180</v>
      </c>
      <c r="R8" s="57">
        <v>1021705</v>
      </c>
      <c r="S8" s="57">
        <v>116280000</v>
      </c>
      <c r="T8" s="54" t="s">
        <v>54</v>
      </c>
      <c r="U8" s="54" t="s">
        <v>66</v>
      </c>
      <c r="V8" s="54" t="s">
        <v>67</v>
      </c>
      <c r="W8" s="54" t="s">
        <v>68</v>
      </c>
      <c r="X8" s="54">
        <v>93518</v>
      </c>
      <c r="Y8" s="50">
        <v>132</v>
      </c>
      <c r="Z8" s="50">
        <v>36</v>
      </c>
    </row>
    <row r="9" spans="1:26" s="48" customFormat="1" ht="12.75" x14ac:dyDescent="0.2">
      <c r="A9" s="48" t="s">
        <v>388</v>
      </c>
      <c r="B9" s="49">
        <v>43313</v>
      </c>
      <c r="C9" s="50">
        <v>5</v>
      </c>
      <c r="D9" s="51" t="s">
        <v>389</v>
      </c>
      <c r="E9" s="50">
        <v>3</v>
      </c>
      <c r="F9" s="50" t="s">
        <v>28</v>
      </c>
      <c r="G9" s="52" t="s">
        <v>390</v>
      </c>
      <c r="H9" s="52" t="s">
        <v>391</v>
      </c>
      <c r="I9" s="53">
        <v>2470000</v>
      </c>
      <c r="J9" s="54" t="s">
        <v>392</v>
      </c>
      <c r="K9" s="55" t="s">
        <v>393</v>
      </c>
      <c r="L9" s="50">
        <v>713142425</v>
      </c>
      <c r="M9" s="56">
        <v>43285</v>
      </c>
      <c r="N9" s="53">
        <v>136000000</v>
      </c>
      <c r="O9" s="53">
        <v>129000000</v>
      </c>
      <c r="P9" s="47">
        <v>0.05</v>
      </c>
      <c r="Q9" s="50">
        <v>120</v>
      </c>
      <c r="R9" s="57">
        <v>1368245</v>
      </c>
      <c r="S9" s="57">
        <v>116100000</v>
      </c>
      <c r="T9" s="54" t="s">
        <v>394</v>
      </c>
      <c r="U9" s="54" t="s">
        <v>395</v>
      </c>
      <c r="V9" s="54" t="s">
        <v>396</v>
      </c>
      <c r="W9" s="54" t="s">
        <v>397</v>
      </c>
      <c r="X9" s="54">
        <v>92451</v>
      </c>
      <c r="Y9" s="50">
        <v>89</v>
      </c>
      <c r="Z9" s="50">
        <v>36</v>
      </c>
    </row>
    <row r="10" spans="1:26" s="48" customFormat="1" ht="12.75" x14ac:dyDescent="0.2">
      <c r="A10" s="48" t="s">
        <v>80</v>
      </c>
      <c r="B10" s="49">
        <v>42926</v>
      </c>
      <c r="C10" s="50">
        <v>6</v>
      </c>
      <c r="D10" s="51" t="s">
        <v>81</v>
      </c>
      <c r="E10" s="50">
        <v>3</v>
      </c>
      <c r="F10" s="50" t="s">
        <v>28</v>
      </c>
      <c r="G10" s="52" t="s">
        <v>82</v>
      </c>
      <c r="H10" s="52" t="s">
        <v>83</v>
      </c>
      <c r="I10" s="53">
        <v>2058250</v>
      </c>
      <c r="J10" s="54" t="s">
        <v>84</v>
      </c>
      <c r="K10" s="55" t="s">
        <v>85</v>
      </c>
      <c r="L10" s="50" t="s">
        <v>86</v>
      </c>
      <c r="M10" s="56">
        <v>43280</v>
      </c>
      <c r="N10" s="53">
        <v>205000000</v>
      </c>
      <c r="O10" s="53">
        <v>190500000</v>
      </c>
      <c r="P10" s="47">
        <v>0.05</v>
      </c>
      <c r="Q10" s="50">
        <v>120</v>
      </c>
      <c r="R10" s="57">
        <v>2020548</v>
      </c>
      <c r="S10" s="57">
        <v>171450000</v>
      </c>
      <c r="T10" s="54" t="s">
        <v>87</v>
      </c>
      <c r="U10" s="54" t="s">
        <v>88</v>
      </c>
      <c r="V10" s="54" t="s">
        <v>89</v>
      </c>
      <c r="W10" s="54" t="s">
        <v>90</v>
      </c>
      <c r="X10" s="54">
        <v>98312</v>
      </c>
      <c r="Y10" s="50">
        <v>93</v>
      </c>
      <c r="Z10" s="50">
        <v>36</v>
      </c>
    </row>
    <row r="11" spans="1:26" s="48" customFormat="1" ht="12.75" x14ac:dyDescent="0.2">
      <c r="A11" s="48" t="s">
        <v>80</v>
      </c>
      <c r="B11" s="49">
        <v>42926</v>
      </c>
      <c r="C11" s="50">
        <v>7</v>
      </c>
      <c r="D11" s="51" t="s">
        <v>91</v>
      </c>
      <c r="E11" s="50">
        <v>3</v>
      </c>
      <c r="F11" s="50" t="s">
        <v>28</v>
      </c>
      <c r="G11" s="52" t="s">
        <v>92</v>
      </c>
      <c r="H11" s="52" t="s">
        <v>93</v>
      </c>
      <c r="I11" s="53">
        <v>2064250</v>
      </c>
      <c r="J11" s="54" t="s">
        <v>94</v>
      </c>
      <c r="K11" s="55" t="s">
        <v>95</v>
      </c>
      <c r="L11" s="50" t="s">
        <v>96</v>
      </c>
      <c r="M11" s="56">
        <v>43280</v>
      </c>
      <c r="N11" s="53">
        <v>205000000</v>
      </c>
      <c r="O11" s="53">
        <v>190500000</v>
      </c>
      <c r="P11" s="47">
        <v>0.05</v>
      </c>
      <c r="Q11" s="50">
        <v>228</v>
      </c>
      <c r="R11" s="57">
        <v>1295929</v>
      </c>
      <c r="S11" s="57">
        <v>171450000</v>
      </c>
      <c r="T11" s="54" t="s">
        <v>87</v>
      </c>
      <c r="U11" s="54" t="s">
        <v>88</v>
      </c>
      <c r="V11" s="54" t="s">
        <v>97</v>
      </c>
      <c r="W11" s="54" t="s">
        <v>90</v>
      </c>
      <c r="X11" s="54">
        <v>98312</v>
      </c>
      <c r="Y11" s="50">
        <v>93</v>
      </c>
      <c r="Z11" s="50">
        <v>36</v>
      </c>
    </row>
    <row r="12" spans="1:26" s="48" customFormat="1" ht="12.75" x14ac:dyDescent="0.2">
      <c r="A12" s="48" t="s">
        <v>107</v>
      </c>
      <c r="B12" s="49">
        <v>43304</v>
      </c>
      <c r="C12" s="50">
        <v>8</v>
      </c>
      <c r="D12" s="51" t="s">
        <v>98</v>
      </c>
      <c r="E12" s="50">
        <v>3</v>
      </c>
      <c r="F12" s="50" t="s">
        <v>28</v>
      </c>
      <c r="G12" s="52" t="s">
        <v>99</v>
      </c>
      <c r="H12" s="52" t="s">
        <v>100</v>
      </c>
      <c r="I12" s="53">
        <v>2596000</v>
      </c>
      <c r="J12" s="54" t="s">
        <v>101</v>
      </c>
      <c r="K12" s="55" t="s">
        <v>102</v>
      </c>
      <c r="L12" s="50" t="s">
        <v>103</v>
      </c>
      <c r="M12" s="56">
        <v>43301</v>
      </c>
      <c r="N12" s="53">
        <v>130000000</v>
      </c>
      <c r="O12" s="53">
        <v>123500000</v>
      </c>
      <c r="P12" s="47">
        <v>0.05</v>
      </c>
      <c r="Q12" s="50">
        <v>180</v>
      </c>
      <c r="R12" s="57">
        <v>976630</v>
      </c>
      <c r="S12" s="57">
        <v>111150000</v>
      </c>
      <c r="T12" s="54" t="s">
        <v>104</v>
      </c>
      <c r="U12" s="54" t="s">
        <v>105</v>
      </c>
      <c r="V12" s="54" t="s">
        <v>106</v>
      </c>
      <c r="W12" s="54" t="s">
        <v>36</v>
      </c>
      <c r="X12" s="54">
        <v>30265</v>
      </c>
      <c r="Y12" s="50">
        <v>91</v>
      </c>
      <c r="Z12" s="50">
        <v>36</v>
      </c>
    </row>
    <row r="13" spans="1:26" s="48" customFormat="1" ht="12.75" x14ac:dyDescent="0.2">
      <c r="A13" s="48" t="s">
        <v>108</v>
      </c>
      <c r="B13" s="49">
        <v>42935</v>
      </c>
      <c r="C13" s="50">
        <v>9</v>
      </c>
      <c r="D13" s="51" t="s">
        <v>109</v>
      </c>
      <c r="E13" s="50">
        <v>3</v>
      </c>
      <c r="F13" s="50" t="s">
        <v>35</v>
      </c>
      <c r="G13" s="52" t="s">
        <v>110</v>
      </c>
      <c r="H13" s="52" t="s">
        <v>111</v>
      </c>
      <c r="I13" s="53">
        <v>2557486</v>
      </c>
      <c r="J13" s="54"/>
      <c r="K13" s="55"/>
      <c r="L13" s="50" t="s">
        <v>112</v>
      </c>
      <c r="M13" s="56">
        <v>43281</v>
      </c>
      <c r="N13" s="53">
        <v>130000000</v>
      </c>
      <c r="O13" s="53">
        <v>123500000</v>
      </c>
      <c r="P13" s="47">
        <v>0.05</v>
      </c>
      <c r="Q13" s="50">
        <v>180</v>
      </c>
      <c r="R13" s="57">
        <v>976630</v>
      </c>
      <c r="S13" s="57">
        <v>111150000</v>
      </c>
      <c r="T13" s="54" t="s">
        <v>113</v>
      </c>
      <c r="U13" s="54" t="s">
        <v>114</v>
      </c>
      <c r="V13" s="54" t="s">
        <v>115</v>
      </c>
      <c r="W13" s="54" t="s">
        <v>116</v>
      </c>
      <c r="X13" s="54">
        <v>28241</v>
      </c>
      <c r="Y13" s="50">
        <v>103</v>
      </c>
      <c r="Z13" s="50">
        <v>36</v>
      </c>
    </row>
    <row r="14" spans="1:26" s="48" customFormat="1" ht="12.75" x14ac:dyDescent="0.2">
      <c r="A14" s="48" t="s">
        <v>108</v>
      </c>
      <c r="B14" s="49">
        <v>42935</v>
      </c>
      <c r="C14" s="50">
        <v>10</v>
      </c>
      <c r="D14" s="51" t="s">
        <v>117</v>
      </c>
      <c r="E14" s="50">
        <v>3</v>
      </c>
      <c r="F14" s="50" t="s">
        <v>28</v>
      </c>
      <c r="G14" s="52" t="s">
        <v>118</v>
      </c>
      <c r="H14" s="52" t="s">
        <v>119</v>
      </c>
      <c r="I14" s="53">
        <v>2200000</v>
      </c>
      <c r="J14" s="54" t="s">
        <v>120</v>
      </c>
      <c r="K14" s="55" t="s">
        <v>121</v>
      </c>
      <c r="L14" s="50" t="s">
        <v>122</v>
      </c>
      <c r="M14" s="56">
        <v>43281</v>
      </c>
      <c r="N14" s="53">
        <v>130000000</v>
      </c>
      <c r="O14" s="53">
        <v>123500000</v>
      </c>
      <c r="P14" s="47">
        <v>0.05</v>
      </c>
      <c r="Q14" s="50">
        <v>156</v>
      </c>
      <c r="R14" s="57">
        <v>1078229</v>
      </c>
      <c r="S14" s="57">
        <v>111150000</v>
      </c>
      <c r="T14" s="54" t="s">
        <v>113</v>
      </c>
      <c r="U14" s="54" t="s">
        <v>114</v>
      </c>
      <c r="V14" s="54" t="s">
        <v>123</v>
      </c>
      <c r="W14" s="54" t="s">
        <v>116</v>
      </c>
      <c r="X14" s="54">
        <v>28241</v>
      </c>
      <c r="Y14" s="50">
        <v>103</v>
      </c>
      <c r="Z14" s="50">
        <v>36</v>
      </c>
    </row>
    <row r="15" spans="1:26" s="48" customFormat="1" ht="12.75" x14ac:dyDescent="0.2">
      <c r="A15" s="48" t="s">
        <v>108</v>
      </c>
      <c r="B15" s="49">
        <v>42935</v>
      </c>
      <c r="C15" s="50">
        <v>11</v>
      </c>
      <c r="D15" s="51" t="s">
        <v>124</v>
      </c>
      <c r="E15" s="50">
        <v>3</v>
      </c>
      <c r="F15" s="50" t="s">
        <v>28</v>
      </c>
      <c r="G15" s="52" t="s">
        <v>125</v>
      </c>
      <c r="H15" s="52" t="s">
        <v>126</v>
      </c>
      <c r="I15" s="53">
        <v>2000000</v>
      </c>
      <c r="J15" s="54"/>
      <c r="K15" s="55"/>
      <c r="L15" s="50" t="s">
        <v>127</v>
      </c>
      <c r="M15" s="56">
        <v>43281</v>
      </c>
      <c r="N15" s="53">
        <v>130000000</v>
      </c>
      <c r="O15" s="53">
        <v>123500000</v>
      </c>
      <c r="P15" s="47">
        <v>0.05</v>
      </c>
      <c r="Q15" s="50">
        <v>180</v>
      </c>
      <c r="R15" s="57">
        <v>976630</v>
      </c>
      <c r="S15" s="57">
        <v>111150000</v>
      </c>
      <c r="T15" s="54" t="s">
        <v>128</v>
      </c>
      <c r="U15" s="54" t="s">
        <v>129</v>
      </c>
      <c r="V15" s="54" t="s">
        <v>130</v>
      </c>
      <c r="W15" s="54" t="s">
        <v>116</v>
      </c>
      <c r="X15" s="54">
        <v>28241</v>
      </c>
      <c r="Y15" s="50">
        <v>105</v>
      </c>
      <c r="Z15" s="50">
        <v>36</v>
      </c>
    </row>
    <row r="16" spans="1:26" s="48" customFormat="1" ht="12.75" x14ac:dyDescent="0.2">
      <c r="A16" s="48" t="s">
        <v>108</v>
      </c>
      <c r="B16" s="49">
        <v>42935</v>
      </c>
      <c r="C16" s="50">
        <v>12</v>
      </c>
      <c r="D16" s="51" t="s">
        <v>131</v>
      </c>
      <c r="E16" s="50">
        <v>3</v>
      </c>
      <c r="F16" s="50" t="s">
        <v>28</v>
      </c>
      <c r="G16" s="52" t="s">
        <v>132</v>
      </c>
      <c r="H16" s="52" t="s">
        <v>133</v>
      </c>
      <c r="I16" s="53">
        <v>2950000</v>
      </c>
      <c r="J16" s="54" t="s">
        <v>134</v>
      </c>
      <c r="K16" s="55" t="s">
        <v>135</v>
      </c>
      <c r="L16" s="50" t="s">
        <v>136</v>
      </c>
      <c r="M16" s="56">
        <v>43281</v>
      </c>
      <c r="N16" s="53">
        <v>130000000</v>
      </c>
      <c r="O16" s="53">
        <v>123500000</v>
      </c>
      <c r="P16" s="47">
        <v>0.05</v>
      </c>
      <c r="Q16" s="50">
        <v>180</v>
      </c>
      <c r="R16" s="57">
        <v>976630</v>
      </c>
      <c r="S16" s="57">
        <v>111150000</v>
      </c>
      <c r="T16" s="54" t="s">
        <v>128</v>
      </c>
      <c r="U16" s="54" t="s">
        <v>137</v>
      </c>
      <c r="V16" s="54" t="s">
        <v>138</v>
      </c>
      <c r="W16" s="54" t="s">
        <v>116</v>
      </c>
      <c r="X16" s="54">
        <v>28241</v>
      </c>
      <c r="Y16" s="50">
        <v>107</v>
      </c>
      <c r="Z16" s="50">
        <v>36</v>
      </c>
    </row>
    <row r="17" spans="1:26" s="48" customFormat="1" ht="12.75" x14ac:dyDescent="0.2">
      <c r="A17" s="48" t="s">
        <v>108</v>
      </c>
      <c r="B17" s="49">
        <v>42935</v>
      </c>
      <c r="C17" s="50">
        <v>13</v>
      </c>
      <c r="D17" s="51" t="s">
        <v>139</v>
      </c>
      <c r="E17" s="50">
        <v>3</v>
      </c>
      <c r="F17" s="50" t="s">
        <v>28</v>
      </c>
      <c r="G17" s="52" t="s">
        <v>140</v>
      </c>
      <c r="H17" s="52" t="s">
        <v>141</v>
      </c>
      <c r="I17" s="53">
        <v>2691000</v>
      </c>
      <c r="J17" s="54" t="s">
        <v>142</v>
      </c>
      <c r="K17" s="55" t="s">
        <v>143</v>
      </c>
      <c r="L17" s="50" t="s">
        <v>144</v>
      </c>
      <c r="M17" s="56">
        <v>43281</v>
      </c>
      <c r="N17" s="53">
        <v>130000000</v>
      </c>
      <c r="O17" s="53">
        <v>123500000</v>
      </c>
      <c r="P17" s="47">
        <v>0.05</v>
      </c>
      <c r="Q17" s="50">
        <v>144</v>
      </c>
      <c r="R17" s="57">
        <v>1142240</v>
      </c>
      <c r="S17" s="57">
        <v>111150000</v>
      </c>
      <c r="T17" s="54" t="s">
        <v>128</v>
      </c>
      <c r="U17" s="54" t="s">
        <v>129</v>
      </c>
      <c r="V17" s="54" t="s">
        <v>145</v>
      </c>
      <c r="W17" s="54" t="s">
        <v>116</v>
      </c>
      <c r="X17" s="54">
        <v>28241</v>
      </c>
      <c r="Y17" s="50">
        <v>115</v>
      </c>
      <c r="Z17" s="50">
        <v>36</v>
      </c>
    </row>
    <row r="18" spans="1:26" s="48" customFormat="1" ht="12.75" x14ac:dyDescent="0.2">
      <c r="A18" s="48" t="s">
        <v>108</v>
      </c>
      <c r="B18" s="49">
        <v>42935</v>
      </c>
      <c r="C18" s="50">
        <v>14</v>
      </c>
      <c r="D18" s="51" t="s">
        <v>146</v>
      </c>
      <c r="E18" s="50">
        <v>3</v>
      </c>
      <c r="F18" s="50" t="s">
        <v>28</v>
      </c>
      <c r="G18" s="52" t="s">
        <v>147</v>
      </c>
      <c r="H18" s="52" t="s">
        <v>148</v>
      </c>
      <c r="I18" s="53">
        <v>2560000</v>
      </c>
      <c r="J18" s="54"/>
      <c r="K18" s="55"/>
      <c r="L18" s="50" t="s">
        <v>149</v>
      </c>
      <c r="M18" s="56">
        <v>43281</v>
      </c>
      <c r="N18" s="53">
        <v>130000000</v>
      </c>
      <c r="O18" s="53">
        <v>117000000</v>
      </c>
      <c r="P18" s="47">
        <v>0.05</v>
      </c>
      <c r="Q18" s="50">
        <v>180</v>
      </c>
      <c r="R18" s="57">
        <v>925229</v>
      </c>
      <c r="S18" s="57">
        <v>105300000</v>
      </c>
      <c r="T18" s="54" t="s">
        <v>150</v>
      </c>
      <c r="U18" s="54" t="s">
        <v>151</v>
      </c>
      <c r="V18" s="54" t="s">
        <v>152</v>
      </c>
      <c r="W18" s="54" t="s">
        <v>116</v>
      </c>
      <c r="X18" s="54">
        <v>28241</v>
      </c>
      <c r="Y18" s="50">
        <v>96</v>
      </c>
      <c r="Z18" s="50">
        <v>36</v>
      </c>
    </row>
    <row r="19" spans="1:26" s="48" customFormat="1" ht="12.75" x14ac:dyDescent="0.2">
      <c r="A19" s="48" t="s">
        <v>108</v>
      </c>
      <c r="B19" s="49">
        <v>42935</v>
      </c>
      <c r="C19" s="50">
        <v>15</v>
      </c>
      <c r="D19" s="51" t="s">
        <v>153</v>
      </c>
      <c r="E19" s="50">
        <v>3</v>
      </c>
      <c r="F19" s="50" t="s">
        <v>28</v>
      </c>
      <c r="G19" s="52" t="s">
        <v>154</v>
      </c>
      <c r="H19" s="52" t="s">
        <v>155</v>
      </c>
      <c r="I19" s="53">
        <v>2300000</v>
      </c>
      <c r="J19" s="54" t="s">
        <v>156</v>
      </c>
      <c r="K19" s="55" t="s">
        <v>157</v>
      </c>
      <c r="L19" s="50" t="s">
        <v>158</v>
      </c>
      <c r="M19" s="56">
        <v>43281</v>
      </c>
      <c r="N19" s="53">
        <v>130000000</v>
      </c>
      <c r="O19" s="53">
        <v>117000000</v>
      </c>
      <c r="P19" s="47">
        <v>0.05</v>
      </c>
      <c r="Q19" s="50">
        <v>180</v>
      </c>
      <c r="R19" s="57">
        <v>925229</v>
      </c>
      <c r="S19" s="57">
        <v>105300000</v>
      </c>
      <c r="T19" s="54" t="s">
        <v>150</v>
      </c>
      <c r="U19" s="54" t="s">
        <v>151</v>
      </c>
      <c r="V19" s="54" t="s">
        <v>159</v>
      </c>
      <c r="W19" s="54" t="s">
        <v>160</v>
      </c>
      <c r="X19" s="54">
        <v>28241</v>
      </c>
      <c r="Y19" s="50">
        <v>96</v>
      </c>
      <c r="Z19" s="50">
        <v>36</v>
      </c>
    </row>
    <row r="20" spans="1:26" s="48" customFormat="1" ht="12.75" x14ac:dyDescent="0.2">
      <c r="A20" s="48" t="s">
        <v>108</v>
      </c>
      <c r="B20" s="49">
        <v>42935</v>
      </c>
      <c r="C20" s="50">
        <v>16</v>
      </c>
      <c r="D20" s="51" t="s">
        <v>161</v>
      </c>
      <c r="E20" s="50">
        <v>3</v>
      </c>
      <c r="F20" s="50" t="s">
        <v>28</v>
      </c>
      <c r="G20" s="52" t="s">
        <v>162</v>
      </c>
      <c r="H20" s="52" t="s">
        <v>163</v>
      </c>
      <c r="I20" s="53">
        <v>3108400</v>
      </c>
      <c r="J20" s="54"/>
      <c r="K20" s="55"/>
      <c r="L20" s="50" t="s">
        <v>164</v>
      </c>
      <c r="M20" s="56">
        <v>43281</v>
      </c>
      <c r="N20" s="53">
        <v>130000000</v>
      </c>
      <c r="O20" s="53">
        <v>117000000</v>
      </c>
      <c r="P20" s="47">
        <v>0.05</v>
      </c>
      <c r="Q20" s="50">
        <v>120</v>
      </c>
      <c r="R20" s="57">
        <v>1240967</v>
      </c>
      <c r="S20" s="57">
        <v>105300000</v>
      </c>
      <c r="T20" s="54" t="s">
        <v>150</v>
      </c>
      <c r="U20" s="54" t="s">
        <v>151</v>
      </c>
      <c r="V20" s="54" t="s">
        <v>165</v>
      </c>
      <c r="W20" s="54" t="s">
        <v>116</v>
      </c>
      <c r="X20" s="54">
        <v>28241</v>
      </c>
      <c r="Y20" s="50">
        <v>96</v>
      </c>
      <c r="Z20" s="50">
        <v>36</v>
      </c>
    </row>
    <row r="21" spans="1:26" s="48" customFormat="1" ht="12.75" x14ac:dyDescent="0.2">
      <c r="A21" s="48" t="s">
        <v>108</v>
      </c>
      <c r="B21" s="49">
        <v>42935</v>
      </c>
      <c r="C21" s="50">
        <v>17</v>
      </c>
      <c r="D21" s="51" t="s">
        <v>166</v>
      </c>
      <c r="E21" s="50">
        <v>3</v>
      </c>
      <c r="F21" s="50" t="s">
        <v>28</v>
      </c>
      <c r="G21" s="52" t="s">
        <v>167</v>
      </c>
      <c r="H21" s="52" t="s">
        <v>168</v>
      </c>
      <c r="I21" s="53">
        <v>3025671</v>
      </c>
      <c r="J21" s="54" t="s">
        <v>169</v>
      </c>
      <c r="K21" s="55" t="s">
        <v>170</v>
      </c>
      <c r="L21" s="50" t="s">
        <v>171</v>
      </c>
      <c r="M21" s="56">
        <v>43281</v>
      </c>
      <c r="N21" s="53">
        <v>130000000</v>
      </c>
      <c r="O21" s="53">
        <v>117000000</v>
      </c>
      <c r="P21" s="47">
        <v>0.05</v>
      </c>
      <c r="Q21" s="50">
        <v>180</v>
      </c>
      <c r="R21" s="57">
        <v>925229</v>
      </c>
      <c r="S21" s="57">
        <v>105300000</v>
      </c>
      <c r="T21" s="54" t="s">
        <v>150</v>
      </c>
      <c r="U21" s="54" t="s">
        <v>151</v>
      </c>
      <c r="V21" s="54" t="s">
        <v>172</v>
      </c>
      <c r="W21" s="54" t="s">
        <v>160</v>
      </c>
      <c r="X21" s="54">
        <v>28241</v>
      </c>
      <c r="Y21" s="50">
        <v>96</v>
      </c>
      <c r="Z21" s="50">
        <v>36</v>
      </c>
    </row>
    <row r="22" spans="1:26" s="48" customFormat="1" ht="12.75" x14ac:dyDescent="0.2">
      <c r="A22" s="48" t="s">
        <v>108</v>
      </c>
      <c r="B22" s="49">
        <v>42935</v>
      </c>
      <c r="C22" s="50">
        <v>18</v>
      </c>
      <c r="D22" s="51" t="s">
        <v>173</v>
      </c>
      <c r="E22" s="50">
        <v>4</v>
      </c>
      <c r="F22" s="50" t="s">
        <v>28</v>
      </c>
      <c r="G22" s="52" t="s">
        <v>174</v>
      </c>
      <c r="H22" s="52" t="s">
        <v>175</v>
      </c>
      <c r="I22" s="53">
        <v>3893021</v>
      </c>
      <c r="J22" s="54" t="s">
        <v>176</v>
      </c>
      <c r="K22" s="55" t="s">
        <v>177</v>
      </c>
      <c r="L22" s="50" t="s">
        <v>178</v>
      </c>
      <c r="M22" s="56">
        <v>43281</v>
      </c>
      <c r="N22" s="53">
        <v>130000000</v>
      </c>
      <c r="O22" s="53">
        <v>90000000</v>
      </c>
      <c r="P22" s="47">
        <v>0.05</v>
      </c>
      <c r="Q22" s="50">
        <v>180</v>
      </c>
      <c r="R22" s="57">
        <v>711714</v>
      </c>
      <c r="S22" s="57">
        <v>81000000</v>
      </c>
      <c r="T22" s="54" t="s">
        <v>150</v>
      </c>
      <c r="U22" s="54" t="s">
        <v>151</v>
      </c>
      <c r="V22" s="54" t="s">
        <v>179</v>
      </c>
      <c r="W22" s="54" t="s">
        <v>160</v>
      </c>
      <c r="X22" s="54">
        <v>28241</v>
      </c>
      <c r="Y22" s="50">
        <v>96</v>
      </c>
      <c r="Z22" s="50">
        <v>36</v>
      </c>
    </row>
    <row r="23" spans="1:26" s="48" customFormat="1" ht="12.75" x14ac:dyDescent="0.2">
      <c r="A23" s="48" t="s">
        <v>108</v>
      </c>
      <c r="B23" s="49">
        <v>42935</v>
      </c>
      <c r="C23" s="50">
        <v>19</v>
      </c>
      <c r="D23" s="51" t="s">
        <v>187</v>
      </c>
      <c r="E23" s="50">
        <v>3</v>
      </c>
      <c r="F23" s="50" t="s">
        <v>28</v>
      </c>
      <c r="G23" s="52" t="s">
        <v>188</v>
      </c>
      <c r="H23" s="52" t="s">
        <v>189</v>
      </c>
      <c r="I23" s="53">
        <v>2368200</v>
      </c>
      <c r="J23" s="54" t="s">
        <v>190</v>
      </c>
      <c r="K23" s="55" t="s">
        <v>191</v>
      </c>
      <c r="L23" s="50" t="s">
        <v>192</v>
      </c>
      <c r="M23" s="56">
        <v>43281</v>
      </c>
      <c r="N23" s="53">
        <v>130000000</v>
      </c>
      <c r="O23" s="53">
        <v>100000000</v>
      </c>
      <c r="P23" s="47">
        <v>0.05</v>
      </c>
      <c r="Q23" s="50">
        <v>132</v>
      </c>
      <c r="R23" s="57">
        <v>986449</v>
      </c>
      <c r="S23" s="57">
        <v>90000000</v>
      </c>
      <c r="T23" s="54" t="s">
        <v>150</v>
      </c>
      <c r="U23" s="54" t="s">
        <v>193</v>
      </c>
      <c r="V23" s="54" t="s">
        <v>194</v>
      </c>
      <c r="W23" s="54" t="s">
        <v>116</v>
      </c>
      <c r="X23" s="54">
        <v>28241</v>
      </c>
      <c r="Y23" s="50">
        <v>96</v>
      </c>
      <c r="Z23" s="50">
        <v>36</v>
      </c>
    </row>
    <row r="24" spans="1:26" s="48" customFormat="1" ht="12.75" x14ac:dyDescent="0.2">
      <c r="A24" s="48" t="s">
        <v>195</v>
      </c>
      <c r="B24" s="49">
        <v>43304</v>
      </c>
      <c r="C24" s="50">
        <v>20</v>
      </c>
      <c r="D24" s="51" t="s">
        <v>196</v>
      </c>
      <c r="E24" s="50">
        <v>1</v>
      </c>
      <c r="F24" s="50" t="s">
        <v>28</v>
      </c>
      <c r="G24" s="52" t="s">
        <v>197</v>
      </c>
      <c r="H24" s="52" t="s">
        <v>198</v>
      </c>
      <c r="I24" s="53">
        <v>2724400</v>
      </c>
      <c r="J24" s="54" t="s">
        <v>199</v>
      </c>
      <c r="K24" s="55" t="s">
        <v>200</v>
      </c>
      <c r="L24" s="50" t="s">
        <v>201</v>
      </c>
      <c r="M24" s="56">
        <v>43281</v>
      </c>
      <c r="N24" s="53">
        <v>130000000</v>
      </c>
      <c r="O24" s="53">
        <v>117000000</v>
      </c>
      <c r="P24" s="47">
        <v>0.05</v>
      </c>
      <c r="Q24" s="50">
        <v>180</v>
      </c>
      <c r="R24" s="57">
        <v>925229</v>
      </c>
      <c r="S24" s="57">
        <v>105300000</v>
      </c>
      <c r="T24" s="54" t="s">
        <v>202</v>
      </c>
      <c r="U24" s="54" t="s">
        <v>151</v>
      </c>
      <c r="V24" s="54" t="s">
        <v>203</v>
      </c>
      <c r="W24" s="54" t="s">
        <v>116</v>
      </c>
      <c r="X24" s="54">
        <v>28142</v>
      </c>
      <c r="Y24" s="50">
        <v>96</v>
      </c>
      <c r="Z24" s="50">
        <v>36</v>
      </c>
    </row>
    <row r="25" spans="1:26" s="48" customFormat="1" ht="12.75" x14ac:dyDescent="0.2">
      <c r="A25" s="48" t="s">
        <v>195</v>
      </c>
      <c r="B25" s="49">
        <v>43304</v>
      </c>
      <c r="C25" s="50">
        <v>21</v>
      </c>
      <c r="D25" s="51" t="s">
        <v>204</v>
      </c>
      <c r="E25" s="50">
        <v>3</v>
      </c>
      <c r="F25" s="50" t="s">
        <v>28</v>
      </c>
      <c r="G25" s="52" t="s">
        <v>205</v>
      </c>
      <c r="H25" s="52" t="s">
        <v>206</v>
      </c>
      <c r="I25" s="53">
        <v>4000000</v>
      </c>
      <c r="J25" s="54"/>
      <c r="K25" s="55"/>
      <c r="L25" s="50" t="s">
        <v>207</v>
      </c>
      <c r="M25" s="56">
        <v>43281</v>
      </c>
      <c r="N25" s="53">
        <v>130000000</v>
      </c>
      <c r="O25" s="53">
        <v>117000000</v>
      </c>
      <c r="P25" s="47">
        <v>0.05</v>
      </c>
      <c r="Q25" s="50">
        <v>240</v>
      </c>
      <c r="R25" s="57">
        <v>772148</v>
      </c>
      <c r="S25" s="57">
        <v>105300000</v>
      </c>
      <c r="T25" s="54" t="s">
        <v>150</v>
      </c>
      <c r="U25" s="54" t="s">
        <v>193</v>
      </c>
      <c r="V25" s="54" t="s">
        <v>208</v>
      </c>
      <c r="W25" s="54" t="s">
        <v>160</v>
      </c>
      <c r="X25" s="54">
        <v>28241</v>
      </c>
      <c r="Y25" s="50">
        <v>96</v>
      </c>
      <c r="Z25" s="50">
        <v>36</v>
      </c>
    </row>
    <row r="26" spans="1:26" s="48" customFormat="1" ht="12.75" x14ac:dyDescent="0.2">
      <c r="A26" s="48" t="s">
        <v>195</v>
      </c>
      <c r="B26" s="49">
        <v>43304</v>
      </c>
      <c r="C26" s="50">
        <v>22</v>
      </c>
      <c r="D26" s="51" t="s">
        <v>209</v>
      </c>
      <c r="E26" s="50">
        <v>3</v>
      </c>
      <c r="F26" s="50" t="s">
        <v>28</v>
      </c>
      <c r="G26" s="52" t="s">
        <v>210</v>
      </c>
      <c r="H26" s="52" t="s">
        <v>211</v>
      </c>
      <c r="I26" s="53">
        <v>3004925</v>
      </c>
      <c r="J26" s="54" t="s">
        <v>212</v>
      </c>
      <c r="K26" s="55" t="s">
        <v>213</v>
      </c>
      <c r="L26" s="50" t="s">
        <v>214</v>
      </c>
      <c r="M26" s="56">
        <v>43281</v>
      </c>
      <c r="N26" s="53">
        <v>130000000</v>
      </c>
      <c r="O26" s="53">
        <v>117000000</v>
      </c>
      <c r="P26" s="47">
        <v>0.05</v>
      </c>
      <c r="Q26" s="50">
        <v>120</v>
      </c>
      <c r="R26" s="57">
        <v>1240967</v>
      </c>
      <c r="S26" s="57">
        <v>105300000</v>
      </c>
      <c r="T26" s="54" t="s">
        <v>150</v>
      </c>
      <c r="U26" s="54" t="s">
        <v>151</v>
      </c>
      <c r="V26" s="54" t="s">
        <v>215</v>
      </c>
      <c r="W26" s="54" t="s">
        <v>116</v>
      </c>
      <c r="X26" s="54">
        <v>28241</v>
      </c>
      <c r="Y26" s="50">
        <v>96</v>
      </c>
      <c r="Z26" s="50">
        <v>36</v>
      </c>
    </row>
    <row r="27" spans="1:26" s="48" customFormat="1" ht="12.75" x14ac:dyDescent="0.2">
      <c r="A27" s="48" t="s">
        <v>195</v>
      </c>
      <c r="B27" s="49">
        <v>43304</v>
      </c>
      <c r="C27" s="50">
        <v>23</v>
      </c>
      <c r="D27" s="51" t="s">
        <v>216</v>
      </c>
      <c r="E27" s="50">
        <v>3</v>
      </c>
      <c r="F27" s="50" t="s">
        <v>28</v>
      </c>
      <c r="G27" s="52" t="s">
        <v>217</v>
      </c>
      <c r="H27" s="52" t="s">
        <v>218</v>
      </c>
      <c r="I27" s="53">
        <v>2250000</v>
      </c>
      <c r="J27" s="54" t="s">
        <v>219</v>
      </c>
      <c r="K27" s="55" t="s">
        <v>220</v>
      </c>
      <c r="L27" s="50" t="s">
        <v>221</v>
      </c>
      <c r="M27" s="56">
        <v>43281</v>
      </c>
      <c r="N27" s="53">
        <v>130000000</v>
      </c>
      <c r="O27" s="53">
        <v>117000000</v>
      </c>
      <c r="P27" s="47">
        <v>0.05</v>
      </c>
      <c r="Q27" s="50">
        <v>180</v>
      </c>
      <c r="R27" s="57">
        <v>925229</v>
      </c>
      <c r="S27" s="57">
        <v>105300000</v>
      </c>
      <c r="T27" s="54" t="s">
        <v>150</v>
      </c>
      <c r="U27" s="54" t="s">
        <v>151</v>
      </c>
      <c r="V27" s="54" t="s">
        <v>222</v>
      </c>
      <c r="W27" s="54" t="s">
        <v>116</v>
      </c>
      <c r="X27" s="54">
        <v>28241</v>
      </c>
      <c r="Y27" s="50">
        <v>96</v>
      </c>
      <c r="Z27" s="50">
        <v>36</v>
      </c>
    </row>
    <row r="28" spans="1:26" s="48" customFormat="1" ht="12.75" x14ac:dyDescent="0.2">
      <c r="A28" s="48" t="s">
        <v>195</v>
      </c>
      <c r="B28" s="49">
        <v>43304</v>
      </c>
      <c r="C28" s="50">
        <v>24</v>
      </c>
      <c r="D28" s="51" t="s">
        <v>223</v>
      </c>
      <c r="E28" s="50">
        <v>4</v>
      </c>
      <c r="F28" s="50" t="s">
        <v>28</v>
      </c>
      <c r="G28" s="52" t="s">
        <v>224</v>
      </c>
      <c r="H28" s="52" t="s">
        <v>225</v>
      </c>
      <c r="I28" s="53">
        <v>2497604</v>
      </c>
      <c r="J28" s="54" t="s">
        <v>226</v>
      </c>
      <c r="K28" s="55" t="s">
        <v>227</v>
      </c>
      <c r="L28" s="50" t="s">
        <v>228</v>
      </c>
      <c r="M28" s="56">
        <v>43281</v>
      </c>
      <c r="N28" s="53">
        <v>130000000</v>
      </c>
      <c r="O28" s="53">
        <v>117000000</v>
      </c>
      <c r="P28" s="47">
        <v>0.05</v>
      </c>
      <c r="Q28" s="50">
        <v>180</v>
      </c>
      <c r="R28" s="57">
        <v>925229</v>
      </c>
      <c r="S28" s="57">
        <v>105300000</v>
      </c>
      <c r="T28" s="54" t="s">
        <v>150</v>
      </c>
      <c r="U28" s="54" t="s">
        <v>151</v>
      </c>
      <c r="V28" s="54" t="s">
        <v>229</v>
      </c>
      <c r="W28" s="59" t="s">
        <v>116</v>
      </c>
      <c r="X28" s="54">
        <v>28241</v>
      </c>
      <c r="Y28" s="50">
        <v>96</v>
      </c>
      <c r="Z28" s="50">
        <v>36</v>
      </c>
    </row>
    <row r="29" spans="1:26" s="48" customFormat="1" ht="12.75" x14ac:dyDescent="0.2">
      <c r="A29" s="48" t="s">
        <v>195</v>
      </c>
      <c r="B29" s="49">
        <v>43304</v>
      </c>
      <c r="C29" s="50">
        <v>25</v>
      </c>
      <c r="D29" s="51" t="s">
        <v>230</v>
      </c>
      <c r="E29" s="50">
        <v>3</v>
      </c>
      <c r="F29" s="50" t="s">
        <v>28</v>
      </c>
      <c r="G29" s="52" t="s">
        <v>231</v>
      </c>
      <c r="H29" s="52" t="s">
        <v>232</v>
      </c>
      <c r="I29" s="53">
        <v>2200000</v>
      </c>
      <c r="J29" s="54" t="s">
        <v>233</v>
      </c>
      <c r="K29" s="55" t="s">
        <v>234</v>
      </c>
      <c r="L29" s="50" t="s">
        <v>235</v>
      </c>
      <c r="M29" s="56">
        <v>43281</v>
      </c>
      <c r="N29" s="53">
        <v>130000000</v>
      </c>
      <c r="O29" s="53">
        <v>117000000</v>
      </c>
      <c r="P29" s="47">
        <v>0.05</v>
      </c>
      <c r="Q29" s="50">
        <v>180</v>
      </c>
      <c r="R29" s="57">
        <v>925229</v>
      </c>
      <c r="S29" s="57">
        <v>105300000</v>
      </c>
      <c r="T29" s="54" t="s">
        <v>150</v>
      </c>
      <c r="U29" s="54" t="s">
        <v>151</v>
      </c>
      <c r="V29" s="54" t="s">
        <v>236</v>
      </c>
      <c r="W29" s="59" t="s">
        <v>116</v>
      </c>
      <c r="X29" s="54">
        <v>28241</v>
      </c>
      <c r="Y29" s="50">
        <v>96</v>
      </c>
      <c r="Z29" s="50">
        <v>36</v>
      </c>
    </row>
    <row r="30" spans="1:26" s="48" customFormat="1" ht="12.75" x14ac:dyDescent="0.2">
      <c r="A30" s="48" t="s">
        <v>195</v>
      </c>
      <c r="B30" s="49">
        <v>43304</v>
      </c>
      <c r="C30" s="50">
        <v>26</v>
      </c>
      <c r="D30" s="51" t="s">
        <v>237</v>
      </c>
      <c r="E30" s="50">
        <v>3</v>
      </c>
      <c r="F30" s="50" t="s">
        <v>28</v>
      </c>
      <c r="G30" s="52" t="s">
        <v>238</v>
      </c>
      <c r="H30" s="52" t="s">
        <v>239</v>
      </c>
      <c r="I30" s="53">
        <v>2500000</v>
      </c>
      <c r="J30" s="54" t="s">
        <v>240</v>
      </c>
      <c r="K30" s="55" t="s">
        <v>241</v>
      </c>
      <c r="L30" s="50" t="s">
        <v>242</v>
      </c>
      <c r="M30" s="56">
        <v>43281</v>
      </c>
      <c r="N30" s="53">
        <v>130000000</v>
      </c>
      <c r="O30" s="53">
        <v>117000000</v>
      </c>
      <c r="P30" s="47">
        <v>0.05</v>
      </c>
      <c r="Q30" s="50">
        <v>180</v>
      </c>
      <c r="R30" s="57">
        <v>925229</v>
      </c>
      <c r="S30" s="57">
        <v>105300000</v>
      </c>
      <c r="T30" s="54" t="s">
        <v>202</v>
      </c>
      <c r="U30" s="54" t="s">
        <v>151</v>
      </c>
      <c r="V30" s="54" t="s">
        <v>243</v>
      </c>
      <c r="W30" s="59" t="s">
        <v>116</v>
      </c>
      <c r="X30" s="54">
        <v>28142</v>
      </c>
      <c r="Y30" s="50">
        <v>96</v>
      </c>
      <c r="Z30" s="50">
        <v>36</v>
      </c>
    </row>
    <row r="31" spans="1:26" s="48" customFormat="1" ht="12.75" x14ac:dyDescent="0.2">
      <c r="A31" s="48" t="s">
        <v>195</v>
      </c>
      <c r="B31" s="49">
        <v>43304</v>
      </c>
      <c r="C31" s="50">
        <v>27</v>
      </c>
      <c r="D31" s="51" t="s">
        <v>244</v>
      </c>
      <c r="E31" s="50">
        <v>3</v>
      </c>
      <c r="F31" s="50" t="s">
        <v>28</v>
      </c>
      <c r="G31" s="52" t="s">
        <v>245</v>
      </c>
      <c r="H31" s="52" t="s">
        <v>246</v>
      </c>
      <c r="I31" s="53">
        <v>3808836</v>
      </c>
      <c r="J31" s="54" t="s">
        <v>247</v>
      </c>
      <c r="K31" s="55" t="s">
        <v>248</v>
      </c>
      <c r="L31" s="50" t="s">
        <v>249</v>
      </c>
      <c r="M31" s="56">
        <v>43281</v>
      </c>
      <c r="N31" s="53">
        <v>130000000</v>
      </c>
      <c r="O31" s="53">
        <v>123500000</v>
      </c>
      <c r="P31" s="47">
        <v>0.05</v>
      </c>
      <c r="Q31" s="50">
        <v>180</v>
      </c>
      <c r="R31" s="57">
        <v>976630</v>
      </c>
      <c r="S31" s="57">
        <v>111150000</v>
      </c>
      <c r="T31" s="54" t="s">
        <v>113</v>
      </c>
      <c r="U31" s="54" t="s">
        <v>114</v>
      </c>
      <c r="V31" s="54" t="s">
        <v>250</v>
      </c>
      <c r="W31" s="59" t="s">
        <v>116</v>
      </c>
      <c r="X31" s="54">
        <v>28241</v>
      </c>
      <c r="Y31" s="50">
        <v>104</v>
      </c>
      <c r="Z31" s="50">
        <v>36</v>
      </c>
    </row>
    <row r="32" spans="1:26" s="48" customFormat="1" ht="12.75" x14ac:dyDescent="0.2">
      <c r="A32" s="48" t="s">
        <v>251</v>
      </c>
      <c r="B32" s="49">
        <v>43304</v>
      </c>
      <c r="C32" s="50">
        <v>28</v>
      </c>
      <c r="D32" s="51" t="s">
        <v>387</v>
      </c>
      <c r="E32" s="50">
        <v>5</v>
      </c>
      <c r="F32" s="50" t="s">
        <v>35</v>
      </c>
      <c r="G32" s="52" t="s">
        <v>252</v>
      </c>
      <c r="H32" s="52" t="s">
        <v>253</v>
      </c>
      <c r="I32" s="53">
        <v>2500000</v>
      </c>
      <c r="J32" s="54" t="s">
        <v>34</v>
      </c>
      <c r="K32" s="55" t="s">
        <v>34</v>
      </c>
      <c r="L32" s="50" t="s">
        <v>254</v>
      </c>
      <c r="M32" s="56">
        <v>43290</v>
      </c>
      <c r="N32" s="53">
        <v>136000000</v>
      </c>
      <c r="O32" s="53">
        <v>129200000</v>
      </c>
      <c r="P32" s="47">
        <v>0.05</v>
      </c>
      <c r="Q32" s="50">
        <v>180</v>
      </c>
      <c r="R32" s="57">
        <v>1021705</v>
      </c>
      <c r="S32" s="57">
        <v>116280000</v>
      </c>
      <c r="T32" s="54" t="s">
        <v>37</v>
      </c>
      <c r="U32" s="54" t="s">
        <v>38</v>
      </c>
      <c r="V32" s="54" t="s">
        <v>255</v>
      </c>
      <c r="W32" s="59" t="s">
        <v>39</v>
      </c>
      <c r="X32" s="54">
        <v>91314</v>
      </c>
      <c r="Y32" s="50">
        <v>84</v>
      </c>
      <c r="Z32" s="50">
        <v>36</v>
      </c>
    </row>
    <row r="33" spans="1:26" s="48" customFormat="1" ht="12.75" x14ac:dyDescent="0.2">
      <c r="A33" s="48" t="s">
        <v>256</v>
      </c>
      <c r="B33" s="49">
        <v>43300</v>
      </c>
      <c r="C33" s="50">
        <v>29</v>
      </c>
      <c r="D33" s="51" t="s">
        <v>257</v>
      </c>
      <c r="E33" s="50">
        <v>5</v>
      </c>
      <c r="F33" s="50" t="s">
        <v>28</v>
      </c>
      <c r="G33" s="52" t="s">
        <v>258</v>
      </c>
      <c r="H33" s="52">
        <v>842111734801000</v>
      </c>
      <c r="I33" s="53">
        <v>3400000</v>
      </c>
      <c r="J33" s="54" t="s">
        <v>34</v>
      </c>
      <c r="K33" s="55" t="s">
        <v>34</v>
      </c>
      <c r="L33" s="50" t="s">
        <v>259</v>
      </c>
      <c r="M33" s="56">
        <v>43299</v>
      </c>
      <c r="N33" s="53">
        <v>136000000</v>
      </c>
      <c r="O33" s="53">
        <v>129200000</v>
      </c>
      <c r="P33" s="47">
        <v>0.05</v>
      </c>
      <c r="Q33" s="50">
        <v>120</v>
      </c>
      <c r="R33" s="57">
        <v>1370366</v>
      </c>
      <c r="S33" s="57">
        <v>116280000</v>
      </c>
      <c r="T33" s="54" t="s">
        <v>43</v>
      </c>
      <c r="U33" s="54" t="s">
        <v>44</v>
      </c>
      <c r="V33" s="54" t="s">
        <v>260</v>
      </c>
      <c r="W33" s="59" t="s">
        <v>45</v>
      </c>
      <c r="X33" s="54">
        <v>90871</v>
      </c>
      <c r="Y33" s="50">
        <v>81</v>
      </c>
      <c r="Z33" s="50">
        <v>36</v>
      </c>
    </row>
    <row r="34" spans="1:26" s="48" customFormat="1" ht="12.75" x14ac:dyDescent="0.2">
      <c r="A34" s="48" t="s">
        <v>256</v>
      </c>
      <c r="B34" s="49">
        <v>43300</v>
      </c>
      <c r="C34" s="50">
        <v>30</v>
      </c>
      <c r="D34" s="51" t="s">
        <v>261</v>
      </c>
      <c r="E34" s="50">
        <v>5</v>
      </c>
      <c r="F34" s="50" t="s">
        <v>28</v>
      </c>
      <c r="G34" s="52" t="s">
        <v>262</v>
      </c>
      <c r="H34" s="52">
        <v>749384020808000</v>
      </c>
      <c r="I34" s="53">
        <v>2200000</v>
      </c>
      <c r="J34" s="54" t="s">
        <v>263</v>
      </c>
      <c r="K34" s="55" t="s">
        <v>264</v>
      </c>
      <c r="L34" s="50" t="s">
        <v>265</v>
      </c>
      <c r="M34" s="56">
        <v>43299</v>
      </c>
      <c r="N34" s="53">
        <v>136000000</v>
      </c>
      <c r="O34" s="53">
        <v>129200000</v>
      </c>
      <c r="P34" s="47">
        <v>0.05</v>
      </c>
      <c r="Q34" s="50">
        <v>180</v>
      </c>
      <c r="R34" s="57">
        <v>1021705</v>
      </c>
      <c r="S34" s="57">
        <v>116280000</v>
      </c>
      <c r="T34" s="54" t="s">
        <v>43</v>
      </c>
      <c r="U34" s="54" t="s">
        <v>44</v>
      </c>
      <c r="V34" s="54" t="s">
        <v>266</v>
      </c>
      <c r="W34" s="59" t="s">
        <v>45</v>
      </c>
      <c r="X34" s="54">
        <v>90871</v>
      </c>
      <c r="Y34" s="50">
        <v>81</v>
      </c>
      <c r="Z34" s="50">
        <v>36</v>
      </c>
    </row>
    <row r="35" spans="1:26" s="48" customFormat="1" ht="12.75" x14ac:dyDescent="0.2">
      <c r="A35" s="48" t="s">
        <v>256</v>
      </c>
      <c r="B35" s="49">
        <v>43300</v>
      </c>
      <c r="C35" s="50">
        <v>31</v>
      </c>
      <c r="D35" s="51" t="s">
        <v>267</v>
      </c>
      <c r="E35" s="50">
        <v>3</v>
      </c>
      <c r="F35" s="50" t="s">
        <v>35</v>
      </c>
      <c r="G35" s="52" t="s">
        <v>268</v>
      </c>
      <c r="H35" s="52">
        <v>899363204801000</v>
      </c>
      <c r="I35" s="53">
        <v>3300000</v>
      </c>
      <c r="J35" s="54" t="s">
        <v>34</v>
      </c>
      <c r="K35" s="55" t="s">
        <v>34</v>
      </c>
      <c r="L35" s="50" t="s">
        <v>269</v>
      </c>
      <c r="M35" s="56">
        <v>43299</v>
      </c>
      <c r="N35" s="53">
        <v>136000000</v>
      </c>
      <c r="O35" s="53">
        <v>129200000</v>
      </c>
      <c r="P35" s="47">
        <v>0.05</v>
      </c>
      <c r="Q35" s="50">
        <v>180</v>
      </c>
      <c r="R35" s="57">
        <v>1021705</v>
      </c>
      <c r="S35" s="57">
        <v>116280000</v>
      </c>
      <c r="T35" s="54" t="s">
        <v>43</v>
      </c>
      <c r="U35" s="54" t="s">
        <v>44</v>
      </c>
      <c r="V35" s="54" t="s">
        <v>270</v>
      </c>
      <c r="W35" s="59" t="s">
        <v>45</v>
      </c>
      <c r="X35" s="50">
        <v>90871</v>
      </c>
      <c r="Y35" s="50">
        <v>81</v>
      </c>
      <c r="Z35" s="50">
        <v>36</v>
      </c>
    </row>
    <row r="36" spans="1:26" s="48" customFormat="1" ht="12.75" x14ac:dyDescent="0.2">
      <c r="A36" s="48" t="s">
        <v>256</v>
      </c>
      <c r="B36" s="49">
        <v>43300</v>
      </c>
      <c r="C36" s="50">
        <v>32</v>
      </c>
      <c r="D36" s="51" t="s">
        <v>271</v>
      </c>
      <c r="E36" s="50">
        <v>3</v>
      </c>
      <c r="F36" s="50" t="s">
        <v>35</v>
      </c>
      <c r="G36" s="52" t="s">
        <v>272</v>
      </c>
      <c r="H36" s="52">
        <v>837779974304000</v>
      </c>
      <c r="I36" s="53">
        <v>2479000</v>
      </c>
      <c r="J36" s="54" t="s">
        <v>34</v>
      </c>
      <c r="K36" s="55" t="s">
        <v>34</v>
      </c>
      <c r="L36" s="50" t="s">
        <v>273</v>
      </c>
      <c r="M36" s="56">
        <v>43299</v>
      </c>
      <c r="N36" s="53">
        <v>132000000</v>
      </c>
      <c r="O36" s="53">
        <v>125400000</v>
      </c>
      <c r="P36" s="47">
        <v>0.05</v>
      </c>
      <c r="Q36" s="50">
        <v>180</v>
      </c>
      <c r="R36" s="57">
        <v>991655</v>
      </c>
      <c r="S36" s="57">
        <v>112860000</v>
      </c>
      <c r="T36" s="54" t="s">
        <v>40</v>
      </c>
      <c r="U36" s="54" t="s">
        <v>41</v>
      </c>
      <c r="V36" s="54" t="s">
        <v>274</v>
      </c>
      <c r="W36" s="59" t="s">
        <v>42</v>
      </c>
      <c r="X36" s="50">
        <v>90871</v>
      </c>
      <c r="Y36" s="50">
        <v>67</v>
      </c>
      <c r="Z36" s="50">
        <v>36</v>
      </c>
    </row>
    <row r="37" spans="1:26" s="48" customFormat="1" ht="12.75" x14ac:dyDescent="0.2">
      <c r="A37" s="48" t="s">
        <v>288</v>
      </c>
      <c r="B37" s="49">
        <v>43300</v>
      </c>
      <c r="C37" s="50">
        <v>33</v>
      </c>
      <c r="D37" s="51" t="s">
        <v>275</v>
      </c>
      <c r="E37" s="50">
        <v>3</v>
      </c>
      <c r="F37" s="50" t="s">
        <v>35</v>
      </c>
      <c r="G37" s="52" t="s">
        <v>276</v>
      </c>
      <c r="H37" s="52" t="s">
        <v>277</v>
      </c>
      <c r="I37" s="53">
        <v>2066872</v>
      </c>
      <c r="J37" s="54" t="s">
        <v>278</v>
      </c>
      <c r="K37" s="55" t="s">
        <v>279</v>
      </c>
      <c r="L37" s="50">
        <v>721463641</v>
      </c>
      <c r="M37" s="56">
        <v>43301</v>
      </c>
      <c r="N37" s="53">
        <v>130000000</v>
      </c>
      <c r="O37" s="53">
        <v>110000000</v>
      </c>
      <c r="P37" s="47">
        <v>0.05</v>
      </c>
      <c r="Q37" s="50">
        <v>144</v>
      </c>
      <c r="R37" s="57">
        <v>1017379</v>
      </c>
      <c r="S37" s="57">
        <v>99000000</v>
      </c>
      <c r="T37" s="54" t="s">
        <v>280</v>
      </c>
      <c r="U37" s="54" t="s">
        <v>281</v>
      </c>
      <c r="V37" s="54" t="s">
        <v>282</v>
      </c>
      <c r="W37" s="59" t="s">
        <v>283</v>
      </c>
      <c r="X37" s="50">
        <v>68356</v>
      </c>
      <c r="Y37" s="50">
        <v>60</v>
      </c>
      <c r="Z37" s="50">
        <v>30</v>
      </c>
    </row>
    <row r="38" spans="1:26" s="48" customFormat="1" ht="12.75" x14ac:dyDescent="0.2">
      <c r="A38" s="48" t="s">
        <v>288</v>
      </c>
      <c r="B38" s="49">
        <v>43300</v>
      </c>
      <c r="C38" s="50">
        <v>34</v>
      </c>
      <c r="D38" s="51" t="s">
        <v>284</v>
      </c>
      <c r="E38" s="50">
        <v>3</v>
      </c>
      <c r="F38" s="50" t="s">
        <v>28</v>
      </c>
      <c r="G38" s="52" t="s">
        <v>285</v>
      </c>
      <c r="H38" s="52" t="s">
        <v>286</v>
      </c>
      <c r="I38" s="53">
        <v>3000000</v>
      </c>
      <c r="J38" s="54"/>
      <c r="K38" s="55"/>
      <c r="L38" s="50">
        <v>721481593</v>
      </c>
      <c r="M38" s="56">
        <v>43301</v>
      </c>
      <c r="N38" s="53">
        <v>130000000</v>
      </c>
      <c r="O38" s="53">
        <v>123000000</v>
      </c>
      <c r="P38" s="47">
        <v>0.05</v>
      </c>
      <c r="Q38" s="50">
        <v>120</v>
      </c>
      <c r="R38" s="54">
        <v>1304606</v>
      </c>
      <c r="S38" s="57">
        <v>110700000</v>
      </c>
      <c r="T38" s="54" t="s">
        <v>280</v>
      </c>
      <c r="U38" s="54" t="s">
        <v>281</v>
      </c>
      <c r="V38" s="54" t="s">
        <v>287</v>
      </c>
      <c r="W38" s="59" t="s">
        <v>283</v>
      </c>
      <c r="X38" s="50">
        <v>68356</v>
      </c>
      <c r="Y38" s="50">
        <v>72</v>
      </c>
      <c r="Z38" s="50">
        <v>30</v>
      </c>
    </row>
    <row r="39" spans="1:26" s="29" customFormat="1" ht="12.75" x14ac:dyDescent="0.2">
      <c r="A39" s="29" t="s">
        <v>289</v>
      </c>
      <c r="B39" s="30">
        <v>43308</v>
      </c>
      <c r="C39" s="50">
        <v>35</v>
      </c>
      <c r="D39" s="45" t="s">
        <v>290</v>
      </c>
      <c r="E39" s="26">
        <v>3</v>
      </c>
      <c r="F39" s="26" t="s">
        <v>28</v>
      </c>
      <c r="G39" s="31" t="s">
        <v>291</v>
      </c>
      <c r="H39" s="31" t="s">
        <v>292</v>
      </c>
      <c r="I39" s="25">
        <v>3500000</v>
      </c>
      <c r="J39" s="28"/>
      <c r="K39" s="32"/>
      <c r="L39" s="26" t="s">
        <v>293</v>
      </c>
      <c r="M39" s="46">
        <v>43280</v>
      </c>
      <c r="N39" s="25">
        <v>130000000</v>
      </c>
      <c r="O39" s="25">
        <v>123500000</v>
      </c>
      <c r="P39" s="47">
        <v>0.05</v>
      </c>
      <c r="Q39" s="26">
        <v>180</v>
      </c>
      <c r="R39" s="27">
        <v>976630</v>
      </c>
      <c r="S39" s="27">
        <v>111150000</v>
      </c>
      <c r="T39" s="28" t="s">
        <v>150</v>
      </c>
      <c r="U39" s="28" t="s">
        <v>151</v>
      </c>
      <c r="V39" s="28" t="s">
        <v>294</v>
      </c>
      <c r="W39" s="60" t="s">
        <v>116</v>
      </c>
      <c r="X39" s="28">
        <v>28241</v>
      </c>
      <c r="Y39" s="26">
        <v>96</v>
      </c>
      <c r="Z39" s="26">
        <v>36</v>
      </c>
    </row>
    <row r="40" spans="1:26" s="29" customFormat="1" ht="12.75" x14ac:dyDescent="0.2">
      <c r="A40" s="29" t="s">
        <v>289</v>
      </c>
      <c r="B40" s="30">
        <v>43308</v>
      </c>
      <c r="C40" s="50">
        <v>36</v>
      </c>
      <c r="D40" s="45" t="s">
        <v>295</v>
      </c>
      <c r="E40" s="26">
        <v>3</v>
      </c>
      <c r="F40" s="26" t="s">
        <v>28</v>
      </c>
      <c r="G40" s="31" t="s">
        <v>296</v>
      </c>
      <c r="H40" s="31" t="s">
        <v>297</v>
      </c>
      <c r="I40" s="25">
        <v>2500000</v>
      </c>
      <c r="J40" s="28" t="s">
        <v>298</v>
      </c>
      <c r="K40" s="32" t="s">
        <v>299</v>
      </c>
      <c r="L40" s="26" t="s">
        <v>300</v>
      </c>
      <c r="M40" s="46">
        <v>43280</v>
      </c>
      <c r="N40" s="25">
        <v>130000000</v>
      </c>
      <c r="O40" s="25">
        <v>117000000</v>
      </c>
      <c r="P40" s="47">
        <v>0.05</v>
      </c>
      <c r="Q40" s="26">
        <v>120</v>
      </c>
      <c r="R40" s="27">
        <v>1240967</v>
      </c>
      <c r="S40" s="27">
        <v>105300000</v>
      </c>
      <c r="T40" s="28" t="s">
        <v>150</v>
      </c>
      <c r="U40" s="28" t="s">
        <v>151</v>
      </c>
      <c r="V40" s="28" t="s">
        <v>301</v>
      </c>
      <c r="W40" s="60" t="s">
        <v>116</v>
      </c>
      <c r="X40" s="28">
        <v>28241</v>
      </c>
      <c r="Y40" s="26">
        <v>96</v>
      </c>
      <c r="Z40" s="26">
        <v>36</v>
      </c>
    </row>
    <row r="41" spans="1:26" s="29" customFormat="1" ht="12.75" x14ac:dyDescent="0.2">
      <c r="A41" s="29" t="s">
        <v>289</v>
      </c>
      <c r="B41" s="30">
        <v>43308</v>
      </c>
      <c r="C41" s="50">
        <v>37</v>
      </c>
      <c r="D41" s="45" t="s">
        <v>307</v>
      </c>
      <c r="E41" s="26">
        <v>3</v>
      </c>
      <c r="F41" s="26" t="s">
        <v>28</v>
      </c>
      <c r="G41" s="31" t="s">
        <v>308</v>
      </c>
      <c r="H41" s="31" t="s">
        <v>309</v>
      </c>
      <c r="I41" s="25">
        <v>2581739</v>
      </c>
      <c r="J41" s="28"/>
      <c r="K41" s="32"/>
      <c r="L41" s="26" t="s">
        <v>310</v>
      </c>
      <c r="M41" s="46">
        <v>43280</v>
      </c>
      <c r="N41" s="25">
        <v>130000000</v>
      </c>
      <c r="O41" s="25">
        <v>117000000</v>
      </c>
      <c r="P41" s="47">
        <v>0.05</v>
      </c>
      <c r="Q41" s="26">
        <v>180</v>
      </c>
      <c r="R41" s="27">
        <v>976630</v>
      </c>
      <c r="S41" s="27">
        <v>105300000</v>
      </c>
      <c r="T41" s="28" t="s">
        <v>150</v>
      </c>
      <c r="U41" s="28" t="s">
        <v>151</v>
      </c>
      <c r="V41" s="28" t="s">
        <v>311</v>
      </c>
      <c r="W41" s="60" t="s">
        <v>116</v>
      </c>
      <c r="X41" s="28">
        <v>28241</v>
      </c>
      <c r="Y41" s="26">
        <v>96</v>
      </c>
      <c r="Z41" s="26">
        <v>36</v>
      </c>
    </row>
    <row r="42" spans="1:26" s="29" customFormat="1" ht="12.75" x14ac:dyDescent="0.2">
      <c r="A42" s="29" t="s">
        <v>289</v>
      </c>
      <c r="B42" s="30">
        <v>43308</v>
      </c>
      <c r="C42" s="50">
        <v>38</v>
      </c>
      <c r="D42" s="45" t="s">
        <v>312</v>
      </c>
      <c r="E42" s="26">
        <v>3</v>
      </c>
      <c r="F42" s="26" t="s">
        <v>28</v>
      </c>
      <c r="G42" s="31" t="s">
        <v>313</v>
      </c>
      <c r="H42" s="31" t="s">
        <v>314</v>
      </c>
      <c r="I42" s="25">
        <v>2557487</v>
      </c>
      <c r="J42" s="28" t="s">
        <v>315</v>
      </c>
      <c r="K42" s="32" t="s">
        <v>316</v>
      </c>
      <c r="L42" s="26" t="s">
        <v>317</v>
      </c>
      <c r="M42" s="46">
        <v>43280</v>
      </c>
      <c r="N42" s="25">
        <v>130000000</v>
      </c>
      <c r="O42" s="25">
        <v>117000000</v>
      </c>
      <c r="P42" s="47">
        <v>0.05</v>
      </c>
      <c r="Q42" s="26">
        <v>180</v>
      </c>
      <c r="R42" s="27">
        <v>925229</v>
      </c>
      <c r="S42" s="27">
        <v>105300000</v>
      </c>
      <c r="T42" s="28" t="s">
        <v>150</v>
      </c>
      <c r="U42" s="28" t="s">
        <v>151</v>
      </c>
      <c r="V42" s="28" t="s">
        <v>318</v>
      </c>
      <c r="W42" s="60" t="s">
        <v>116</v>
      </c>
      <c r="X42" s="28">
        <v>28241</v>
      </c>
      <c r="Y42" s="26">
        <v>96</v>
      </c>
      <c r="Z42" s="26">
        <v>36</v>
      </c>
    </row>
    <row r="43" spans="1:26" s="29" customFormat="1" ht="12.75" x14ac:dyDescent="0.2">
      <c r="A43" s="29" t="s">
        <v>289</v>
      </c>
      <c r="B43" s="30">
        <v>43308</v>
      </c>
      <c r="C43" s="50">
        <v>39</v>
      </c>
      <c r="D43" s="45" t="s">
        <v>319</v>
      </c>
      <c r="E43" s="26">
        <v>3</v>
      </c>
      <c r="F43" s="26" t="s">
        <v>35</v>
      </c>
      <c r="G43" s="31" t="s">
        <v>320</v>
      </c>
      <c r="H43" s="31" t="s">
        <v>321</v>
      </c>
      <c r="I43" s="25">
        <v>2534000</v>
      </c>
      <c r="J43" s="28" t="s">
        <v>322</v>
      </c>
      <c r="K43" s="32" t="s">
        <v>323</v>
      </c>
      <c r="L43" s="26" t="s">
        <v>324</v>
      </c>
      <c r="M43" s="46">
        <v>43280</v>
      </c>
      <c r="N43" s="25">
        <v>130000000</v>
      </c>
      <c r="O43" s="25">
        <v>123500000</v>
      </c>
      <c r="P43" s="47">
        <v>0.05</v>
      </c>
      <c r="Q43" s="26">
        <v>120</v>
      </c>
      <c r="R43" s="27">
        <v>1309909</v>
      </c>
      <c r="S43" s="27">
        <v>111150000</v>
      </c>
      <c r="T43" s="28" t="s">
        <v>113</v>
      </c>
      <c r="U43" s="28" t="s">
        <v>114</v>
      </c>
      <c r="V43" s="28" t="s">
        <v>325</v>
      </c>
      <c r="W43" s="60" t="s">
        <v>116</v>
      </c>
      <c r="X43" s="28">
        <v>28241</v>
      </c>
      <c r="Y43" s="26">
        <v>115</v>
      </c>
      <c r="Z43" s="26">
        <v>36</v>
      </c>
    </row>
    <row r="44" spans="1:26" s="29" customFormat="1" ht="12.75" x14ac:dyDescent="0.2">
      <c r="A44" s="29" t="s">
        <v>289</v>
      </c>
      <c r="B44" s="30">
        <v>43308</v>
      </c>
      <c r="C44" s="50">
        <v>40</v>
      </c>
      <c r="D44" s="45" t="s">
        <v>326</v>
      </c>
      <c r="E44" s="26">
        <v>3</v>
      </c>
      <c r="F44" s="26" t="s">
        <v>28</v>
      </c>
      <c r="G44" s="31" t="s">
        <v>327</v>
      </c>
      <c r="H44" s="31" t="s">
        <v>328</v>
      </c>
      <c r="I44" s="25">
        <v>2352577</v>
      </c>
      <c r="J44" s="28" t="s">
        <v>329</v>
      </c>
      <c r="K44" s="32" t="s">
        <v>330</v>
      </c>
      <c r="L44" s="26" t="s">
        <v>331</v>
      </c>
      <c r="M44" s="46">
        <v>43280</v>
      </c>
      <c r="N44" s="25">
        <v>130000000</v>
      </c>
      <c r="O44" s="25">
        <v>123500000</v>
      </c>
      <c r="P44" s="47">
        <v>0.05</v>
      </c>
      <c r="Q44" s="26">
        <v>180</v>
      </c>
      <c r="R44" s="27">
        <v>976630</v>
      </c>
      <c r="S44" s="27">
        <v>111150000</v>
      </c>
      <c r="T44" s="28" t="s">
        <v>113</v>
      </c>
      <c r="U44" s="28" t="s">
        <v>114</v>
      </c>
      <c r="V44" s="28" t="s">
        <v>332</v>
      </c>
      <c r="W44" s="60" t="s">
        <v>116</v>
      </c>
      <c r="X44" s="28">
        <v>28241</v>
      </c>
      <c r="Y44" s="26">
        <v>103</v>
      </c>
      <c r="Z44" s="26">
        <v>36</v>
      </c>
    </row>
    <row r="45" spans="1:26" s="29" customFormat="1" ht="12.75" x14ac:dyDescent="0.2">
      <c r="A45" s="29" t="s">
        <v>349</v>
      </c>
      <c r="B45" s="30">
        <v>43305</v>
      </c>
      <c r="C45" s="50">
        <v>41</v>
      </c>
      <c r="D45" s="45" t="s">
        <v>333</v>
      </c>
      <c r="E45" s="26">
        <v>5</v>
      </c>
      <c r="F45" s="26" t="s">
        <v>35</v>
      </c>
      <c r="G45" s="31" t="s">
        <v>334</v>
      </c>
      <c r="H45" s="31" t="s">
        <v>335</v>
      </c>
      <c r="I45" s="25">
        <v>2403992</v>
      </c>
      <c r="J45" s="28" t="s">
        <v>336</v>
      </c>
      <c r="K45" s="32" t="s">
        <v>337</v>
      </c>
      <c r="L45" s="26" t="s">
        <v>338</v>
      </c>
      <c r="M45" s="46">
        <v>43299</v>
      </c>
      <c r="N45" s="25">
        <v>205000000</v>
      </c>
      <c r="O45" s="25">
        <v>159000000</v>
      </c>
      <c r="P45" s="47">
        <v>0.05</v>
      </c>
      <c r="Q45" s="26">
        <v>180</v>
      </c>
      <c r="R45" s="27">
        <v>1257362</v>
      </c>
      <c r="S45" s="27">
        <v>143100000</v>
      </c>
      <c r="T45" s="28" t="s">
        <v>339</v>
      </c>
      <c r="U45" s="28" t="s">
        <v>340</v>
      </c>
      <c r="V45" s="28" t="s">
        <v>341</v>
      </c>
      <c r="W45" s="60" t="s">
        <v>90</v>
      </c>
      <c r="X45" s="28">
        <v>98312</v>
      </c>
      <c r="Y45" s="26">
        <v>91</v>
      </c>
      <c r="Z45" s="26">
        <v>36</v>
      </c>
    </row>
    <row r="46" spans="1:26" s="29" customFormat="1" ht="12.75" x14ac:dyDescent="0.2">
      <c r="A46" s="29" t="s">
        <v>349</v>
      </c>
      <c r="B46" s="30">
        <v>43305</v>
      </c>
      <c r="C46" s="50">
        <v>42</v>
      </c>
      <c r="D46" s="45" t="s">
        <v>342</v>
      </c>
      <c r="E46" s="26">
        <v>2</v>
      </c>
      <c r="F46" s="26" t="s">
        <v>28</v>
      </c>
      <c r="G46" s="31" t="s">
        <v>343</v>
      </c>
      <c r="H46" s="31" t="s">
        <v>344</v>
      </c>
      <c r="I46" s="25">
        <v>2412200</v>
      </c>
      <c r="J46" s="28" t="s">
        <v>345</v>
      </c>
      <c r="K46" s="32" t="s">
        <v>346</v>
      </c>
      <c r="L46" s="26" t="s">
        <v>347</v>
      </c>
      <c r="M46" s="46">
        <v>43298</v>
      </c>
      <c r="N46" s="25">
        <v>205000000</v>
      </c>
      <c r="O46" s="25">
        <v>169500000</v>
      </c>
      <c r="P46" s="47">
        <v>0.05</v>
      </c>
      <c r="Q46" s="26">
        <v>96</v>
      </c>
      <c r="R46" s="27">
        <v>2145856</v>
      </c>
      <c r="S46" s="27">
        <v>152550000</v>
      </c>
      <c r="T46" s="28" t="s">
        <v>339</v>
      </c>
      <c r="U46" s="28" t="s">
        <v>340</v>
      </c>
      <c r="V46" s="28" t="s">
        <v>348</v>
      </c>
      <c r="W46" s="60" t="s">
        <v>90</v>
      </c>
      <c r="X46" s="28">
        <v>98312</v>
      </c>
      <c r="Y46" s="26">
        <v>98</v>
      </c>
      <c r="Z46" s="26">
        <v>36</v>
      </c>
    </row>
    <row r="47" spans="1:26" s="29" customFormat="1" ht="12.75" x14ac:dyDescent="0.2">
      <c r="A47" s="29" t="s">
        <v>350</v>
      </c>
      <c r="B47" s="30">
        <v>43305</v>
      </c>
      <c r="C47" s="50">
        <v>43</v>
      </c>
      <c r="D47" s="45" t="s">
        <v>351</v>
      </c>
      <c r="E47" s="26">
        <v>3</v>
      </c>
      <c r="F47" s="26" t="s">
        <v>28</v>
      </c>
      <c r="G47" s="31" t="s">
        <v>352</v>
      </c>
      <c r="H47" s="31" t="s">
        <v>353</v>
      </c>
      <c r="I47" s="25">
        <v>2780000</v>
      </c>
      <c r="J47" s="28" t="s">
        <v>354</v>
      </c>
      <c r="K47" s="32" t="s">
        <v>355</v>
      </c>
      <c r="L47" s="26">
        <v>716998175</v>
      </c>
      <c r="M47" s="46">
        <v>43287</v>
      </c>
      <c r="N47" s="25">
        <v>142000000</v>
      </c>
      <c r="O47" s="25">
        <v>121500000</v>
      </c>
      <c r="P47" s="47">
        <v>0.05</v>
      </c>
      <c r="Q47" s="26">
        <v>156</v>
      </c>
      <c r="R47" s="27">
        <v>1060768</v>
      </c>
      <c r="S47" s="27">
        <v>109350000</v>
      </c>
      <c r="T47" s="28" t="s">
        <v>356</v>
      </c>
      <c r="U47" s="28" t="s">
        <v>357</v>
      </c>
      <c r="V47" s="28" t="s">
        <v>358</v>
      </c>
      <c r="W47" s="60" t="s">
        <v>359</v>
      </c>
      <c r="X47" s="28">
        <v>74112</v>
      </c>
      <c r="Y47" s="26">
        <v>72</v>
      </c>
      <c r="Z47" s="26">
        <v>36</v>
      </c>
    </row>
    <row r="48" spans="1:26" s="29" customFormat="1" ht="12.75" x14ac:dyDescent="0.2">
      <c r="A48" s="29" t="s">
        <v>350</v>
      </c>
      <c r="B48" s="30">
        <v>43305</v>
      </c>
      <c r="C48" s="50">
        <v>44</v>
      </c>
      <c r="D48" s="45" t="s">
        <v>360</v>
      </c>
      <c r="E48" s="26">
        <v>3</v>
      </c>
      <c r="F48" s="26" t="s">
        <v>28</v>
      </c>
      <c r="G48" s="31" t="s">
        <v>361</v>
      </c>
      <c r="H48" s="31" t="s">
        <v>362</v>
      </c>
      <c r="I48" s="25">
        <v>2800000</v>
      </c>
      <c r="J48" s="28" t="s">
        <v>363</v>
      </c>
      <c r="K48" s="32" t="s">
        <v>364</v>
      </c>
      <c r="L48" s="26" t="s">
        <v>386</v>
      </c>
      <c r="M48" s="46">
        <v>43279</v>
      </c>
      <c r="N48" s="25">
        <v>142000000</v>
      </c>
      <c r="O48" s="25">
        <v>127800000</v>
      </c>
      <c r="P48" s="47">
        <v>0.05</v>
      </c>
      <c r="Q48" s="26">
        <v>180</v>
      </c>
      <c r="R48" s="27">
        <v>1010634</v>
      </c>
      <c r="S48" s="27">
        <v>115020000</v>
      </c>
      <c r="T48" s="28" t="s">
        <v>356</v>
      </c>
      <c r="U48" s="28" t="s">
        <v>365</v>
      </c>
      <c r="V48" s="28" t="s">
        <v>366</v>
      </c>
      <c r="W48" s="60" t="s">
        <v>359</v>
      </c>
      <c r="X48" s="28">
        <v>74181</v>
      </c>
      <c r="Y48" s="26">
        <v>87</v>
      </c>
      <c r="Z48" s="26">
        <v>36</v>
      </c>
    </row>
    <row r="49" spans="1:26" s="29" customFormat="1" ht="12.75" x14ac:dyDescent="0.2">
      <c r="A49" s="29" t="s">
        <v>350</v>
      </c>
      <c r="B49" s="30">
        <v>43305</v>
      </c>
      <c r="C49" s="50">
        <v>45</v>
      </c>
      <c r="D49" s="45" t="s">
        <v>367</v>
      </c>
      <c r="E49" s="26">
        <v>3</v>
      </c>
      <c r="F49" s="26" t="s">
        <v>28</v>
      </c>
      <c r="G49" s="31" t="s">
        <v>368</v>
      </c>
      <c r="H49" s="31" t="s">
        <v>369</v>
      </c>
      <c r="I49" s="25">
        <v>2500000</v>
      </c>
      <c r="J49" s="28" t="s">
        <v>34</v>
      </c>
      <c r="K49" s="32" t="s">
        <v>34</v>
      </c>
      <c r="L49" s="26">
        <v>719008313</v>
      </c>
      <c r="M49" s="46">
        <v>43279</v>
      </c>
      <c r="N49" s="25">
        <v>142000000</v>
      </c>
      <c r="O49" s="25">
        <v>127800000</v>
      </c>
      <c r="P49" s="47">
        <v>0.05</v>
      </c>
      <c r="Q49" s="26">
        <v>180</v>
      </c>
      <c r="R49" s="27">
        <v>1010634</v>
      </c>
      <c r="S49" s="27">
        <v>115020000</v>
      </c>
      <c r="T49" s="28" t="s">
        <v>356</v>
      </c>
      <c r="U49" s="28" t="s">
        <v>370</v>
      </c>
      <c r="V49" s="28" t="s">
        <v>371</v>
      </c>
      <c r="W49" s="60" t="s">
        <v>359</v>
      </c>
      <c r="X49" s="28">
        <v>74181</v>
      </c>
      <c r="Y49" s="26">
        <v>107</v>
      </c>
      <c r="Z49" s="26">
        <v>36</v>
      </c>
    </row>
    <row r="50" spans="1:26" s="29" customFormat="1" ht="12.75" x14ac:dyDescent="0.2">
      <c r="A50" s="29" t="s">
        <v>385</v>
      </c>
      <c r="B50" s="30">
        <v>43306</v>
      </c>
      <c r="C50" s="50">
        <v>46</v>
      </c>
      <c r="D50" s="45" t="s">
        <v>372</v>
      </c>
      <c r="E50" s="26">
        <v>4</v>
      </c>
      <c r="F50" s="26" t="s">
        <v>28</v>
      </c>
      <c r="G50" s="31" t="s">
        <v>373</v>
      </c>
      <c r="H50" s="31" t="s">
        <v>374</v>
      </c>
      <c r="I50" s="25">
        <v>3528000</v>
      </c>
      <c r="J50" s="28" t="s">
        <v>375</v>
      </c>
      <c r="K50" s="32" t="s">
        <v>376</v>
      </c>
      <c r="L50" s="26">
        <v>400405809</v>
      </c>
      <c r="M50" s="46">
        <v>43299</v>
      </c>
      <c r="N50" s="25">
        <v>136000000</v>
      </c>
      <c r="O50" s="25">
        <v>129200000</v>
      </c>
      <c r="P50" s="47">
        <v>0.05</v>
      </c>
      <c r="Q50" s="26">
        <v>216</v>
      </c>
      <c r="R50" s="27">
        <v>908320</v>
      </c>
      <c r="S50" s="27">
        <v>116280000</v>
      </c>
      <c r="T50" s="28" t="s">
        <v>377</v>
      </c>
      <c r="U50" s="28" t="s">
        <v>378</v>
      </c>
      <c r="V50" s="28" t="s">
        <v>379</v>
      </c>
      <c r="W50" s="60" t="s">
        <v>380</v>
      </c>
      <c r="X50" s="28">
        <v>92612</v>
      </c>
      <c r="Y50" s="26">
        <v>72</v>
      </c>
      <c r="Z50" s="26">
        <v>36</v>
      </c>
    </row>
    <row r="51" spans="1:26" s="29" customFormat="1" ht="12.75" x14ac:dyDescent="0.2">
      <c r="A51" s="29" t="s">
        <v>385</v>
      </c>
      <c r="B51" s="30">
        <v>43306</v>
      </c>
      <c r="C51" s="50">
        <v>47</v>
      </c>
      <c r="D51" s="45" t="s">
        <v>381</v>
      </c>
      <c r="E51" s="26">
        <v>3</v>
      </c>
      <c r="F51" s="26" t="s">
        <v>35</v>
      </c>
      <c r="G51" s="31" t="s">
        <v>382</v>
      </c>
      <c r="H51" s="31" t="s">
        <v>383</v>
      </c>
      <c r="I51" s="25">
        <v>1370366</v>
      </c>
      <c r="J51" s="28" t="s">
        <v>34</v>
      </c>
      <c r="K51" s="32" t="s">
        <v>34</v>
      </c>
      <c r="L51" s="26">
        <v>706568223</v>
      </c>
      <c r="M51" s="46">
        <v>43299</v>
      </c>
      <c r="N51" s="25">
        <v>136000000</v>
      </c>
      <c r="O51" s="25">
        <v>129200000</v>
      </c>
      <c r="P51" s="47">
        <v>0.05</v>
      </c>
      <c r="Q51" s="26">
        <v>120</v>
      </c>
      <c r="R51" s="27">
        <v>1370366</v>
      </c>
      <c r="S51" s="27">
        <v>116280000</v>
      </c>
      <c r="T51" s="28" t="s">
        <v>377</v>
      </c>
      <c r="U51" s="28" t="s">
        <v>378</v>
      </c>
      <c r="V51" s="28" t="s">
        <v>384</v>
      </c>
      <c r="W51" s="60" t="s">
        <v>380</v>
      </c>
      <c r="X51" s="28">
        <v>92614</v>
      </c>
      <c r="Y51" s="26">
        <v>90</v>
      </c>
      <c r="Z51" s="26">
        <v>36</v>
      </c>
    </row>
    <row r="52" spans="1:26" s="29" customFormat="1" ht="12.75" x14ac:dyDescent="0.2">
      <c r="B52" s="30"/>
      <c r="C52" s="58">
        <f>C51</f>
        <v>47</v>
      </c>
      <c r="D52" s="45"/>
      <c r="E52" s="26"/>
      <c r="F52" s="26"/>
      <c r="G52" s="31"/>
      <c r="H52" s="31"/>
      <c r="I52" s="25"/>
      <c r="J52" s="28"/>
      <c r="K52" s="32"/>
      <c r="L52" s="26"/>
      <c r="M52" s="46"/>
      <c r="N52" s="25"/>
      <c r="O52" s="33">
        <f>SUM(O5:O51)</f>
        <v>5929000000</v>
      </c>
      <c r="P52" s="47"/>
      <c r="Q52" s="26"/>
      <c r="R52" s="27"/>
      <c r="S52" s="34">
        <f>SUM(S5:S51)</f>
        <v>5336100000</v>
      </c>
      <c r="T52" s="28"/>
      <c r="U52" s="28"/>
      <c r="V52" s="28"/>
      <c r="W52" s="28"/>
      <c r="X52" s="28"/>
      <c r="Y52" s="26"/>
      <c r="Z52" s="26"/>
    </row>
    <row r="53" spans="1:26" s="29" customFormat="1" ht="12.75" x14ac:dyDescent="0.2">
      <c r="B53" s="30"/>
      <c r="C53" s="36"/>
      <c r="D53" s="35"/>
      <c r="E53" s="36"/>
      <c r="F53" s="36"/>
      <c r="G53" s="37"/>
      <c r="H53" s="37"/>
      <c r="I53" s="38"/>
      <c r="K53" s="39"/>
      <c r="L53" s="36"/>
      <c r="M53" s="40"/>
      <c r="N53" s="38"/>
      <c r="O53" s="38"/>
      <c r="Q53" s="36"/>
      <c r="R53" s="41"/>
      <c r="S53" s="41"/>
      <c r="Y53" s="36"/>
      <c r="Z53" s="36"/>
    </row>
    <row r="54" spans="1:26" s="29" customFormat="1" x14ac:dyDescent="0.25">
      <c r="B54" s="30"/>
      <c r="C54" s="3"/>
      <c r="D54" s="42" t="s">
        <v>25</v>
      </c>
      <c r="E54" s="3"/>
      <c r="F54" s="3"/>
      <c r="G54" s="4"/>
      <c r="H54" s="4"/>
      <c r="I54" s="44"/>
      <c r="J54"/>
      <c r="K54" s="6"/>
      <c r="L54" s="3"/>
      <c r="M54" s="7"/>
      <c r="N54" s="44"/>
      <c r="O54" s="44"/>
      <c r="P54"/>
      <c r="Q54" s="3"/>
      <c r="R54" s="9"/>
      <c r="S54" s="9"/>
      <c r="T54"/>
      <c r="U54"/>
      <c r="V54"/>
      <c r="W54"/>
      <c r="X54"/>
      <c r="Y54" s="3"/>
      <c r="Z54" s="3"/>
    </row>
    <row r="55" spans="1:26" s="29" customFormat="1" x14ac:dyDescent="0.25">
      <c r="B55" s="30"/>
      <c r="C55" s="3"/>
      <c r="D55" s="35"/>
      <c r="E55" s="3"/>
      <c r="F55" s="3"/>
      <c r="G55" s="4"/>
      <c r="H55" s="4"/>
      <c r="I55" s="44"/>
      <c r="J55"/>
      <c r="K55" s="6"/>
      <c r="L55" s="3"/>
      <c r="M55" s="7"/>
      <c r="N55" s="44"/>
      <c r="O55" s="44"/>
      <c r="P55"/>
      <c r="Q55" s="3"/>
      <c r="R55" s="9"/>
      <c r="S55" s="9"/>
      <c r="T55"/>
      <c r="U55"/>
      <c r="V55"/>
      <c r="W55"/>
      <c r="X55"/>
      <c r="Y55" s="3"/>
      <c r="Z55" s="3"/>
    </row>
    <row r="56" spans="1:26" s="29" customFormat="1" x14ac:dyDescent="0.25">
      <c r="B56" s="30"/>
      <c r="C56" s="3"/>
      <c r="D56" s="42" t="s">
        <v>26</v>
      </c>
      <c r="E56" s="3"/>
      <c r="F56" s="3"/>
      <c r="G56" s="4"/>
      <c r="H56" s="4"/>
      <c r="I56" s="44"/>
      <c r="J56"/>
      <c r="K56" s="6"/>
      <c r="L56" s="3"/>
      <c r="M56" s="7"/>
      <c r="N56" s="44"/>
      <c r="O56" s="44"/>
      <c r="P56"/>
      <c r="Q56" s="3"/>
      <c r="R56" s="9"/>
      <c r="S56" s="9"/>
      <c r="T56"/>
      <c r="U56"/>
      <c r="V56"/>
      <c r="W56"/>
      <c r="X56"/>
      <c r="Y56" s="3"/>
      <c r="Z56" s="3"/>
    </row>
    <row r="57" spans="1:26" s="29" customFormat="1" x14ac:dyDescent="0.25">
      <c r="B57" s="30"/>
      <c r="C57" s="3"/>
      <c r="D57" s="42" t="s">
        <v>27</v>
      </c>
      <c r="E57" s="3"/>
      <c r="F57" s="3"/>
      <c r="G57" s="4"/>
      <c r="H57" s="4"/>
      <c r="I57" s="44"/>
      <c r="J57"/>
      <c r="K57" s="6"/>
      <c r="L57" s="3"/>
      <c r="M57" s="7"/>
      <c r="N57" s="44"/>
      <c r="O57" s="44"/>
      <c r="P57"/>
      <c r="Q57" s="3"/>
      <c r="R57" s="9"/>
      <c r="S57" s="9"/>
      <c r="T57"/>
      <c r="U57"/>
      <c r="V57"/>
      <c r="W57"/>
      <c r="X57"/>
      <c r="Y57" s="3"/>
      <c r="Z57" s="3"/>
    </row>
  </sheetData>
  <pageMargins left="0.2" right="0.19" top="0.75" bottom="0.75" header="0.3" footer="0.3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57"/>
  <sheetViews>
    <sheetView workbookViewId="0">
      <selection activeCell="V9" sqref="V9"/>
    </sheetView>
  </sheetViews>
  <sheetFormatPr defaultRowHeight="15" x14ac:dyDescent="0.25"/>
  <cols>
    <col min="1" max="1" width="13.28515625" customWidth="1"/>
    <col min="2" max="2" width="11.85546875" style="1" customWidth="1"/>
    <col min="3" max="3" width="5" style="3" customWidth="1"/>
    <col min="4" max="4" width="47" style="43" bestFit="1" customWidth="1"/>
    <col min="5" max="5" width="5.140625" style="3" customWidth="1"/>
    <col min="6" max="6" width="5.42578125" style="3" customWidth="1"/>
    <col min="7" max="7" width="3.5703125" style="4" customWidth="1"/>
    <col min="8" max="8" width="7" style="4" customWidth="1"/>
    <col min="9" max="9" width="12" style="44" customWidth="1"/>
    <col min="10" max="10" width="4.7109375" customWidth="1"/>
    <col min="11" max="11" width="5.85546875" style="6" customWidth="1"/>
    <col min="12" max="12" width="11.140625" style="3" customWidth="1"/>
    <col min="13" max="13" width="10.140625" style="7" bestFit="1" customWidth="1"/>
    <col min="14" max="14" width="13.140625" style="44" customWidth="1"/>
    <col min="15" max="15" width="13.7109375" style="44" customWidth="1"/>
    <col min="16" max="16" width="11.28515625" customWidth="1"/>
    <col min="17" max="17" width="10" style="3" customWidth="1"/>
    <col min="18" max="18" width="9.7109375" style="9" customWidth="1"/>
    <col min="19" max="19" width="12.42578125" style="9" customWidth="1"/>
    <col min="20" max="20" width="15.7109375" customWidth="1"/>
    <col min="21" max="21" width="21.5703125" customWidth="1"/>
    <col min="22" max="22" width="9.85546875" customWidth="1"/>
    <col min="23" max="23" width="16.140625" customWidth="1"/>
    <col min="24" max="24" width="5.7109375" customWidth="1"/>
    <col min="25" max="25" width="5" style="3" customWidth="1"/>
    <col min="26" max="26" width="4.7109375" style="3" customWidth="1"/>
    <col min="27" max="27" width="9.42578125" bestFit="1" customWidth="1"/>
  </cols>
  <sheetData>
    <row r="3" spans="1:26" ht="15.75" thickBot="1" x14ac:dyDescent="0.3">
      <c r="D3" s="2" t="s">
        <v>0</v>
      </c>
      <c r="I3" s="5"/>
      <c r="N3" s="5"/>
      <c r="O3" s="5"/>
      <c r="P3" s="8"/>
      <c r="S3" s="10"/>
    </row>
    <row r="4" spans="1:26" s="24" customFormat="1" ht="30" customHeight="1" x14ac:dyDescent="0.2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48" customFormat="1" ht="12.75" x14ac:dyDescent="0.2">
      <c r="A5" s="48" t="s">
        <v>50</v>
      </c>
      <c r="B5" s="49">
        <v>43285</v>
      </c>
      <c r="C5" s="50">
        <v>1</v>
      </c>
      <c r="D5" s="51" t="s">
        <v>46</v>
      </c>
      <c r="E5" s="50">
        <v>3</v>
      </c>
      <c r="F5" s="50" t="s">
        <v>28</v>
      </c>
      <c r="G5" s="52" t="s">
        <v>47</v>
      </c>
      <c r="H5" s="52" t="s">
        <v>48</v>
      </c>
      <c r="I5" s="53">
        <v>3925000</v>
      </c>
      <c r="J5" s="54" t="s">
        <v>34</v>
      </c>
      <c r="K5" s="55" t="s">
        <v>34</v>
      </c>
      <c r="L5" s="50">
        <v>286571013</v>
      </c>
      <c r="M5" s="56">
        <v>43280</v>
      </c>
      <c r="N5" s="53">
        <v>136000000</v>
      </c>
      <c r="O5" s="53">
        <v>129200000</v>
      </c>
      <c r="P5" s="47">
        <v>0.05</v>
      </c>
      <c r="Q5" s="50">
        <v>180</v>
      </c>
      <c r="R5" s="57">
        <v>1021705</v>
      </c>
      <c r="S5" s="57">
        <v>116280000</v>
      </c>
      <c r="T5" s="54" t="s">
        <v>32</v>
      </c>
      <c r="U5" s="54" t="s">
        <v>33</v>
      </c>
      <c r="V5" s="54" t="s">
        <v>49</v>
      </c>
      <c r="W5" s="54" t="s">
        <v>31</v>
      </c>
      <c r="X5" s="54">
        <v>93116</v>
      </c>
      <c r="Y5" s="50">
        <v>128</v>
      </c>
      <c r="Z5" s="50">
        <v>36</v>
      </c>
    </row>
    <row r="6" spans="1:26" s="48" customFormat="1" ht="12.75" x14ac:dyDescent="0.2">
      <c r="A6" s="48" t="s">
        <v>62</v>
      </c>
      <c r="B6" s="49">
        <v>43274</v>
      </c>
      <c r="C6" s="50">
        <v>2</v>
      </c>
      <c r="D6" s="51" t="s">
        <v>51</v>
      </c>
      <c r="E6" s="50">
        <v>3</v>
      </c>
      <c r="F6" s="50" t="s">
        <v>28</v>
      </c>
      <c r="G6" s="52" t="s">
        <v>52</v>
      </c>
      <c r="H6" s="52" t="s">
        <v>53</v>
      </c>
      <c r="I6" s="53">
        <v>3500000</v>
      </c>
      <c r="J6" s="54" t="s">
        <v>34</v>
      </c>
      <c r="K6" s="55" t="s">
        <v>34</v>
      </c>
      <c r="L6" s="50">
        <v>724007991</v>
      </c>
      <c r="M6" s="56">
        <v>43300</v>
      </c>
      <c r="N6" s="53">
        <v>136000000</v>
      </c>
      <c r="O6" s="53">
        <v>129200000</v>
      </c>
      <c r="P6" s="47">
        <v>0.05</v>
      </c>
      <c r="Q6" s="50">
        <v>144</v>
      </c>
      <c r="R6" s="57">
        <v>1194958</v>
      </c>
      <c r="S6" s="57">
        <v>116280000</v>
      </c>
      <c r="T6" s="54" t="s">
        <v>54</v>
      </c>
      <c r="U6" s="54" t="s">
        <v>55</v>
      </c>
      <c r="V6" s="54" t="s">
        <v>56</v>
      </c>
      <c r="W6" s="54" t="s">
        <v>57</v>
      </c>
      <c r="X6" s="54">
        <v>93871</v>
      </c>
      <c r="Y6" s="50">
        <v>108</v>
      </c>
      <c r="Z6" s="50">
        <v>36</v>
      </c>
    </row>
    <row r="7" spans="1:26" s="48" customFormat="1" ht="12.75" x14ac:dyDescent="0.2">
      <c r="A7" s="48" t="s">
        <v>62</v>
      </c>
      <c r="B7" s="49">
        <v>43274</v>
      </c>
      <c r="C7" s="50">
        <v>3</v>
      </c>
      <c r="D7" s="51" t="s">
        <v>58</v>
      </c>
      <c r="E7" s="50">
        <v>3</v>
      </c>
      <c r="F7" s="50" t="s">
        <v>35</v>
      </c>
      <c r="G7" s="52" t="s">
        <v>59</v>
      </c>
      <c r="H7" s="52" t="s">
        <v>60</v>
      </c>
      <c r="I7" s="53">
        <v>2670600</v>
      </c>
      <c r="J7" s="54" t="s">
        <v>34</v>
      </c>
      <c r="K7" s="55" t="s">
        <v>34</v>
      </c>
      <c r="L7" s="50">
        <v>723826945</v>
      </c>
      <c r="M7" s="56">
        <v>43300</v>
      </c>
      <c r="N7" s="53">
        <v>136000000</v>
      </c>
      <c r="O7" s="53">
        <v>129200000</v>
      </c>
      <c r="P7" s="47">
        <v>0.05</v>
      </c>
      <c r="Q7" s="50">
        <v>180</v>
      </c>
      <c r="R7" s="57">
        <v>1021705</v>
      </c>
      <c r="S7" s="57">
        <v>116280000</v>
      </c>
      <c r="T7" s="54" t="s">
        <v>29</v>
      </c>
      <c r="U7" s="54" t="s">
        <v>30</v>
      </c>
      <c r="V7" s="54" t="s">
        <v>61</v>
      </c>
      <c r="W7" s="54" t="s">
        <v>31</v>
      </c>
      <c r="X7" s="54">
        <v>93116</v>
      </c>
      <c r="Y7" s="50">
        <v>108</v>
      </c>
      <c r="Z7" s="50">
        <v>36</v>
      </c>
    </row>
    <row r="8" spans="1:26" s="48" customFormat="1" ht="12.75" x14ac:dyDescent="0.2">
      <c r="A8" s="48" t="s">
        <v>69</v>
      </c>
      <c r="B8" s="49">
        <v>43306</v>
      </c>
      <c r="C8" s="50">
        <v>4</v>
      </c>
      <c r="D8" s="51" t="s">
        <v>63</v>
      </c>
      <c r="E8" s="50">
        <v>1</v>
      </c>
      <c r="F8" s="50" t="s">
        <v>28</v>
      </c>
      <c r="G8" s="52" t="s">
        <v>64</v>
      </c>
      <c r="H8" s="52" t="s">
        <v>65</v>
      </c>
      <c r="I8" s="53">
        <v>2434800</v>
      </c>
      <c r="J8" s="54" t="s">
        <v>34</v>
      </c>
      <c r="K8" s="55" t="s">
        <v>34</v>
      </c>
      <c r="L8" s="50">
        <v>188912150</v>
      </c>
      <c r="M8" s="56">
        <v>43300</v>
      </c>
      <c r="N8" s="53">
        <v>136000000</v>
      </c>
      <c r="O8" s="53">
        <v>129200000</v>
      </c>
      <c r="P8" s="47">
        <v>0.05</v>
      </c>
      <c r="Q8" s="50">
        <v>180</v>
      </c>
      <c r="R8" s="57">
        <v>1021705</v>
      </c>
      <c r="S8" s="57">
        <v>116280000</v>
      </c>
      <c r="T8" s="54" t="s">
        <v>54</v>
      </c>
      <c r="U8" s="54" t="s">
        <v>66</v>
      </c>
      <c r="V8" s="54" t="s">
        <v>67</v>
      </c>
      <c r="W8" s="54" t="s">
        <v>68</v>
      </c>
      <c r="X8" s="54">
        <v>93518</v>
      </c>
      <c r="Y8" s="50">
        <v>132</v>
      </c>
      <c r="Z8" s="50">
        <v>36</v>
      </c>
    </row>
    <row r="9" spans="1:26" s="61" customFormat="1" ht="12.75" x14ac:dyDescent="0.2">
      <c r="A9" s="61" t="s">
        <v>70</v>
      </c>
      <c r="B9" s="62">
        <v>43306</v>
      </c>
      <c r="C9" s="63">
        <v>5</v>
      </c>
      <c r="D9" s="64" t="s">
        <v>71</v>
      </c>
      <c r="E9" s="63">
        <v>1</v>
      </c>
      <c r="F9" s="63" t="s">
        <v>35</v>
      </c>
      <c r="G9" s="65" t="s">
        <v>72</v>
      </c>
      <c r="H9" s="65" t="s">
        <v>73</v>
      </c>
      <c r="I9" s="66">
        <v>2019300</v>
      </c>
      <c r="J9" s="67" t="s">
        <v>74</v>
      </c>
      <c r="K9" s="68" t="s">
        <v>75</v>
      </c>
      <c r="L9" s="63">
        <v>722301837</v>
      </c>
      <c r="M9" s="69">
        <v>43301</v>
      </c>
      <c r="N9" s="66">
        <v>136000000</v>
      </c>
      <c r="O9" s="66">
        <v>129000000</v>
      </c>
      <c r="P9" s="70">
        <v>0.05</v>
      </c>
      <c r="Q9" s="63">
        <v>156</v>
      </c>
      <c r="R9" s="71">
        <v>1126247</v>
      </c>
      <c r="S9" s="71">
        <v>116100000</v>
      </c>
      <c r="T9" s="67" t="s">
        <v>76</v>
      </c>
      <c r="U9" s="67" t="s">
        <v>77</v>
      </c>
      <c r="V9" s="67" t="s">
        <v>78</v>
      </c>
      <c r="W9" s="67" t="s">
        <v>79</v>
      </c>
      <c r="X9" s="67">
        <v>93418</v>
      </c>
      <c r="Y9" s="63">
        <v>90</v>
      </c>
      <c r="Z9" s="63">
        <v>36</v>
      </c>
    </row>
    <row r="10" spans="1:26" s="48" customFormat="1" ht="12.75" x14ac:dyDescent="0.2">
      <c r="A10" s="48" t="s">
        <v>80</v>
      </c>
      <c r="B10" s="49">
        <v>42926</v>
      </c>
      <c r="C10" s="50">
        <v>6</v>
      </c>
      <c r="D10" s="51" t="s">
        <v>81</v>
      </c>
      <c r="E10" s="50">
        <v>3</v>
      </c>
      <c r="F10" s="50" t="s">
        <v>28</v>
      </c>
      <c r="G10" s="52" t="s">
        <v>82</v>
      </c>
      <c r="H10" s="52" t="s">
        <v>83</v>
      </c>
      <c r="I10" s="53">
        <v>2058250</v>
      </c>
      <c r="J10" s="54" t="s">
        <v>84</v>
      </c>
      <c r="K10" s="55" t="s">
        <v>85</v>
      </c>
      <c r="L10" s="50" t="s">
        <v>86</v>
      </c>
      <c r="M10" s="56">
        <v>43280</v>
      </c>
      <c r="N10" s="53">
        <v>205000000</v>
      </c>
      <c r="O10" s="53">
        <v>190500000</v>
      </c>
      <c r="P10" s="47">
        <v>0.05</v>
      </c>
      <c r="Q10" s="50">
        <v>120</v>
      </c>
      <c r="R10" s="57">
        <v>2020548</v>
      </c>
      <c r="S10" s="57">
        <v>171450000</v>
      </c>
      <c r="T10" s="54" t="s">
        <v>87</v>
      </c>
      <c r="U10" s="54" t="s">
        <v>88</v>
      </c>
      <c r="V10" s="54" t="s">
        <v>89</v>
      </c>
      <c r="W10" s="54" t="s">
        <v>90</v>
      </c>
      <c r="X10" s="54">
        <v>98312</v>
      </c>
      <c r="Y10" s="50">
        <v>93</v>
      </c>
      <c r="Z10" s="50">
        <v>36</v>
      </c>
    </row>
    <row r="11" spans="1:26" s="48" customFormat="1" ht="12.75" x14ac:dyDescent="0.2">
      <c r="A11" s="48" t="s">
        <v>80</v>
      </c>
      <c r="B11" s="49">
        <v>42926</v>
      </c>
      <c r="C11" s="50">
        <v>7</v>
      </c>
      <c r="D11" s="51" t="s">
        <v>91</v>
      </c>
      <c r="E11" s="50">
        <v>3</v>
      </c>
      <c r="F11" s="50" t="s">
        <v>28</v>
      </c>
      <c r="G11" s="52" t="s">
        <v>92</v>
      </c>
      <c r="H11" s="52" t="s">
        <v>93</v>
      </c>
      <c r="I11" s="53">
        <v>2064250</v>
      </c>
      <c r="J11" s="54" t="s">
        <v>94</v>
      </c>
      <c r="K11" s="55" t="s">
        <v>95</v>
      </c>
      <c r="L11" s="50" t="s">
        <v>96</v>
      </c>
      <c r="M11" s="56">
        <v>43280</v>
      </c>
      <c r="N11" s="53">
        <v>205000000</v>
      </c>
      <c r="O11" s="53">
        <v>190500000</v>
      </c>
      <c r="P11" s="47">
        <v>0.05</v>
      </c>
      <c r="Q11" s="50">
        <v>228</v>
      </c>
      <c r="R11" s="57">
        <v>1295929</v>
      </c>
      <c r="S11" s="57">
        <v>171450000</v>
      </c>
      <c r="T11" s="54" t="s">
        <v>87</v>
      </c>
      <c r="U11" s="54" t="s">
        <v>88</v>
      </c>
      <c r="V11" s="54" t="s">
        <v>97</v>
      </c>
      <c r="W11" s="54" t="s">
        <v>90</v>
      </c>
      <c r="X11" s="54">
        <v>98312</v>
      </c>
      <c r="Y11" s="50">
        <v>93</v>
      </c>
      <c r="Z11" s="50">
        <v>36</v>
      </c>
    </row>
    <row r="12" spans="1:26" s="48" customFormat="1" ht="12.75" x14ac:dyDescent="0.2">
      <c r="A12" s="48" t="s">
        <v>107</v>
      </c>
      <c r="B12" s="49">
        <v>43304</v>
      </c>
      <c r="C12" s="50">
        <v>8</v>
      </c>
      <c r="D12" s="51" t="s">
        <v>98</v>
      </c>
      <c r="E12" s="50">
        <v>3</v>
      </c>
      <c r="F12" s="50" t="s">
        <v>28</v>
      </c>
      <c r="G12" s="52" t="s">
        <v>99</v>
      </c>
      <c r="H12" s="52" t="s">
        <v>100</v>
      </c>
      <c r="I12" s="53">
        <v>2596000</v>
      </c>
      <c r="J12" s="54" t="s">
        <v>101</v>
      </c>
      <c r="K12" s="55" t="s">
        <v>102</v>
      </c>
      <c r="L12" s="50" t="s">
        <v>103</v>
      </c>
      <c r="M12" s="56">
        <v>43301</v>
      </c>
      <c r="N12" s="53">
        <v>130000000</v>
      </c>
      <c r="O12" s="53">
        <v>123500000</v>
      </c>
      <c r="P12" s="47">
        <v>0.05</v>
      </c>
      <c r="Q12" s="50">
        <v>180</v>
      </c>
      <c r="R12" s="57">
        <v>976630</v>
      </c>
      <c r="S12" s="57">
        <v>111150000</v>
      </c>
      <c r="T12" s="54" t="s">
        <v>104</v>
      </c>
      <c r="U12" s="54" t="s">
        <v>105</v>
      </c>
      <c r="V12" s="54" t="s">
        <v>106</v>
      </c>
      <c r="W12" s="54" t="s">
        <v>36</v>
      </c>
      <c r="X12" s="54">
        <v>30265</v>
      </c>
      <c r="Y12" s="50">
        <v>91</v>
      </c>
      <c r="Z12" s="50">
        <v>36</v>
      </c>
    </row>
    <row r="13" spans="1:26" s="48" customFormat="1" ht="12.75" x14ac:dyDescent="0.2">
      <c r="A13" s="48" t="s">
        <v>108</v>
      </c>
      <c r="B13" s="49">
        <v>42935</v>
      </c>
      <c r="C13" s="50">
        <v>9</v>
      </c>
      <c r="D13" s="51" t="s">
        <v>109</v>
      </c>
      <c r="E13" s="50">
        <v>3</v>
      </c>
      <c r="F13" s="50" t="s">
        <v>35</v>
      </c>
      <c r="G13" s="52" t="s">
        <v>110</v>
      </c>
      <c r="H13" s="52" t="s">
        <v>111</v>
      </c>
      <c r="I13" s="53">
        <v>2557486</v>
      </c>
      <c r="J13" s="54"/>
      <c r="K13" s="55"/>
      <c r="L13" s="50" t="s">
        <v>112</v>
      </c>
      <c r="M13" s="56">
        <v>43281</v>
      </c>
      <c r="N13" s="53">
        <v>130000000</v>
      </c>
      <c r="O13" s="53">
        <v>123500000</v>
      </c>
      <c r="P13" s="47">
        <v>0.05</v>
      </c>
      <c r="Q13" s="50">
        <v>180</v>
      </c>
      <c r="R13" s="57">
        <v>976630</v>
      </c>
      <c r="S13" s="57">
        <v>111150000</v>
      </c>
      <c r="T13" s="54" t="s">
        <v>113</v>
      </c>
      <c r="U13" s="54" t="s">
        <v>114</v>
      </c>
      <c r="V13" s="54" t="s">
        <v>115</v>
      </c>
      <c r="W13" s="54" t="s">
        <v>116</v>
      </c>
      <c r="X13" s="54">
        <v>28241</v>
      </c>
      <c r="Y13" s="50">
        <v>103</v>
      </c>
      <c r="Z13" s="50">
        <v>36</v>
      </c>
    </row>
    <row r="14" spans="1:26" s="48" customFormat="1" ht="12.75" x14ac:dyDescent="0.2">
      <c r="A14" s="48" t="s">
        <v>108</v>
      </c>
      <c r="B14" s="49">
        <v>42935</v>
      </c>
      <c r="C14" s="50">
        <v>10</v>
      </c>
      <c r="D14" s="51" t="s">
        <v>117</v>
      </c>
      <c r="E14" s="50">
        <v>3</v>
      </c>
      <c r="F14" s="50" t="s">
        <v>28</v>
      </c>
      <c r="G14" s="52" t="s">
        <v>118</v>
      </c>
      <c r="H14" s="52" t="s">
        <v>119</v>
      </c>
      <c r="I14" s="53">
        <v>2200000</v>
      </c>
      <c r="J14" s="54" t="s">
        <v>120</v>
      </c>
      <c r="K14" s="55" t="s">
        <v>121</v>
      </c>
      <c r="L14" s="50" t="s">
        <v>122</v>
      </c>
      <c r="M14" s="56">
        <v>43281</v>
      </c>
      <c r="N14" s="53">
        <v>130000000</v>
      </c>
      <c r="O14" s="53">
        <v>123500000</v>
      </c>
      <c r="P14" s="47">
        <v>0.05</v>
      </c>
      <c r="Q14" s="50">
        <v>156</v>
      </c>
      <c r="R14" s="57">
        <v>1078229</v>
      </c>
      <c r="S14" s="57">
        <v>111150000</v>
      </c>
      <c r="T14" s="54" t="s">
        <v>113</v>
      </c>
      <c r="U14" s="54" t="s">
        <v>114</v>
      </c>
      <c r="V14" s="54" t="s">
        <v>123</v>
      </c>
      <c r="W14" s="54" t="s">
        <v>116</v>
      </c>
      <c r="X14" s="54">
        <v>28241</v>
      </c>
      <c r="Y14" s="50">
        <v>103</v>
      </c>
      <c r="Z14" s="50">
        <v>36</v>
      </c>
    </row>
    <row r="15" spans="1:26" s="48" customFormat="1" ht="12.75" x14ac:dyDescent="0.2">
      <c r="A15" s="48" t="s">
        <v>108</v>
      </c>
      <c r="B15" s="49">
        <v>42935</v>
      </c>
      <c r="C15" s="50">
        <v>11</v>
      </c>
      <c r="D15" s="51" t="s">
        <v>124</v>
      </c>
      <c r="E15" s="50">
        <v>3</v>
      </c>
      <c r="F15" s="50" t="s">
        <v>28</v>
      </c>
      <c r="G15" s="52" t="s">
        <v>125</v>
      </c>
      <c r="H15" s="52" t="s">
        <v>126</v>
      </c>
      <c r="I15" s="53">
        <v>2000000</v>
      </c>
      <c r="J15" s="54"/>
      <c r="K15" s="55"/>
      <c r="L15" s="50" t="s">
        <v>127</v>
      </c>
      <c r="M15" s="56">
        <v>43281</v>
      </c>
      <c r="N15" s="53">
        <v>130000000</v>
      </c>
      <c r="O15" s="53">
        <v>123500000</v>
      </c>
      <c r="P15" s="47">
        <v>0.05</v>
      </c>
      <c r="Q15" s="50">
        <v>180</v>
      </c>
      <c r="R15" s="57">
        <v>976630</v>
      </c>
      <c r="S15" s="57">
        <v>111150000</v>
      </c>
      <c r="T15" s="54" t="s">
        <v>128</v>
      </c>
      <c r="U15" s="54" t="s">
        <v>129</v>
      </c>
      <c r="V15" s="54" t="s">
        <v>130</v>
      </c>
      <c r="W15" s="54" t="s">
        <v>116</v>
      </c>
      <c r="X15" s="54">
        <v>28241</v>
      </c>
      <c r="Y15" s="50">
        <v>105</v>
      </c>
      <c r="Z15" s="50">
        <v>36</v>
      </c>
    </row>
    <row r="16" spans="1:26" s="48" customFormat="1" ht="12.75" x14ac:dyDescent="0.2">
      <c r="A16" s="48" t="s">
        <v>108</v>
      </c>
      <c r="B16" s="49">
        <v>42935</v>
      </c>
      <c r="C16" s="50">
        <v>12</v>
      </c>
      <c r="D16" s="51" t="s">
        <v>131</v>
      </c>
      <c r="E16" s="50">
        <v>3</v>
      </c>
      <c r="F16" s="50" t="s">
        <v>28</v>
      </c>
      <c r="G16" s="52" t="s">
        <v>132</v>
      </c>
      <c r="H16" s="52" t="s">
        <v>133</v>
      </c>
      <c r="I16" s="53">
        <v>2950000</v>
      </c>
      <c r="J16" s="54" t="s">
        <v>134</v>
      </c>
      <c r="K16" s="55" t="s">
        <v>135</v>
      </c>
      <c r="L16" s="50" t="s">
        <v>136</v>
      </c>
      <c r="M16" s="56">
        <v>43281</v>
      </c>
      <c r="N16" s="53">
        <v>130000000</v>
      </c>
      <c r="O16" s="53">
        <v>123500000</v>
      </c>
      <c r="P16" s="47">
        <v>0.05</v>
      </c>
      <c r="Q16" s="50">
        <v>180</v>
      </c>
      <c r="R16" s="57">
        <v>976630</v>
      </c>
      <c r="S16" s="57">
        <v>111150000</v>
      </c>
      <c r="T16" s="54" t="s">
        <v>128</v>
      </c>
      <c r="U16" s="54" t="s">
        <v>137</v>
      </c>
      <c r="V16" s="54" t="s">
        <v>138</v>
      </c>
      <c r="W16" s="54" t="s">
        <v>116</v>
      </c>
      <c r="X16" s="54">
        <v>28241</v>
      </c>
      <c r="Y16" s="50">
        <v>107</v>
      </c>
      <c r="Z16" s="50">
        <v>36</v>
      </c>
    </row>
    <row r="17" spans="1:26" s="48" customFormat="1" ht="12.75" x14ac:dyDescent="0.2">
      <c r="A17" s="48" t="s">
        <v>108</v>
      </c>
      <c r="B17" s="49">
        <v>42935</v>
      </c>
      <c r="C17" s="50">
        <v>13</v>
      </c>
      <c r="D17" s="51" t="s">
        <v>139</v>
      </c>
      <c r="E17" s="50">
        <v>3</v>
      </c>
      <c r="F17" s="50" t="s">
        <v>28</v>
      </c>
      <c r="G17" s="52" t="s">
        <v>140</v>
      </c>
      <c r="H17" s="52" t="s">
        <v>141</v>
      </c>
      <c r="I17" s="53">
        <v>2691000</v>
      </c>
      <c r="J17" s="54" t="s">
        <v>142</v>
      </c>
      <c r="K17" s="55" t="s">
        <v>143</v>
      </c>
      <c r="L17" s="50" t="s">
        <v>144</v>
      </c>
      <c r="M17" s="56">
        <v>43281</v>
      </c>
      <c r="N17" s="53">
        <v>130000000</v>
      </c>
      <c r="O17" s="53">
        <v>123500000</v>
      </c>
      <c r="P17" s="47">
        <v>0.05</v>
      </c>
      <c r="Q17" s="50">
        <v>144</v>
      </c>
      <c r="R17" s="57">
        <v>1142240</v>
      </c>
      <c r="S17" s="57">
        <v>111150000</v>
      </c>
      <c r="T17" s="54" t="s">
        <v>128</v>
      </c>
      <c r="U17" s="54" t="s">
        <v>129</v>
      </c>
      <c r="V17" s="54" t="s">
        <v>145</v>
      </c>
      <c r="W17" s="54" t="s">
        <v>116</v>
      </c>
      <c r="X17" s="54">
        <v>28241</v>
      </c>
      <c r="Y17" s="50">
        <v>115</v>
      </c>
      <c r="Z17" s="50">
        <v>36</v>
      </c>
    </row>
    <row r="18" spans="1:26" s="48" customFormat="1" ht="12.75" x14ac:dyDescent="0.2">
      <c r="A18" s="48" t="s">
        <v>108</v>
      </c>
      <c r="B18" s="49">
        <v>42935</v>
      </c>
      <c r="C18" s="50">
        <v>14</v>
      </c>
      <c r="D18" s="51" t="s">
        <v>146</v>
      </c>
      <c r="E18" s="50">
        <v>3</v>
      </c>
      <c r="F18" s="50" t="s">
        <v>28</v>
      </c>
      <c r="G18" s="52" t="s">
        <v>147</v>
      </c>
      <c r="H18" s="52" t="s">
        <v>148</v>
      </c>
      <c r="I18" s="53">
        <v>2560000</v>
      </c>
      <c r="J18" s="54"/>
      <c r="K18" s="55"/>
      <c r="L18" s="50" t="s">
        <v>149</v>
      </c>
      <c r="M18" s="56">
        <v>43281</v>
      </c>
      <c r="N18" s="53">
        <v>130000000</v>
      </c>
      <c r="O18" s="53">
        <v>117000000</v>
      </c>
      <c r="P18" s="47">
        <v>0.05</v>
      </c>
      <c r="Q18" s="50">
        <v>180</v>
      </c>
      <c r="R18" s="57">
        <v>925229</v>
      </c>
      <c r="S18" s="57">
        <v>105300000</v>
      </c>
      <c r="T18" s="54" t="s">
        <v>150</v>
      </c>
      <c r="U18" s="54" t="s">
        <v>151</v>
      </c>
      <c r="V18" s="54" t="s">
        <v>152</v>
      </c>
      <c r="W18" s="54" t="s">
        <v>116</v>
      </c>
      <c r="X18" s="54">
        <v>28241</v>
      </c>
      <c r="Y18" s="50">
        <v>96</v>
      </c>
      <c r="Z18" s="50">
        <v>36</v>
      </c>
    </row>
    <row r="19" spans="1:26" s="48" customFormat="1" ht="12.75" x14ac:dyDescent="0.2">
      <c r="A19" s="48" t="s">
        <v>108</v>
      </c>
      <c r="B19" s="49">
        <v>42935</v>
      </c>
      <c r="C19" s="50">
        <v>15</v>
      </c>
      <c r="D19" s="51" t="s">
        <v>153</v>
      </c>
      <c r="E19" s="50">
        <v>3</v>
      </c>
      <c r="F19" s="50" t="s">
        <v>28</v>
      </c>
      <c r="G19" s="52" t="s">
        <v>154</v>
      </c>
      <c r="H19" s="52" t="s">
        <v>155</v>
      </c>
      <c r="I19" s="53">
        <v>2300000</v>
      </c>
      <c r="J19" s="54" t="s">
        <v>156</v>
      </c>
      <c r="K19" s="55" t="s">
        <v>157</v>
      </c>
      <c r="L19" s="50" t="s">
        <v>158</v>
      </c>
      <c r="M19" s="56">
        <v>43281</v>
      </c>
      <c r="N19" s="53">
        <v>130000000</v>
      </c>
      <c r="O19" s="53">
        <v>117000000</v>
      </c>
      <c r="P19" s="47">
        <v>0.05</v>
      </c>
      <c r="Q19" s="50">
        <v>180</v>
      </c>
      <c r="R19" s="57">
        <v>925229</v>
      </c>
      <c r="S19" s="57">
        <v>105300000</v>
      </c>
      <c r="T19" s="54" t="s">
        <v>150</v>
      </c>
      <c r="U19" s="54" t="s">
        <v>151</v>
      </c>
      <c r="V19" s="54" t="s">
        <v>159</v>
      </c>
      <c r="W19" s="54" t="s">
        <v>160</v>
      </c>
      <c r="X19" s="54">
        <v>28241</v>
      </c>
      <c r="Y19" s="50">
        <v>96</v>
      </c>
      <c r="Z19" s="50">
        <v>36</v>
      </c>
    </row>
    <row r="20" spans="1:26" s="48" customFormat="1" ht="12.75" x14ac:dyDescent="0.2">
      <c r="A20" s="48" t="s">
        <v>108</v>
      </c>
      <c r="B20" s="49">
        <v>42935</v>
      </c>
      <c r="C20" s="50">
        <v>16</v>
      </c>
      <c r="D20" s="51" t="s">
        <v>161</v>
      </c>
      <c r="E20" s="50">
        <v>3</v>
      </c>
      <c r="F20" s="50" t="s">
        <v>28</v>
      </c>
      <c r="G20" s="52" t="s">
        <v>162</v>
      </c>
      <c r="H20" s="52" t="s">
        <v>163</v>
      </c>
      <c r="I20" s="53">
        <v>3108400</v>
      </c>
      <c r="J20" s="54"/>
      <c r="K20" s="55"/>
      <c r="L20" s="50" t="s">
        <v>164</v>
      </c>
      <c r="M20" s="56">
        <v>43281</v>
      </c>
      <c r="N20" s="53">
        <v>130000000</v>
      </c>
      <c r="O20" s="53">
        <v>117000000</v>
      </c>
      <c r="P20" s="47">
        <v>0.05</v>
      </c>
      <c r="Q20" s="50">
        <v>120</v>
      </c>
      <c r="R20" s="57">
        <v>1240967</v>
      </c>
      <c r="S20" s="57">
        <v>105300000</v>
      </c>
      <c r="T20" s="54" t="s">
        <v>150</v>
      </c>
      <c r="U20" s="54" t="s">
        <v>151</v>
      </c>
      <c r="V20" s="54" t="s">
        <v>165</v>
      </c>
      <c r="W20" s="54" t="s">
        <v>116</v>
      </c>
      <c r="X20" s="54">
        <v>28241</v>
      </c>
      <c r="Y20" s="50">
        <v>96</v>
      </c>
      <c r="Z20" s="50">
        <v>36</v>
      </c>
    </row>
    <row r="21" spans="1:26" s="48" customFormat="1" ht="12.75" x14ac:dyDescent="0.2">
      <c r="A21" s="48" t="s">
        <v>108</v>
      </c>
      <c r="B21" s="49">
        <v>42935</v>
      </c>
      <c r="C21" s="50">
        <v>17</v>
      </c>
      <c r="D21" s="51" t="s">
        <v>166</v>
      </c>
      <c r="E21" s="50">
        <v>3</v>
      </c>
      <c r="F21" s="50" t="s">
        <v>28</v>
      </c>
      <c r="G21" s="52" t="s">
        <v>167</v>
      </c>
      <c r="H21" s="52" t="s">
        <v>168</v>
      </c>
      <c r="I21" s="53">
        <v>3025671</v>
      </c>
      <c r="J21" s="54" t="s">
        <v>169</v>
      </c>
      <c r="K21" s="55" t="s">
        <v>170</v>
      </c>
      <c r="L21" s="50" t="s">
        <v>171</v>
      </c>
      <c r="M21" s="56">
        <v>43281</v>
      </c>
      <c r="N21" s="53">
        <v>130000000</v>
      </c>
      <c r="O21" s="53">
        <v>117000000</v>
      </c>
      <c r="P21" s="47">
        <v>0.05</v>
      </c>
      <c r="Q21" s="50">
        <v>180</v>
      </c>
      <c r="R21" s="57">
        <v>925229</v>
      </c>
      <c r="S21" s="57">
        <v>105300000</v>
      </c>
      <c r="T21" s="54" t="s">
        <v>150</v>
      </c>
      <c r="U21" s="54" t="s">
        <v>151</v>
      </c>
      <c r="V21" s="54" t="s">
        <v>172</v>
      </c>
      <c r="W21" s="54" t="s">
        <v>160</v>
      </c>
      <c r="X21" s="54">
        <v>28241</v>
      </c>
      <c r="Y21" s="50">
        <v>96</v>
      </c>
      <c r="Z21" s="50">
        <v>36</v>
      </c>
    </row>
    <row r="22" spans="1:26" s="48" customFormat="1" ht="12.75" x14ac:dyDescent="0.2">
      <c r="A22" s="48" t="s">
        <v>108</v>
      </c>
      <c r="B22" s="49">
        <v>42935</v>
      </c>
      <c r="C22" s="50">
        <v>18</v>
      </c>
      <c r="D22" s="51" t="s">
        <v>173</v>
      </c>
      <c r="E22" s="50">
        <v>4</v>
      </c>
      <c r="F22" s="50" t="s">
        <v>28</v>
      </c>
      <c r="G22" s="52" t="s">
        <v>174</v>
      </c>
      <c r="H22" s="52" t="s">
        <v>175</v>
      </c>
      <c r="I22" s="53">
        <v>3893021</v>
      </c>
      <c r="J22" s="54" t="s">
        <v>176</v>
      </c>
      <c r="K22" s="55" t="s">
        <v>177</v>
      </c>
      <c r="L22" s="50" t="s">
        <v>178</v>
      </c>
      <c r="M22" s="56">
        <v>43281</v>
      </c>
      <c r="N22" s="53">
        <v>130000000</v>
      </c>
      <c r="O22" s="53">
        <v>90000000</v>
      </c>
      <c r="P22" s="47">
        <v>0.05</v>
      </c>
      <c r="Q22" s="50">
        <v>180</v>
      </c>
      <c r="R22" s="57">
        <v>711714</v>
      </c>
      <c r="S22" s="57">
        <v>81000000</v>
      </c>
      <c r="T22" s="54" t="s">
        <v>150</v>
      </c>
      <c r="U22" s="54" t="s">
        <v>151</v>
      </c>
      <c r="V22" s="54" t="s">
        <v>179</v>
      </c>
      <c r="W22" s="54" t="s">
        <v>160</v>
      </c>
      <c r="X22" s="54">
        <v>28241</v>
      </c>
      <c r="Y22" s="50">
        <v>96</v>
      </c>
      <c r="Z22" s="50">
        <v>36</v>
      </c>
    </row>
    <row r="23" spans="1:26" s="48" customFormat="1" ht="12.75" x14ac:dyDescent="0.2">
      <c r="A23" s="48" t="s">
        <v>108</v>
      </c>
      <c r="B23" s="49">
        <v>42935</v>
      </c>
      <c r="C23" s="50">
        <v>19</v>
      </c>
      <c r="D23" s="51" t="s">
        <v>187</v>
      </c>
      <c r="E23" s="50">
        <v>3</v>
      </c>
      <c r="F23" s="50" t="s">
        <v>28</v>
      </c>
      <c r="G23" s="52" t="s">
        <v>188</v>
      </c>
      <c r="H23" s="52" t="s">
        <v>189</v>
      </c>
      <c r="I23" s="53">
        <v>2368200</v>
      </c>
      <c r="J23" s="54" t="s">
        <v>190</v>
      </c>
      <c r="K23" s="55" t="s">
        <v>191</v>
      </c>
      <c r="L23" s="50" t="s">
        <v>192</v>
      </c>
      <c r="M23" s="56">
        <v>43281</v>
      </c>
      <c r="N23" s="53">
        <v>130000000</v>
      </c>
      <c r="O23" s="53">
        <v>100000000</v>
      </c>
      <c r="P23" s="47">
        <v>0.05</v>
      </c>
      <c r="Q23" s="50">
        <v>132</v>
      </c>
      <c r="R23" s="57">
        <v>986449</v>
      </c>
      <c r="S23" s="57">
        <v>90000000</v>
      </c>
      <c r="T23" s="54" t="s">
        <v>150</v>
      </c>
      <c r="U23" s="54" t="s">
        <v>193</v>
      </c>
      <c r="V23" s="54" t="s">
        <v>194</v>
      </c>
      <c r="W23" s="54" t="s">
        <v>116</v>
      </c>
      <c r="X23" s="54">
        <v>28241</v>
      </c>
      <c r="Y23" s="50">
        <v>96</v>
      </c>
      <c r="Z23" s="50">
        <v>36</v>
      </c>
    </row>
    <row r="24" spans="1:26" s="48" customFormat="1" ht="12.75" x14ac:dyDescent="0.2">
      <c r="A24" s="48" t="s">
        <v>195</v>
      </c>
      <c r="B24" s="49">
        <v>43304</v>
      </c>
      <c r="C24" s="50">
        <v>20</v>
      </c>
      <c r="D24" s="51" t="s">
        <v>196</v>
      </c>
      <c r="E24" s="50">
        <v>1</v>
      </c>
      <c r="F24" s="50" t="s">
        <v>28</v>
      </c>
      <c r="G24" s="52" t="s">
        <v>197</v>
      </c>
      <c r="H24" s="52" t="s">
        <v>198</v>
      </c>
      <c r="I24" s="53">
        <v>2724400</v>
      </c>
      <c r="J24" s="54" t="s">
        <v>199</v>
      </c>
      <c r="K24" s="55" t="s">
        <v>200</v>
      </c>
      <c r="L24" s="50" t="s">
        <v>201</v>
      </c>
      <c r="M24" s="56">
        <v>43281</v>
      </c>
      <c r="N24" s="53">
        <v>130000000</v>
      </c>
      <c r="O24" s="53">
        <v>117000000</v>
      </c>
      <c r="P24" s="47">
        <v>0.05</v>
      </c>
      <c r="Q24" s="50">
        <v>180</v>
      </c>
      <c r="R24" s="57">
        <v>925229</v>
      </c>
      <c r="S24" s="57">
        <v>105300000</v>
      </c>
      <c r="T24" s="54" t="s">
        <v>202</v>
      </c>
      <c r="U24" s="54" t="s">
        <v>151</v>
      </c>
      <c r="V24" s="54" t="s">
        <v>203</v>
      </c>
      <c r="W24" s="54" t="s">
        <v>116</v>
      </c>
      <c r="X24" s="54">
        <v>28142</v>
      </c>
      <c r="Y24" s="50">
        <v>96</v>
      </c>
      <c r="Z24" s="50">
        <v>36</v>
      </c>
    </row>
    <row r="25" spans="1:26" s="48" customFormat="1" ht="12.75" x14ac:dyDescent="0.2">
      <c r="A25" s="48" t="s">
        <v>195</v>
      </c>
      <c r="B25" s="49">
        <v>43304</v>
      </c>
      <c r="C25" s="50">
        <v>21</v>
      </c>
      <c r="D25" s="51" t="s">
        <v>204</v>
      </c>
      <c r="E25" s="50">
        <v>3</v>
      </c>
      <c r="F25" s="50" t="s">
        <v>28</v>
      </c>
      <c r="G25" s="52" t="s">
        <v>205</v>
      </c>
      <c r="H25" s="52" t="s">
        <v>206</v>
      </c>
      <c r="I25" s="53">
        <v>4000000</v>
      </c>
      <c r="J25" s="54"/>
      <c r="K25" s="55"/>
      <c r="L25" s="50" t="s">
        <v>207</v>
      </c>
      <c r="M25" s="56">
        <v>43281</v>
      </c>
      <c r="N25" s="53">
        <v>130000000</v>
      </c>
      <c r="O25" s="53">
        <v>117000000</v>
      </c>
      <c r="P25" s="47">
        <v>0.05</v>
      </c>
      <c r="Q25" s="50">
        <v>240</v>
      </c>
      <c r="R25" s="57">
        <v>772148</v>
      </c>
      <c r="S25" s="57">
        <v>105300000</v>
      </c>
      <c r="T25" s="54" t="s">
        <v>150</v>
      </c>
      <c r="U25" s="54" t="s">
        <v>193</v>
      </c>
      <c r="V25" s="54" t="s">
        <v>208</v>
      </c>
      <c r="W25" s="54" t="s">
        <v>160</v>
      </c>
      <c r="X25" s="54">
        <v>28241</v>
      </c>
      <c r="Y25" s="50">
        <v>96</v>
      </c>
      <c r="Z25" s="50">
        <v>36</v>
      </c>
    </row>
    <row r="26" spans="1:26" s="48" customFormat="1" ht="12.75" x14ac:dyDescent="0.2">
      <c r="A26" s="48" t="s">
        <v>195</v>
      </c>
      <c r="B26" s="49">
        <v>43304</v>
      </c>
      <c r="C26" s="50">
        <v>22</v>
      </c>
      <c r="D26" s="51" t="s">
        <v>209</v>
      </c>
      <c r="E26" s="50">
        <v>3</v>
      </c>
      <c r="F26" s="50" t="s">
        <v>28</v>
      </c>
      <c r="G26" s="52" t="s">
        <v>210</v>
      </c>
      <c r="H26" s="52" t="s">
        <v>211</v>
      </c>
      <c r="I26" s="53">
        <v>3004925</v>
      </c>
      <c r="J26" s="54" t="s">
        <v>212</v>
      </c>
      <c r="K26" s="55" t="s">
        <v>213</v>
      </c>
      <c r="L26" s="50" t="s">
        <v>214</v>
      </c>
      <c r="M26" s="56">
        <v>43281</v>
      </c>
      <c r="N26" s="53">
        <v>130000000</v>
      </c>
      <c r="O26" s="53">
        <v>117000000</v>
      </c>
      <c r="P26" s="47">
        <v>0.05</v>
      </c>
      <c r="Q26" s="50">
        <v>120</v>
      </c>
      <c r="R26" s="57">
        <v>1240967</v>
      </c>
      <c r="S26" s="57">
        <v>105300000</v>
      </c>
      <c r="T26" s="54" t="s">
        <v>150</v>
      </c>
      <c r="U26" s="54" t="s">
        <v>151</v>
      </c>
      <c r="V26" s="54" t="s">
        <v>215</v>
      </c>
      <c r="W26" s="54" t="s">
        <v>116</v>
      </c>
      <c r="X26" s="54">
        <v>28241</v>
      </c>
      <c r="Y26" s="50">
        <v>96</v>
      </c>
      <c r="Z26" s="50">
        <v>36</v>
      </c>
    </row>
    <row r="27" spans="1:26" s="48" customFormat="1" ht="12.75" x14ac:dyDescent="0.2">
      <c r="A27" s="48" t="s">
        <v>195</v>
      </c>
      <c r="B27" s="49">
        <v>43304</v>
      </c>
      <c r="C27" s="50">
        <v>23</v>
      </c>
      <c r="D27" s="51" t="s">
        <v>216</v>
      </c>
      <c r="E27" s="50">
        <v>3</v>
      </c>
      <c r="F27" s="50" t="s">
        <v>28</v>
      </c>
      <c r="G27" s="52" t="s">
        <v>217</v>
      </c>
      <c r="H27" s="52" t="s">
        <v>218</v>
      </c>
      <c r="I27" s="53">
        <v>2250000</v>
      </c>
      <c r="J27" s="54" t="s">
        <v>219</v>
      </c>
      <c r="K27" s="55" t="s">
        <v>220</v>
      </c>
      <c r="L27" s="50" t="s">
        <v>221</v>
      </c>
      <c r="M27" s="56">
        <v>43281</v>
      </c>
      <c r="N27" s="53">
        <v>130000000</v>
      </c>
      <c r="O27" s="53">
        <v>117000000</v>
      </c>
      <c r="P27" s="47">
        <v>0.05</v>
      </c>
      <c r="Q27" s="50">
        <v>180</v>
      </c>
      <c r="R27" s="57">
        <v>925229</v>
      </c>
      <c r="S27" s="57">
        <v>105300000</v>
      </c>
      <c r="T27" s="54" t="s">
        <v>150</v>
      </c>
      <c r="U27" s="54" t="s">
        <v>151</v>
      </c>
      <c r="V27" s="54" t="s">
        <v>222</v>
      </c>
      <c r="W27" s="54" t="s">
        <v>116</v>
      </c>
      <c r="X27" s="54">
        <v>28241</v>
      </c>
      <c r="Y27" s="50">
        <v>96</v>
      </c>
      <c r="Z27" s="50">
        <v>36</v>
      </c>
    </row>
    <row r="28" spans="1:26" s="48" customFormat="1" ht="12.75" x14ac:dyDescent="0.2">
      <c r="A28" s="48" t="s">
        <v>195</v>
      </c>
      <c r="B28" s="49">
        <v>43304</v>
      </c>
      <c r="C28" s="50">
        <v>24</v>
      </c>
      <c r="D28" s="51" t="s">
        <v>223</v>
      </c>
      <c r="E28" s="50">
        <v>4</v>
      </c>
      <c r="F28" s="50" t="s">
        <v>28</v>
      </c>
      <c r="G28" s="52" t="s">
        <v>224</v>
      </c>
      <c r="H28" s="52" t="s">
        <v>225</v>
      </c>
      <c r="I28" s="53">
        <v>2497604</v>
      </c>
      <c r="J28" s="54" t="s">
        <v>226</v>
      </c>
      <c r="K28" s="55" t="s">
        <v>227</v>
      </c>
      <c r="L28" s="50" t="s">
        <v>228</v>
      </c>
      <c r="M28" s="56">
        <v>43281</v>
      </c>
      <c r="N28" s="53">
        <v>130000000</v>
      </c>
      <c r="O28" s="53">
        <v>117000000</v>
      </c>
      <c r="P28" s="47">
        <v>0.05</v>
      </c>
      <c r="Q28" s="50">
        <v>180</v>
      </c>
      <c r="R28" s="57">
        <v>925229</v>
      </c>
      <c r="S28" s="57">
        <v>105300000</v>
      </c>
      <c r="T28" s="54" t="s">
        <v>150</v>
      </c>
      <c r="U28" s="54" t="s">
        <v>151</v>
      </c>
      <c r="V28" s="54" t="s">
        <v>229</v>
      </c>
      <c r="W28" s="59" t="s">
        <v>116</v>
      </c>
      <c r="X28" s="54">
        <v>28241</v>
      </c>
      <c r="Y28" s="50">
        <v>96</v>
      </c>
      <c r="Z28" s="50">
        <v>36</v>
      </c>
    </row>
    <row r="29" spans="1:26" s="48" customFormat="1" ht="12.75" x14ac:dyDescent="0.2">
      <c r="A29" s="48" t="s">
        <v>195</v>
      </c>
      <c r="B29" s="49">
        <v>43304</v>
      </c>
      <c r="C29" s="50">
        <v>25</v>
      </c>
      <c r="D29" s="51" t="s">
        <v>230</v>
      </c>
      <c r="E29" s="50">
        <v>3</v>
      </c>
      <c r="F29" s="50" t="s">
        <v>28</v>
      </c>
      <c r="G29" s="52" t="s">
        <v>231</v>
      </c>
      <c r="H29" s="52" t="s">
        <v>232</v>
      </c>
      <c r="I29" s="53">
        <v>2200000</v>
      </c>
      <c r="J29" s="54" t="s">
        <v>233</v>
      </c>
      <c r="K29" s="55" t="s">
        <v>234</v>
      </c>
      <c r="L29" s="50" t="s">
        <v>235</v>
      </c>
      <c r="M29" s="56">
        <v>43281</v>
      </c>
      <c r="N29" s="53">
        <v>130000000</v>
      </c>
      <c r="O29" s="53">
        <v>117000000</v>
      </c>
      <c r="P29" s="47">
        <v>0.05</v>
      </c>
      <c r="Q29" s="50">
        <v>180</v>
      </c>
      <c r="R29" s="57">
        <v>925229</v>
      </c>
      <c r="S29" s="57">
        <v>105300000</v>
      </c>
      <c r="T29" s="54" t="s">
        <v>150</v>
      </c>
      <c r="U29" s="54" t="s">
        <v>151</v>
      </c>
      <c r="V29" s="54" t="s">
        <v>236</v>
      </c>
      <c r="W29" s="59" t="s">
        <v>116</v>
      </c>
      <c r="X29" s="54">
        <v>28241</v>
      </c>
      <c r="Y29" s="50">
        <v>96</v>
      </c>
      <c r="Z29" s="50">
        <v>36</v>
      </c>
    </row>
    <row r="30" spans="1:26" s="48" customFormat="1" ht="12.75" x14ac:dyDescent="0.2">
      <c r="A30" s="48" t="s">
        <v>195</v>
      </c>
      <c r="B30" s="49">
        <v>43304</v>
      </c>
      <c r="C30" s="50">
        <v>26</v>
      </c>
      <c r="D30" s="51" t="s">
        <v>237</v>
      </c>
      <c r="E30" s="50">
        <v>3</v>
      </c>
      <c r="F30" s="50" t="s">
        <v>28</v>
      </c>
      <c r="G30" s="52" t="s">
        <v>238</v>
      </c>
      <c r="H30" s="52" t="s">
        <v>239</v>
      </c>
      <c r="I30" s="53">
        <v>2500000</v>
      </c>
      <c r="J30" s="54" t="s">
        <v>240</v>
      </c>
      <c r="K30" s="55" t="s">
        <v>241</v>
      </c>
      <c r="L30" s="50" t="s">
        <v>242</v>
      </c>
      <c r="M30" s="56">
        <v>43281</v>
      </c>
      <c r="N30" s="53">
        <v>130000000</v>
      </c>
      <c r="O30" s="53">
        <v>117000000</v>
      </c>
      <c r="P30" s="47">
        <v>0.05</v>
      </c>
      <c r="Q30" s="50">
        <v>180</v>
      </c>
      <c r="R30" s="57">
        <v>925229</v>
      </c>
      <c r="S30" s="57">
        <v>105300000</v>
      </c>
      <c r="T30" s="54" t="s">
        <v>202</v>
      </c>
      <c r="U30" s="54" t="s">
        <v>151</v>
      </c>
      <c r="V30" s="54" t="s">
        <v>243</v>
      </c>
      <c r="W30" s="59" t="s">
        <v>116</v>
      </c>
      <c r="X30" s="54">
        <v>28142</v>
      </c>
      <c r="Y30" s="50">
        <v>96</v>
      </c>
      <c r="Z30" s="50">
        <v>36</v>
      </c>
    </row>
    <row r="31" spans="1:26" s="48" customFormat="1" ht="12.75" x14ac:dyDescent="0.2">
      <c r="A31" s="48" t="s">
        <v>195</v>
      </c>
      <c r="B31" s="49">
        <v>43304</v>
      </c>
      <c r="C31" s="50">
        <v>27</v>
      </c>
      <c r="D31" s="51" t="s">
        <v>244</v>
      </c>
      <c r="E31" s="50">
        <v>3</v>
      </c>
      <c r="F31" s="50" t="s">
        <v>28</v>
      </c>
      <c r="G31" s="52" t="s">
        <v>245</v>
      </c>
      <c r="H31" s="52" t="s">
        <v>246</v>
      </c>
      <c r="I31" s="53">
        <v>3808836</v>
      </c>
      <c r="J31" s="54" t="s">
        <v>247</v>
      </c>
      <c r="K31" s="55" t="s">
        <v>248</v>
      </c>
      <c r="L31" s="50" t="s">
        <v>249</v>
      </c>
      <c r="M31" s="56">
        <v>43281</v>
      </c>
      <c r="N31" s="53">
        <v>130000000</v>
      </c>
      <c r="O31" s="53">
        <v>123500000</v>
      </c>
      <c r="P31" s="47">
        <v>0.05</v>
      </c>
      <c r="Q31" s="50">
        <v>180</v>
      </c>
      <c r="R31" s="57">
        <v>976630</v>
      </c>
      <c r="S31" s="57">
        <v>111150000</v>
      </c>
      <c r="T31" s="54" t="s">
        <v>113</v>
      </c>
      <c r="U31" s="54" t="s">
        <v>114</v>
      </c>
      <c r="V31" s="54" t="s">
        <v>250</v>
      </c>
      <c r="W31" s="59" t="s">
        <v>116</v>
      </c>
      <c r="X31" s="54">
        <v>28241</v>
      </c>
      <c r="Y31" s="50">
        <v>104</v>
      </c>
      <c r="Z31" s="50">
        <v>36</v>
      </c>
    </row>
    <row r="32" spans="1:26" s="48" customFormat="1" ht="12.75" x14ac:dyDescent="0.2">
      <c r="A32" s="48" t="s">
        <v>251</v>
      </c>
      <c r="B32" s="49">
        <v>43304</v>
      </c>
      <c r="C32" s="50">
        <v>28</v>
      </c>
      <c r="D32" s="51" t="s">
        <v>387</v>
      </c>
      <c r="E32" s="50">
        <v>5</v>
      </c>
      <c r="F32" s="50" t="s">
        <v>35</v>
      </c>
      <c r="G32" s="52" t="s">
        <v>252</v>
      </c>
      <c r="H32" s="52" t="s">
        <v>253</v>
      </c>
      <c r="I32" s="53">
        <v>2500000</v>
      </c>
      <c r="J32" s="54" t="s">
        <v>34</v>
      </c>
      <c r="K32" s="55" t="s">
        <v>34</v>
      </c>
      <c r="L32" s="50" t="s">
        <v>254</v>
      </c>
      <c r="M32" s="56">
        <v>43290</v>
      </c>
      <c r="N32" s="53">
        <v>136000000</v>
      </c>
      <c r="O32" s="53">
        <v>129200000</v>
      </c>
      <c r="P32" s="47">
        <v>0.05</v>
      </c>
      <c r="Q32" s="50">
        <v>180</v>
      </c>
      <c r="R32" s="57">
        <v>1021705</v>
      </c>
      <c r="S32" s="57">
        <v>116280000</v>
      </c>
      <c r="T32" s="54" t="s">
        <v>37</v>
      </c>
      <c r="U32" s="54" t="s">
        <v>38</v>
      </c>
      <c r="V32" s="54" t="s">
        <v>255</v>
      </c>
      <c r="W32" s="59" t="s">
        <v>39</v>
      </c>
      <c r="X32" s="54">
        <v>91314</v>
      </c>
      <c r="Y32" s="50">
        <v>84</v>
      </c>
      <c r="Z32" s="50">
        <v>36</v>
      </c>
    </row>
    <row r="33" spans="1:26" s="48" customFormat="1" ht="12.75" x14ac:dyDescent="0.2">
      <c r="A33" s="48" t="s">
        <v>256</v>
      </c>
      <c r="B33" s="49">
        <v>43300</v>
      </c>
      <c r="C33" s="50">
        <v>29</v>
      </c>
      <c r="D33" s="51" t="s">
        <v>257</v>
      </c>
      <c r="E33" s="50">
        <v>5</v>
      </c>
      <c r="F33" s="50" t="s">
        <v>28</v>
      </c>
      <c r="G33" s="52" t="s">
        <v>258</v>
      </c>
      <c r="H33" s="52">
        <v>842111734801000</v>
      </c>
      <c r="I33" s="53">
        <v>3400000</v>
      </c>
      <c r="J33" s="54" t="s">
        <v>34</v>
      </c>
      <c r="K33" s="55" t="s">
        <v>34</v>
      </c>
      <c r="L33" s="50" t="s">
        <v>259</v>
      </c>
      <c r="M33" s="56">
        <v>43299</v>
      </c>
      <c r="N33" s="53">
        <v>136000000</v>
      </c>
      <c r="O33" s="53">
        <v>129200000</v>
      </c>
      <c r="P33" s="47">
        <v>0.05</v>
      </c>
      <c r="Q33" s="50">
        <v>120</v>
      </c>
      <c r="R33" s="57">
        <v>1370366</v>
      </c>
      <c r="S33" s="57">
        <v>116280000</v>
      </c>
      <c r="T33" s="54" t="s">
        <v>43</v>
      </c>
      <c r="U33" s="54" t="s">
        <v>44</v>
      </c>
      <c r="V33" s="54" t="s">
        <v>260</v>
      </c>
      <c r="W33" s="59" t="s">
        <v>45</v>
      </c>
      <c r="X33" s="54">
        <v>90871</v>
      </c>
      <c r="Y33" s="50">
        <v>81</v>
      </c>
      <c r="Z33" s="50">
        <v>36</v>
      </c>
    </row>
    <row r="34" spans="1:26" s="48" customFormat="1" ht="12.75" x14ac:dyDescent="0.2">
      <c r="A34" s="48" t="s">
        <v>256</v>
      </c>
      <c r="B34" s="49">
        <v>43300</v>
      </c>
      <c r="C34" s="50">
        <v>30</v>
      </c>
      <c r="D34" s="51" t="s">
        <v>261</v>
      </c>
      <c r="E34" s="50">
        <v>5</v>
      </c>
      <c r="F34" s="50" t="s">
        <v>28</v>
      </c>
      <c r="G34" s="52" t="s">
        <v>262</v>
      </c>
      <c r="H34" s="52">
        <v>749384020808000</v>
      </c>
      <c r="I34" s="53">
        <v>2200000</v>
      </c>
      <c r="J34" s="54" t="s">
        <v>263</v>
      </c>
      <c r="K34" s="55" t="s">
        <v>264</v>
      </c>
      <c r="L34" s="50" t="s">
        <v>265</v>
      </c>
      <c r="M34" s="56">
        <v>43299</v>
      </c>
      <c r="N34" s="53">
        <v>136000000</v>
      </c>
      <c r="O34" s="53">
        <v>129200000</v>
      </c>
      <c r="P34" s="47">
        <v>0.05</v>
      </c>
      <c r="Q34" s="50">
        <v>180</v>
      </c>
      <c r="R34" s="57">
        <v>1021705</v>
      </c>
      <c r="S34" s="57">
        <v>116280000</v>
      </c>
      <c r="T34" s="54" t="s">
        <v>43</v>
      </c>
      <c r="U34" s="54" t="s">
        <v>44</v>
      </c>
      <c r="V34" s="54" t="s">
        <v>266</v>
      </c>
      <c r="W34" s="59" t="s">
        <v>45</v>
      </c>
      <c r="X34" s="54">
        <v>90871</v>
      </c>
      <c r="Y34" s="50">
        <v>81</v>
      </c>
      <c r="Z34" s="50">
        <v>36</v>
      </c>
    </row>
    <row r="35" spans="1:26" s="48" customFormat="1" ht="12.75" x14ac:dyDescent="0.2">
      <c r="A35" s="48" t="s">
        <v>256</v>
      </c>
      <c r="B35" s="49">
        <v>43300</v>
      </c>
      <c r="C35" s="50">
        <v>31</v>
      </c>
      <c r="D35" s="51" t="s">
        <v>267</v>
      </c>
      <c r="E35" s="50">
        <v>3</v>
      </c>
      <c r="F35" s="50" t="s">
        <v>35</v>
      </c>
      <c r="G35" s="52" t="s">
        <v>268</v>
      </c>
      <c r="H35" s="52">
        <v>899363204801000</v>
      </c>
      <c r="I35" s="53">
        <v>3300000</v>
      </c>
      <c r="J35" s="54" t="s">
        <v>34</v>
      </c>
      <c r="K35" s="55" t="s">
        <v>34</v>
      </c>
      <c r="L35" s="50" t="s">
        <v>269</v>
      </c>
      <c r="M35" s="56">
        <v>43299</v>
      </c>
      <c r="N35" s="53">
        <v>136000000</v>
      </c>
      <c r="O35" s="53">
        <v>129200000</v>
      </c>
      <c r="P35" s="47">
        <v>0.05</v>
      </c>
      <c r="Q35" s="50">
        <v>180</v>
      </c>
      <c r="R35" s="57">
        <v>1021705</v>
      </c>
      <c r="S35" s="57">
        <v>116280000</v>
      </c>
      <c r="T35" s="54" t="s">
        <v>43</v>
      </c>
      <c r="U35" s="54" t="s">
        <v>44</v>
      </c>
      <c r="V35" s="54" t="s">
        <v>270</v>
      </c>
      <c r="W35" s="59" t="s">
        <v>45</v>
      </c>
      <c r="X35" s="50">
        <v>90871</v>
      </c>
      <c r="Y35" s="50">
        <v>81</v>
      </c>
      <c r="Z35" s="50">
        <v>36</v>
      </c>
    </row>
    <row r="36" spans="1:26" s="48" customFormat="1" ht="12.75" x14ac:dyDescent="0.2">
      <c r="A36" s="48" t="s">
        <v>256</v>
      </c>
      <c r="B36" s="49">
        <v>43300</v>
      </c>
      <c r="C36" s="50">
        <v>32</v>
      </c>
      <c r="D36" s="51" t="s">
        <v>271</v>
      </c>
      <c r="E36" s="50">
        <v>3</v>
      </c>
      <c r="F36" s="50" t="s">
        <v>35</v>
      </c>
      <c r="G36" s="52" t="s">
        <v>272</v>
      </c>
      <c r="H36" s="52">
        <v>837779974304000</v>
      </c>
      <c r="I36" s="53">
        <v>2479000</v>
      </c>
      <c r="J36" s="54" t="s">
        <v>34</v>
      </c>
      <c r="K36" s="55" t="s">
        <v>34</v>
      </c>
      <c r="L36" s="50" t="s">
        <v>273</v>
      </c>
      <c r="M36" s="56">
        <v>43299</v>
      </c>
      <c r="N36" s="53">
        <v>132000000</v>
      </c>
      <c r="O36" s="53">
        <v>125400000</v>
      </c>
      <c r="P36" s="47">
        <v>0.05</v>
      </c>
      <c r="Q36" s="50">
        <v>180</v>
      </c>
      <c r="R36" s="57">
        <v>991655</v>
      </c>
      <c r="S36" s="57">
        <v>112860000</v>
      </c>
      <c r="T36" s="54" t="s">
        <v>40</v>
      </c>
      <c r="U36" s="54" t="s">
        <v>41</v>
      </c>
      <c r="V36" s="54" t="s">
        <v>274</v>
      </c>
      <c r="W36" s="59" t="s">
        <v>42</v>
      </c>
      <c r="X36" s="50">
        <v>90871</v>
      </c>
      <c r="Y36" s="50">
        <v>67</v>
      </c>
      <c r="Z36" s="50">
        <v>36</v>
      </c>
    </row>
    <row r="37" spans="1:26" s="48" customFormat="1" ht="12.75" x14ac:dyDescent="0.2">
      <c r="A37" s="48" t="s">
        <v>288</v>
      </c>
      <c r="B37" s="49">
        <v>43300</v>
      </c>
      <c r="C37" s="50">
        <v>33</v>
      </c>
      <c r="D37" s="51" t="s">
        <v>275</v>
      </c>
      <c r="E37" s="50">
        <v>3</v>
      </c>
      <c r="F37" s="50" t="s">
        <v>35</v>
      </c>
      <c r="G37" s="52" t="s">
        <v>276</v>
      </c>
      <c r="H37" s="52" t="s">
        <v>277</v>
      </c>
      <c r="I37" s="53">
        <v>2066872</v>
      </c>
      <c r="J37" s="54" t="s">
        <v>278</v>
      </c>
      <c r="K37" s="55" t="s">
        <v>279</v>
      </c>
      <c r="L37" s="50">
        <v>721463641</v>
      </c>
      <c r="M37" s="56">
        <v>43301</v>
      </c>
      <c r="N37" s="53">
        <v>130000000</v>
      </c>
      <c r="O37" s="53">
        <v>110000000</v>
      </c>
      <c r="P37" s="47">
        <v>0.05</v>
      </c>
      <c r="Q37" s="50">
        <v>144</v>
      </c>
      <c r="R37" s="57">
        <v>1017379</v>
      </c>
      <c r="S37" s="57">
        <v>99000000</v>
      </c>
      <c r="T37" s="54" t="s">
        <v>280</v>
      </c>
      <c r="U37" s="54" t="s">
        <v>281</v>
      </c>
      <c r="V37" s="54" t="s">
        <v>282</v>
      </c>
      <c r="W37" s="59" t="s">
        <v>283</v>
      </c>
      <c r="X37" s="50">
        <v>68356</v>
      </c>
      <c r="Y37" s="50">
        <v>60</v>
      </c>
      <c r="Z37" s="50">
        <v>30</v>
      </c>
    </row>
    <row r="38" spans="1:26" s="48" customFormat="1" ht="12.75" x14ac:dyDescent="0.2">
      <c r="A38" s="48" t="s">
        <v>288</v>
      </c>
      <c r="B38" s="49">
        <v>43300</v>
      </c>
      <c r="C38" s="50">
        <v>34</v>
      </c>
      <c r="D38" s="51" t="s">
        <v>284</v>
      </c>
      <c r="E38" s="50">
        <v>3</v>
      </c>
      <c r="F38" s="50" t="s">
        <v>28</v>
      </c>
      <c r="G38" s="52" t="s">
        <v>285</v>
      </c>
      <c r="H38" s="52" t="s">
        <v>286</v>
      </c>
      <c r="I38" s="53">
        <v>3000000</v>
      </c>
      <c r="J38" s="54"/>
      <c r="K38" s="55"/>
      <c r="L38" s="50">
        <v>721481593</v>
      </c>
      <c r="M38" s="56">
        <v>43301</v>
      </c>
      <c r="N38" s="53">
        <v>130000000</v>
      </c>
      <c r="O38" s="53">
        <v>123000000</v>
      </c>
      <c r="P38" s="47">
        <v>0.05</v>
      </c>
      <c r="Q38" s="50">
        <v>120</v>
      </c>
      <c r="R38" s="54">
        <v>1304606</v>
      </c>
      <c r="S38" s="57">
        <v>110700000</v>
      </c>
      <c r="T38" s="54" t="s">
        <v>280</v>
      </c>
      <c r="U38" s="54" t="s">
        <v>281</v>
      </c>
      <c r="V38" s="54" t="s">
        <v>287</v>
      </c>
      <c r="W38" s="59" t="s">
        <v>283</v>
      </c>
      <c r="X38" s="50">
        <v>68356</v>
      </c>
      <c r="Y38" s="50">
        <v>72</v>
      </c>
      <c r="Z38" s="50">
        <v>30</v>
      </c>
    </row>
    <row r="39" spans="1:26" s="29" customFormat="1" ht="12.75" x14ac:dyDescent="0.2">
      <c r="A39" s="29" t="s">
        <v>289</v>
      </c>
      <c r="B39" s="30">
        <v>43308</v>
      </c>
      <c r="C39" s="50">
        <v>35</v>
      </c>
      <c r="D39" s="45" t="s">
        <v>290</v>
      </c>
      <c r="E39" s="26">
        <v>3</v>
      </c>
      <c r="F39" s="26" t="s">
        <v>28</v>
      </c>
      <c r="G39" s="31" t="s">
        <v>291</v>
      </c>
      <c r="H39" s="31" t="s">
        <v>292</v>
      </c>
      <c r="I39" s="25">
        <v>3500000</v>
      </c>
      <c r="J39" s="28"/>
      <c r="K39" s="32"/>
      <c r="L39" s="26" t="s">
        <v>293</v>
      </c>
      <c r="M39" s="46">
        <v>43280</v>
      </c>
      <c r="N39" s="25">
        <v>130000000</v>
      </c>
      <c r="O39" s="25">
        <v>123500000</v>
      </c>
      <c r="P39" s="47">
        <v>0.05</v>
      </c>
      <c r="Q39" s="26">
        <v>180</v>
      </c>
      <c r="R39" s="27">
        <v>976630</v>
      </c>
      <c r="S39" s="27">
        <v>111150000</v>
      </c>
      <c r="T39" s="28" t="s">
        <v>150</v>
      </c>
      <c r="U39" s="28" t="s">
        <v>151</v>
      </c>
      <c r="V39" s="28" t="s">
        <v>294</v>
      </c>
      <c r="W39" s="60" t="s">
        <v>116</v>
      </c>
      <c r="X39" s="28">
        <v>28241</v>
      </c>
      <c r="Y39" s="26">
        <v>96</v>
      </c>
      <c r="Z39" s="26">
        <v>36</v>
      </c>
    </row>
    <row r="40" spans="1:26" s="29" customFormat="1" ht="12.75" x14ac:dyDescent="0.2">
      <c r="A40" s="29" t="s">
        <v>289</v>
      </c>
      <c r="B40" s="30">
        <v>43308</v>
      </c>
      <c r="C40" s="50">
        <v>36</v>
      </c>
      <c r="D40" s="45" t="s">
        <v>295</v>
      </c>
      <c r="E40" s="26">
        <v>3</v>
      </c>
      <c r="F40" s="26" t="s">
        <v>28</v>
      </c>
      <c r="G40" s="31" t="s">
        <v>296</v>
      </c>
      <c r="H40" s="31" t="s">
        <v>297</v>
      </c>
      <c r="I40" s="25">
        <v>2500000</v>
      </c>
      <c r="J40" s="28" t="s">
        <v>298</v>
      </c>
      <c r="K40" s="32" t="s">
        <v>299</v>
      </c>
      <c r="L40" s="26" t="s">
        <v>300</v>
      </c>
      <c r="M40" s="46">
        <v>43280</v>
      </c>
      <c r="N40" s="25">
        <v>130000000</v>
      </c>
      <c r="O40" s="25">
        <v>117000000</v>
      </c>
      <c r="P40" s="47">
        <v>0.05</v>
      </c>
      <c r="Q40" s="26">
        <v>120</v>
      </c>
      <c r="R40" s="27">
        <v>1240967</v>
      </c>
      <c r="S40" s="27">
        <v>105300000</v>
      </c>
      <c r="T40" s="28" t="s">
        <v>150</v>
      </c>
      <c r="U40" s="28" t="s">
        <v>151</v>
      </c>
      <c r="V40" s="28" t="s">
        <v>301</v>
      </c>
      <c r="W40" s="60" t="s">
        <v>116</v>
      </c>
      <c r="X40" s="28">
        <v>28241</v>
      </c>
      <c r="Y40" s="26">
        <v>96</v>
      </c>
      <c r="Z40" s="26">
        <v>36</v>
      </c>
    </row>
    <row r="41" spans="1:26" s="29" customFormat="1" ht="12.75" x14ac:dyDescent="0.2">
      <c r="A41" s="29" t="s">
        <v>289</v>
      </c>
      <c r="B41" s="30">
        <v>43308</v>
      </c>
      <c r="C41" s="50">
        <v>37</v>
      </c>
      <c r="D41" s="45" t="s">
        <v>307</v>
      </c>
      <c r="E41" s="26">
        <v>3</v>
      </c>
      <c r="F41" s="26" t="s">
        <v>28</v>
      </c>
      <c r="G41" s="31" t="s">
        <v>308</v>
      </c>
      <c r="H41" s="31" t="s">
        <v>309</v>
      </c>
      <c r="I41" s="25">
        <v>2581739</v>
      </c>
      <c r="J41" s="28"/>
      <c r="K41" s="32"/>
      <c r="L41" s="26" t="s">
        <v>310</v>
      </c>
      <c r="M41" s="46">
        <v>43280</v>
      </c>
      <c r="N41" s="25">
        <v>130000000</v>
      </c>
      <c r="O41" s="25">
        <v>117000000</v>
      </c>
      <c r="P41" s="47">
        <v>0.05</v>
      </c>
      <c r="Q41" s="26">
        <v>180</v>
      </c>
      <c r="R41" s="27">
        <v>976630</v>
      </c>
      <c r="S41" s="27">
        <v>105300000</v>
      </c>
      <c r="T41" s="28" t="s">
        <v>150</v>
      </c>
      <c r="U41" s="28" t="s">
        <v>151</v>
      </c>
      <c r="V41" s="28" t="s">
        <v>311</v>
      </c>
      <c r="W41" s="60" t="s">
        <v>116</v>
      </c>
      <c r="X41" s="28">
        <v>28241</v>
      </c>
      <c r="Y41" s="26">
        <v>96</v>
      </c>
      <c r="Z41" s="26">
        <v>36</v>
      </c>
    </row>
    <row r="42" spans="1:26" s="29" customFormat="1" ht="12.75" x14ac:dyDescent="0.2">
      <c r="A42" s="29" t="s">
        <v>289</v>
      </c>
      <c r="B42" s="30">
        <v>43308</v>
      </c>
      <c r="C42" s="50">
        <v>38</v>
      </c>
      <c r="D42" s="45" t="s">
        <v>312</v>
      </c>
      <c r="E42" s="26">
        <v>3</v>
      </c>
      <c r="F42" s="26" t="s">
        <v>28</v>
      </c>
      <c r="G42" s="31" t="s">
        <v>313</v>
      </c>
      <c r="H42" s="31" t="s">
        <v>314</v>
      </c>
      <c r="I42" s="25">
        <v>2557487</v>
      </c>
      <c r="J42" s="28" t="s">
        <v>315</v>
      </c>
      <c r="K42" s="32" t="s">
        <v>316</v>
      </c>
      <c r="L42" s="26" t="s">
        <v>317</v>
      </c>
      <c r="M42" s="46">
        <v>43280</v>
      </c>
      <c r="N42" s="25">
        <v>130000000</v>
      </c>
      <c r="O42" s="25">
        <v>117000000</v>
      </c>
      <c r="P42" s="47">
        <v>0.05</v>
      </c>
      <c r="Q42" s="26">
        <v>180</v>
      </c>
      <c r="R42" s="27">
        <v>925229</v>
      </c>
      <c r="S42" s="27">
        <v>105300000</v>
      </c>
      <c r="T42" s="28" t="s">
        <v>150</v>
      </c>
      <c r="U42" s="28" t="s">
        <v>151</v>
      </c>
      <c r="V42" s="28" t="s">
        <v>318</v>
      </c>
      <c r="W42" s="60" t="s">
        <v>116</v>
      </c>
      <c r="X42" s="28">
        <v>28241</v>
      </c>
      <c r="Y42" s="26">
        <v>96</v>
      </c>
      <c r="Z42" s="26">
        <v>36</v>
      </c>
    </row>
    <row r="43" spans="1:26" s="29" customFormat="1" ht="12.75" x14ac:dyDescent="0.2">
      <c r="A43" s="29" t="s">
        <v>289</v>
      </c>
      <c r="B43" s="30">
        <v>43308</v>
      </c>
      <c r="C43" s="50">
        <v>39</v>
      </c>
      <c r="D43" s="45" t="s">
        <v>319</v>
      </c>
      <c r="E43" s="26">
        <v>3</v>
      </c>
      <c r="F43" s="26" t="s">
        <v>35</v>
      </c>
      <c r="G43" s="31" t="s">
        <v>320</v>
      </c>
      <c r="H43" s="31" t="s">
        <v>321</v>
      </c>
      <c r="I43" s="25">
        <v>2534000</v>
      </c>
      <c r="J43" s="28" t="s">
        <v>322</v>
      </c>
      <c r="K43" s="32" t="s">
        <v>323</v>
      </c>
      <c r="L43" s="26" t="s">
        <v>324</v>
      </c>
      <c r="M43" s="46">
        <v>43280</v>
      </c>
      <c r="N43" s="25">
        <v>130000000</v>
      </c>
      <c r="O43" s="25">
        <v>123500000</v>
      </c>
      <c r="P43" s="47">
        <v>0.05</v>
      </c>
      <c r="Q43" s="26">
        <v>120</v>
      </c>
      <c r="R43" s="27">
        <v>1309909</v>
      </c>
      <c r="S43" s="27">
        <v>111150000</v>
      </c>
      <c r="T43" s="28" t="s">
        <v>113</v>
      </c>
      <c r="U43" s="28" t="s">
        <v>114</v>
      </c>
      <c r="V43" s="28" t="s">
        <v>325</v>
      </c>
      <c r="W43" s="60" t="s">
        <v>116</v>
      </c>
      <c r="X43" s="28">
        <v>28241</v>
      </c>
      <c r="Y43" s="26">
        <v>115</v>
      </c>
      <c r="Z43" s="26">
        <v>36</v>
      </c>
    </row>
    <row r="44" spans="1:26" s="29" customFormat="1" ht="12.75" x14ac:dyDescent="0.2">
      <c r="A44" s="29" t="s">
        <v>289</v>
      </c>
      <c r="B44" s="30">
        <v>43308</v>
      </c>
      <c r="C44" s="50">
        <v>40</v>
      </c>
      <c r="D44" s="45" t="s">
        <v>326</v>
      </c>
      <c r="E44" s="26">
        <v>3</v>
      </c>
      <c r="F44" s="26" t="s">
        <v>28</v>
      </c>
      <c r="G44" s="31" t="s">
        <v>327</v>
      </c>
      <c r="H44" s="31" t="s">
        <v>328</v>
      </c>
      <c r="I44" s="25">
        <v>2352577</v>
      </c>
      <c r="J44" s="28" t="s">
        <v>329</v>
      </c>
      <c r="K44" s="32" t="s">
        <v>330</v>
      </c>
      <c r="L44" s="26" t="s">
        <v>331</v>
      </c>
      <c r="M44" s="46">
        <v>43280</v>
      </c>
      <c r="N44" s="25">
        <v>130000000</v>
      </c>
      <c r="O44" s="25">
        <v>123500000</v>
      </c>
      <c r="P44" s="47">
        <v>0.05</v>
      </c>
      <c r="Q44" s="26">
        <v>180</v>
      </c>
      <c r="R44" s="27">
        <v>976630</v>
      </c>
      <c r="S44" s="27">
        <v>111150000</v>
      </c>
      <c r="T44" s="28" t="s">
        <v>113</v>
      </c>
      <c r="U44" s="28" t="s">
        <v>114</v>
      </c>
      <c r="V44" s="28" t="s">
        <v>332</v>
      </c>
      <c r="W44" s="60" t="s">
        <v>116</v>
      </c>
      <c r="X44" s="28">
        <v>28241</v>
      </c>
      <c r="Y44" s="26">
        <v>103</v>
      </c>
      <c r="Z44" s="26">
        <v>36</v>
      </c>
    </row>
    <row r="45" spans="1:26" s="29" customFormat="1" ht="12.75" x14ac:dyDescent="0.2">
      <c r="A45" s="29" t="s">
        <v>349</v>
      </c>
      <c r="B45" s="30">
        <v>43305</v>
      </c>
      <c r="C45" s="50">
        <v>41</v>
      </c>
      <c r="D45" s="45" t="s">
        <v>333</v>
      </c>
      <c r="E45" s="26">
        <v>5</v>
      </c>
      <c r="F45" s="26" t="s">
        <v>35</v>
      </c>
      <c r="G45" s="31" t="s">
        <v>334</v>
      </c>
      <c r="H45" s="31" t="s">
        <v>335</v>
      </c>
      <c r="I45" s="25">
        <v>2403992</v>
      </c>
      <c r="J45" s="28" t="s">
        <v>336</v>
      </c>
      <c r="K45" s="32" t="s">
        <v>337</v>
      </c>
      <c r="L45" s="26" t="s">
        <v>338</v>
      </c>
      <c r="M45" s="46">
        <v>43299</v>
      </c>
      <c r="N45" s="25">
        <v>205000000</v>
      </c>
      <c r="O45" s="25">
        <v>159000000</v>
      </c>
      <c r="P45" s="47">
        <v>0.05</v>
      </c>
      <c r="Q45" s="26">
        <v>180</v>
      </c>
      <c r="R45" s="27">
        <v>1257362</v>
      </c>
      <c r="S45" s="27">
        <v>143100000</v>
      </c>
      <c r="T45" s="28" t="s">
        <v>339</v>
      </c>
      <c r="U45" s="28" t="s">
        <v>340</v>
      </c>
      <c r="V45" s="28" t="s">
        <v>341</v>
      </c>
      <c r="W45" s="60" t="s">
        <v>90</v>
      </c>
      <c r="X45" s="28">
        <v>98312</v>
      </c>
      <c r="Y45" s="26">
        <v>91</v>
      </c>
      <c r="Z45" s="26">
        <v>36</v>
      </c>
    </row>
    <row r="46" spans="1:26" s="29" customFormat="1" ht="12.75" x14ac:dyDescent="0.2">
      <c r="A46" s="29" t="s">
        <v>349</v>
      </c>
      <c r="B46" s="30">
        <v>43305</v>
      </c>
      <c r="C46" s="50">
        <v>42</v>
      </c>
      <c r="D46" s="45" t="s">
        <v>342</v>
      </c>
      <c r="E46" s="26">
        <v>2</v>
      </c>
      <c r="F46" s="26" t="s">
        <v>28</v>
      </c>
      <c r="G46" s="31" t="s">
        <v>343</v>
      </c>
      <c r="H46" s="31" t="s">
        <v>344</v>
      </c>
      <c r="I46" s="25">
        <v>2412200</v>
      </c>
      <c r="J46" s="28" t="s">
        <v>345</v>
      </c>
      <c r="K46" s="32" t="s">
        <v>346</v>
      </c>
      <c r="L46" s="26" t="s">
        <v>347</v>
      </c>
      <c r="M46" s="46">
        <v>43298</v>
      </c>
      <c r="N46" s="25">
        <v>205000000</v>
      </c>
      <c r="O46" s="25">
        <v>169500000</v>
      </c>
      <c r="P46" s="47">
        <v>0.05</v>
      </c>
      <c r="Q46" s="26">
        <v>96</v>
      </c>
      <c r="R46" s="27">
        <v>2145856</v>
      </c>
      <c r="S46" s="27">
        <v>152550000</v>
      </c>
      <c r="T46" s="28" t="s">
        <v>339</v>
      </c>
      <c r="U46" s="28" t="s">
        <v>340</v>
      </c>
      <c r="V46" s="28" t="s">
        <v>348</v>
      </c>
      <c r="W46" s="60" t="s">
        <v>90</v>
      </c>
      <c r="X46" s="28">
        <v>98312</v>
      </c>
      <c r="Y46" s="26">
        <v>98</v>
      </c>
      <c r="Z46" s="26">
        <v>36</v>
      </c>
    </row>
    <row r="47" spans="1:26" s="29" customFormat="1" ht="12.75" x14ac:dyDescent="0.2">
      <c r="A47" s="29" t="s">
        <v>350</v>
      </c>
      <c r="B47" s="30">
        <v>43305</v>
      </c>
      <c r="C47" s="50">
        <v>43</v>
      </c>
      <c r="D47" s="45" t="s">
        <v>351</v>
      </c>
      <c r="E47" s="26">
        <v>3</v>
      </c>
      <c r="F47" s="26" t="s">
        <v>28</v>
      </c>
      <c r="G47" s="31" t="s">
        <v>352</v>
      </c>
      <c r="H47" s="31" t="s">
        <v>353</v>
      </c>
      <c r="I47" s="25">
        <v>2780000</v>
      </c>
      <c r="J47" s="28" t="s">
        <v>354</v>
      </c>
      <c r="K47" s="32" t="s">
        <v>355</v>
      </c>
      <c r="L47" s="26">
        <v>716998175</v>
      </c>
      <c r="M47" s="46">
        <v>43287</v>
      </c>
      <c r="N47" s="25">
        <v>142000000</v>
      </c>
      <c r="O47" s="25">
        <v>121500000</v>
      </c>
      <c r="P47" s="47">
        <v>0.05</v>
      </c>
      <c r="Q47" s="26">
        <v>156</v>
      </c>
      <c r="R47" s="27">
        <v>1060768</v>
      </c>
      <c r="S47" s="27">
        <v>109350000</v>
      </c>
      <c r="T47" s="28" t="s">
        <v>356</v>
      </c>
      <c r="U47" s="28" t="s">
        <v>357</v>
      </c>
      <c r="V47" s="28" t="s">
        <v>358</v>
      </c>
      <c r="W47" s="60" t="s">
        <v>359</v>
      </c>
      <c r="X47" s="28">
        <v>74112</v>
      </c>
      <c r="Y47" s="26">
        <v>72</v>
      </c>
      <c r="Z47" s="26">
        <v>36</v>
      </c>
    </row>
    <row r="48" spans="1:26" s="29" customFormat="1" ht="12.75" x14ac:dyDescent="0.2">
      <c r="A48" s="29" t="s">
        <v>350</v>
      </c>
      <c r="B48" s="30">
        <v>43305</v>
      </c>
      <c r="C48" s="50">
        <v>44</v>
      </c>
      <c r="D48" s="45" t="s">
        <v>360</v>
      </c>
      <c r="E48" s="26">
        <v>3</v>
      </c>
      <c r="F48" s="26" t="s">
        <v>28</v>
      </c>
      <c r="G48" s="31" t="s">
        <v>361</v>
      </c>
      <c r="H48" s="31" t="s">
        <v>362</v>
      </c>
      <c r="I48" s="25">
        <v>2800000</v>
      </c>
      <c r="J48" s="28" t="s">
        <v>363</v>
      </c>
      <c r="K48" s="32" t="s">
        <v>364</v>
      </c>
      <c r="L48" s="26" t="s">
        <v>386</v>
      </c>
      <c r="M48" s="46">
        <v>43279</v>
      </c>
      <c r="N48" s="25">
        <v>142000000</v>
      </c>
      <c r="O48" s="25">
        <v>127800000</v>
      </c>
      <c r="P48" s="47">
        <v>0.05</v>
      </c>
      <c r="Q48" s="26">
        <v>180</v>
      </c>
      <c r="R48" s="27">
        <v>1010634</v>
      </c>
      <c r="S48" s="27">
        <v>115020000</v>
      </c>
      <c r="T48" s="28" t="s">
        <v>356</v>
      </c>
      <c r="U48" s="28" t="s">
        <v>365</v>
      </c>
      <c r="V48" s="28" t="s">
        <v>366</v>
      </c>
      <c r="W48" s="60" t="s">
        <v>359</v>
      </c>
      <c r="X48" s="28">
        <v>74181</v>
      </c>
      <c r="Y48" s="26">
        <v>87</v>
      </c>
      <c r="Z48" s="26">
        <v>36</v>
      </c>
    </row>
    <row r="49" spans="1:26" s="29" customFormat="1" ht="12.75" x14ac:dyDescent="0.2">
      <c r="A49" s="29" t="s">
        <v>350</v>
      </c>
      <c r="B49" s="30">
        <v>43305</v>
      </c>
      <c r="C49" s="50">
        <v>45</v>
      </c>
      <c r="D49" s="45" t="s">
        <v>367</v>
      </c>
      <c r="E49" s="26">
        <v>3</v>
      </c>
      <c r="F49" s="26" t="s">
        <v>28</v>
      </c>
      <c r="G49" s="31" t="s">
        <v>368</v>
      </c>
      <c r="H49" s="31" t="s">
        <v>369</v>
      </c>
      <c r="I49" s="25">
        <v>2500000</v>
      </c>
      <c r="J49" s="28" t="s">
        <v>34</v>
      </c>
      <c r="K49" s="32" t="s">
        <v>34</v>
      </c>
      <c r="L49" s="26">
        <v>719008313</v>
      </c>
      <c r="M49" s="46">
        <v>43279</v>
      </c>
      <c r="N49" s="25">
        <v>142000000</v>
      </c>
      <c r="O49" s="25">
        <v>127800000</v>
      </c>
      <c r="P49" s="47">
        <v>0.05</v>
      </c>
      <c r="Q49" s="26">
        <v>180</v>
      </c>
      <c r="R49" s="27">
        <v>1010634</v>
      </c>
      <c r="S49" s="27">
        <v>115020000</v>
      </c>
      <c r="T49" s="28" t="s">
        <v>356</v>
      </c>
      <c r="U49" s="28" t="s">
        <v>370</v>
      </c>
      <c r="V49" s="28" t="s">
        <v>371</v>
      </c>
      <c r="W49" s="60" t="s">
        <v>359</v>
      </c>
      <c r="X49" s="28">
        <v>74181</v>
      </c>
      <c r="Y49" s="26">
        <v>107</v>
      </c>
      <c r="Z49" s="26">
        <v>36</v>
      </c>
    </row>
    <row r="50" spans="1:26" s="29" customFormat="1" ht="12.75" x14ac:dyDescent="0.2">
      <c r="A50" s="29" t="s">
        <v>385</v>
      </c>
      <c r="B50" s="30">
        <v>43306</v>
      </c>
      <c r="C50" s="50">
        <v>46</v>
      </c>
      <c r="D50" s="45" t="s">
        <v>372</v>
      </c>
      <c r="E50" s="26">
        <v>4</v>
      </c>
      <c r="F50" s="26" t="s">
        <v>28</v>
      </c>
      <c r="G50" s="31" t="s">
        <v>373</v>
      </c>
      <c r="H50" s="31" t="s">
        <v>374</v>
      </c>
      <c r="I50" s="25">
        <v>3528000</v>
      </c>
      <c r="J50" s="28" t="s">
        <v>375</v>
      </c>
      <c r="K50" s="32" t="s">
        <v>376</v>
      </c>
      <c r="L50" s="26">
        <v>400405809</v>
      </c>
      <c r="M50" s="46">
        <v>43299</v>
      </c>
      <c r="N50" s="25">
        <v>136000000</v>
      </c>
      <c r="O50" s="25">
        <v>129200000</v>
      </c>
      <c r="P50" s="47">
        <v>0.05</v>
      </c>
      <c r="Q50" s="26">
        <v>216</v>
      </c>
      <c r="R50" s="27">
        <v>908320</v>
      </c>
      <c r="S50" s="27">
        <v>116280000</v>
      </c>
      <c r="T50" s="28" t="s">
        <v>377</v>
      </c>
      <c r="U50" s="28" t="s">
        <v>378</v>
      </c>
      <c r="V50" s="28" t="s">
        <v>379</v>
      </c>
      <c r="W50" s="60" t="s">
        <v>380</v>
      </c>
      <c r="X50" s="28">
        <v>92612</v>
      </c>
      <c r="Y50" s="26">
        <v>72</v>
      </c>
      <c r="Z50" s="26">
        <v>36</v>
      </c>
    </row>
    <row r="51" spans="1:26" s="29" customFormat="1" ht="12.75" x14ac:dyDescent="0.2">
      <c r="A51" s="29" t="s">
        <v>385</v>
      </c>
      <c r="B51" s="30">
        <v>43306</v>
      </c>
      <c r="C51" s="50">
        <v>47</v>
      </c>
      <c r="D51" s="45" t="s">
        <v>381</v>
      </c>
      <c r="E51" s="26">
        <v>3</v>
      </c>
      <c r="F51" s="26" t="s">
        <v>35</v>
      </c>
      <c r="G51" s="31" t="s">
        <v>382</v>
      </c>
      <c r="H51" s="31" t="s">
        <v>383</v>
      </c>
      <c r="I51" s="25">
        <v>1370366</v>
      </c>
      <c r="J51" s="28" t="s">
        <v>34</v>
      </c>
      <c r="K51" s="32" t="s">
        <v>34</v>
      </c>
      <c r="L51" s="26">
        <v>706568223</v>
      </c>
      <c r="M51" s="46">
        <v>43299</v>
      </c>
      <c r="N51" s="25">
        <v>136000000</v>
      </c>
      <c r="O51" s="25">
        <v>129200000</v>
      </c>
      <c r="P51" s="47">
        <v>0.05</v>
      </c>
      <c r="Q51" s="26">
        <v>120</v>
      </c>
      <c r="R51" s="27">
        <v>1370366</v>
      </c>
      <c r="S51" s="27">
        <v>116280000</v>
      </c>
      <c r="T51" s="28" t="s">
        <v>377</v>
      </c>
      <c r="U51" s="28" t="s">
        <v>378</v>
      </c>
      <c r="V51" s="28" t="s">
        <v>384</v>
      </c>
      <c r="W51" s="60" t="s">
        <v>380</v>
      </c>
      <c r="X51" s="28">
        <v>92614</v>
      </c>
      <c r="Y51" s="26">
        <v>90</v>
      </c>
      <c r="Z51" s="26">
        <v>36</v>
      </c>
    </row>
    <row r="52" spans="1:26" s="29" customFormat="1" ht="12.75" x14ac:dyDescent="0.2">
      <c r="B52" s="30"/>
      <c r="C52" s="58">
        <f>C51</f>
        <v>47</v>
      </c>
      <c r="D52" s="45"/>
      <c r="E52" s="26"/>
      <c r="F52" s="26"/>
      <c r="G52" s="31"/>
      <c r="H52" s="31"/>
      <c r="I52" s="25"/>
      <c r="J52" s="28"/>
      <c r="K52" s="32"/>
      <c r="L52" s="26"/>
      <c r="M52" s="46"/>
      <c r="N52" s="25"/>
      <c r="O52" s="33">
        <f>SUM(O5:O51)</f>
        <v>5929000000</v>
      </c>
      <c r="P52" s="47"/>
      <c r="Q52" s="26"/>
      <c r="R52" s="27"/>
      <c r="S52" s="34">
        <f>SUM(S5:S51)</f>
        <v>5336100000</v>
      </c>
      <c r="T52" s="28"/>
      <c r="U52" s="28"/>
      <c r="V52" s="28"/>
      <c r="W52" s="28"/>
      <c r="X52" s="28"/>
      <c r="Y52" s="26"/>
      <c r="Z52" s="26"/>
    </row>
    <row r="53" spans="1:26" s="29" customFormat="1" ht="12.75" x14ac:dyDescent="0.2">
      <c r="B53" s="30"/>
      <c r="C53" s="36"/>
      <c r="D53" s="35"/>
      <c r="E53" s="36"/>
      <c r="F53" s="36"/>
      <c r="G53" s="37"/>
      <c r="H53" s="37"/>
      <c r="I53" s="38"/>
      <c r="K53" s="39"/>
      <c r="L53" s="36"/>
      <c r="M53" s="40"/>
      <c r="N53" s="38"/>
      <c r="O53" s="38"/>
      <c r="Q53" s="36"/>
      <c r="R53" s="41"/>
      <c r="S53" s="41"/>
      <c r="Y53" s="36"/>
      <c r="Z53" s="36"/>
    </row>
    <row r="54" spans="1:26" s="29" customFormat="1" x14ac:dyDescent="0.25">
      <c r="B54" s="30"/>
      <c r="C54" s="3"/>
      <c r="D54" s="42" t="s">
        <v>25</v>
      </c>
      <c r="E54" s="3"/>
      <c r="F54" s="3"/>
      <c r="G54" s="4"/>
      <c r="H54" s="4"/>
      <c r="I54" s="44"/>
      <c r="J54"/>
      <c r="K54" s="6"/>
      <c r="L54" s="3"/>
      <c r="M54" s="7"/>
      <c r="N54" s="44"/>
      <c r="O54" s="44"/>
      <c r="P54"/>
      <c r="Q54" s="3"/>
      <c r="R54" s="9"/>
      <c r="S54" s="9"/>
      <c r="T54"/>
      <c r="U54"/>
      <c r="V54"/>
      <c r="W54"/>
      <c r="X54"/>
      <c r="Y54" s="3"/>
      <c r="Z54" s="3"/>
    </row>
    <row r="55" spans="1:26" s="29" customFormat="1" x14ac:dyDescent="0.25">
      <c r="B55" s="30"/>
      <c r="C55" s="3"/>
      <c r="D55" s="35"/>
      <c r="E55" s="3"/>
      <c r="F55" s="3"/>
      <c r="G55" s="4"/>
      <c r="H55" s="4"/>
      <c r="I55" s="44"/>
      <c r="J55"/>
      <c r="K55" s="6"/>
      <c r="L55" s="3"/>
      <c r="M55" s="7"/>
      <c r="N55" s="44"/>
      <c r="O55" s="44"/>
      <c r="P55"/>
      <c r="Q55" s="3"/>
      <c r="R55" s="9"/>
      <c r="S55" s="9"/>
      <c r="T55"/>
      <c r="U55"/>
      <c r="V55"/>
      <c r="W55"/>
      <c r="X55"/>
      <c r="Y55" s="3"/>
      <c r="Z55" s="3"/>
    </row>
    <row r="56" spans="1:26" s="29" customFormat="1" x14ac:dyDescent="0.25">
      <c r="B56" s="30"/>
      <c r="C56" s="3"/>
      <c r="D56" s="42" t="s">
        <v>26</v>
      </c>
      <c r="E56" s="3"/>
      <c r="F56" s="3"/>
      <c r="G56" s="4"/>
      <c r="H56" s="4"/>
      <c r="I56" s="44"/>
      <c r="J56"/>
      <c r="K56" s="6"/>
      <c r="L56" s="3"/>
      <c r="M56" s="7"/>
      <c r="N56" s="44"/>
      <c r="O56" s="44"/>
      <c r="P56"/>
      <c r="Q56" s="3"/>
      <c r="R56" s="9"/>
      <c r="S56" s="9"/>
      <c r="T56"/>
      <c r="U56"/>
      <c r="V56"/>
      <c r="W56"/>
      <c r="X56"/>
      <c r="Y56" s="3"/>
      <c r="Z56" s="3"/>
    </row>
    <row r="57" spans="1:26" s="29" customFormat="1" x14ac:dyDescent="0.25">
      <c r="B57" s="30"/>
      <c r="C57" s="3"/>
      <c r="D57" s="42" t="s">
        <v>27</v>
      </c>
      <c r="E57" s="3"/>
      <c r="F57" s="3"/>
      <c r="G57" s="4"/>
      <c r="H57" s="4"/>
      <c r="I57" s="44"/>
      <c r="J57"/>
      <c r="K57" s="6"/>
      <c r="L57" s="3"/>
      <c r="M57" s="7"/>
      <c r="N57" s="44"/>
      <c r="O57" s="44"/>
      <c r="P57"/>
      <c r="Q57" s="3"/>
      <c r="R57" s="9"/>
      <c r="S57" s="9"/>
      <c r="T57"/>
      <c r="U57"/>
      <c r="V57"/>
      <c r="W57"/>
      <c r="X57"/>
      <c r="Y57" s="3"/>
      <c r="Z57" s="3"/>
    </row>
  </sheetData>
  <pageMargins left="0.43" right="0.34" top="0.6" bottom="0.75" header="0.3" footer="0.3"/>
  <pageSetup paperSize="9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48"/>
  <sheetViews>
    <sheetView topLeftCell="A28" workbookViewId="0">
      <selection activeCell="G3" sqref="G3"/>
    </sheetView>
  </sheetViews>
  <sheetFormatPr defaultRowHeight="15" x14ac:dyDescent="0.25"/>
  <sheetData>
    <row r="2" spans="5:7" x14ac:dyDescent="0.25">
      <c r="E2" s="46">
        <v>43279</v>
      </c>
      <c r="G2" s="46">
        <v>43279</v>
      </c>
    </row>
    <row r="3" spans="5:7" x14ac:dyDescent="0.25">
      <c r="E3" s="46">
        <v>43279</v>
      </c>
      <c r="G3" s="46">
        <v>43279</v>
      </c>
    </row>
    <row r="4" spans="5:7" x14ac:dyDescent="0.25">
      <c r="E4" s="56">
        <v>43280</v>
      </c>
      <c r="G4" s="56">
        <v>43280</v>
      </c>
    </row>
    <row r="5" spans="5:7" x14ac:dyDescent="0.25">
      <c r="E5" s="56">
        <v>43280</v>
      </c>
      <c r="G5" s="56">
        <v>43280</v>
      </c>
    </row>
    <row r="6" spans="5:7" x14ac:dyDescent="0.25">
      <c r="E6" s="56">
        <v>43280</v>
      </c>
      <c r="G6" s="56">
        <v>43280</v>
      </c>
    </row>
    <row r="7" spans="5:7" x14ac:dyDescent="0.25">
      <c r="E7" s="46">
        <v>43280</v>
      </c>
      <c r="G7" s="46">
        <v>43280</v>
      </c>
    </row>
    <row r="8" spans="5:7" x14ac:dyDescent="0.25">
      <c r="E8" s="46">
        <v>43280</v>
      </c>
      <c r="G8" s="46">
        <v>43280</v>
      </c>
    </row>
    <row r="9" spans="5:7" x14ac:dyDescent="0.25">
      <c r="E9" s="46">
        <v>43280</v>
      </c>
      <c r="G9" s="46">
        <v>43280</v>
      </c>
    </row>
    <row r="10" spans="5:7" x14ac:dyDescent="0.25">
      <c r="E10" s="46">
        <v>43280</v>
      </c>
      <c r="G10" s="46">
        <v>43280</v>
      </c>
    </row>
    <row r="11" spans="5:7" x14ac:dyDescent="0.25">
      <c r="E11" s="46">
        <v>43280</v>
      </c>
      <c r="G11" s="46">
        <v>43280</v>
      </c>
    </row>
    <row r="12" spans="5:7" x14ac:dyDescent="0.25">
      <c r="E12" s="46">
        <v>43280</v>
      </c>
      <c r="G12" s="46">
        <v>43280</v>
      </c>
    </row>
    <row r="13" spans="5:7" x14ac:dyDescent="0.25">
      <c r="E13" s="56">
        <v>43281</v>
      </c>
      <c r="G13" s="56">
        <v>43281</v>
      </c>
    </row>
    <row r="14" spans="5:7" x14ac:dyDescent="0.25">
      <c r="E14" s="56">
        <v>43281</v>
      </c>
      <c r="G14" s="56">
        <v>43281</v>
      </c>
    </row>
    <row r="15" spans="5:7" x14ac:dyDescent="0.25">
      <c r="E15" s="56">
        <v>43281</v>
      </c>
      <c r="G15" s="56">
        <v>43281</v>
      </c>
    </row>
    <row r="16" spans="5:7" x14ac:dyDescent="0.25">
      <c r="E16" s="56">
        <v>43281</v>
      </c>
      <c r="G16" s="56">
        <v>43281</v>
      </c>
    </row>
    <row r="17" spans="5:7" x14ac:dyDescent="0.25">
      <c r="E17" s="56">
        <v>43281</v>
      </c>
      <c r="G17" s="56">
        <v>43281</v>
      </c>
    </row>
    <row r="18" spans="5:7" x14ac:dyDescent="0.25">
      <c r="E18" s="56">
        <v>43281</v>
      </c>
      <c r="G18" s="56">
        <v>43281</v>
      </c>
    </row>
    <row r="19" spans="5:7" x14ac:dyDescent="0.25">
      <c r="E19" s="56">
        <v>43281</v>
      </c>
      <c r="G19" s="56">
        <v>43281</v>
      </c>
    </row>
    <row r="20" spans="5:7" x14ac:dyDescent="0.25">
      <c r="E20" s="56">
        <v>43281</v>
      </c>
      <c r="G20" s="56">
        <v>43281</v>
      </c>
    </row>
    <row r="21" spans="5:7" x14ac:dyDescent="0.25">
      <c r="E21" s="56">
        <v>43281</v>
      </c>
      <c r="G21" s="56">
        <v>43281</v>
      </c>
    </row>
    <row r="22" spans="5:7" x14ac:dyDescent="0.25">
      <c r="E22" s="56">
        <v>43281</v>
      </c>
      <c r="G22" s="56">
        <v>43281</v>
      </c>
    </row>
    <row r="23" spans="5:7" x14ac:dyDescent="0.25">
      <c r="E23" s="56">
        <v>43281</v>
      </c>
      <c r="G23" s="56">
        <v>43281</v>
      </c>
    </row>
    <row r="24" spans="5:7" x14ac:dyDescent="0.25">
      <c r="E24" s="56">
        <v>43281</v>
      </c>
      <c r="G24" s="56">
        <v>43281</v>
      </c>
    </row>
    <row r="25" spans="5:7" x14ac:dyDescent="0.25">
      <c r="E25" s="56">
        <v>43281</v>
      </c>
      <c r="G25" s="56">
        <v>43281</v>
      </c>
    </row>
    <row r="26" spans="5:7" x14ac:dyDescent="0.25">
      <c r="E26" s="56">
        <v>43281</v>
      </c>
      <c r="G26" s="56">
        <v>43281</v>
      </c>
    </row>
    <row r="27" spans="5:7" x14ac:dyDescent="0.25">
      <c r="E27" s="56">
        <v>43281</v>
      </c>
      <c r="G27" s="56">
        <v>43281</v>
      </c>
    </row>
    <row r="28" spans="5:7" x14ac:dyDescent="0.25">
      <c r="E28" s="56">
        <v>43281</v>
      </c>
      <c r="G28" s="56">
        <v>43281</v>
      </c>
    </row>
    <row r="29" spans="5:7" x14ac:dyDescent="0.25">
      <c r="E29" s="56">
        <v>43281</v>
      </c>
      <c r="G29" s="56">
        <v>43281</v>
      </c>
    </row>
    <row r="30" spans="5:7" x14ac:dyDescent="0.25">
      <c r="E30" s="56">
        <v>43281</v>
      </c>
      <c r="G30" s="56">
        <v>43281</v>
      </c>
    </row>
    <row r="31" spans="5:7" x14ac:dyDescent="0.25">
      <c r="E31" s="56">
        <v>43281</v>
      </c>
      <c r="G31" s="56">
        <v>43281</v>
      </c>
    </row>
    <row r="32" spans="5:7" x14ac:dyDescent="0.25">
      <c r="E32" s="46">
        <v>43287</v>
      </c>
      <c r="G32" s="69">
        <v>43285</v>
      </c>
    </row>
    <row r="33" spans="5:7" x14ac:dyDescent="0.25">
      <c r="E33" s="56">
        <v>43290</v>
      </c>
      <c r="G33" s="46">
        <v>43287</v>
      </c>
    </row>
    <row r="34" spans="5:7" x14ac:dyDescent="0.25">
      <c r="E34" s="46">
        <v>43298</v>
      </c>
      <c r="G34" s="56">
        <v>43290</v>
      </c>
    </row>
    <row r="35" spans="5:7" x14ac:dyDescent="0.25">
      <c r="E35" s="56">
        <v>43299</v>
      </c>
      <c r="G35" s="46">
        <v>43298</v>
      </c>
    </row>
    <row r="36" spans="5:7" x14ac:dyDescent="0.25">
      <c r="E36" s="56">
        <v>43299</v>
      </c>
      <c r="G36" s="56">
        <v>43299</v>
      </c>
    </row>
    <row r="37" spans="5:7" x14ac:dyDescent="0.25">
      <c r="E37" s="56">
        <v>43299</v>
      </c>
      <c r="G37" s="56">
        <v>43299</v>
      </c>
    </row>
    <row r="38" spans="5:7" x14ac:dyDescent="0.25">
      <c r="E38" s="56">
        <v>43299</v>
      </c>
      <c r="G38" s="56">
        <v>43299</v>
      </c>
    </row>
    <row r="39" spans="5:7" x14ac:dyDescent="0.25">
      <c r="E39" s="46">
        <v>43299</v>
      </c>
      <c r="G39" s="56">
        <v>43299</v>
      </c>
    </row>
    <row r="40" spans="5:7" x14ac:dyDescent="0.25">
      <c r="E40" s="46">
        <v>43299</v>
      </c>
      <c r="G40" s="46">
        <v>43299</v>
      </c>
    </row>
    <row r="41" spans="5:7" x14ac:dyDescent="0.25">
      <c r="E41" s="46">
        <v>43299</v>
      </c>
      <c r="G41" s="46">
        <v>43299</v>
      </c>
    </row>
    <row r="42" spans="5:7" x14ac:dyDescent="0.25">
      <c r="E42" s="56">
        <v>43300</v>
      </c>
      <c r="G42" s="46">
        <v>43299</v>
      </c>
    </row>
    <row r="43" spans="5:7" x14ac:dyDescent="0.25">
      <c r="E43" s="56">
        <v>43300</v>
      </c>
      <c r="G43" s="56">
        <v>43300</v>
      </c>
    </row>
    <row r="44" spans="5:7" x14ac:dyDescent="0.25">
      <c r="E44" s="56">
        <v>43300</v>
      </c>
      <c r="G44" s="56">
        <v>43300</v>
      </c>
    </row>
    <row r="45" spans="5:7" x14ac:dyDescent="0.25">
      <c r="E45" s="56">
        <v>43301</v>
      </c>
      <c r="G45" s="56">
        <v>43300</v>
      </c>
    </row>
    <row r="46" spans="5:7" x14ac:dyDescent="0.25">
      <c r="E46" s="56">
        <v>43301</v>
      </c>
      <c r="G46" s="56">
        <v>43301</v>
      </c>
    </row>
    <row r="47" spans="5:7" x14ac:dyDescent="0.25">
      <c r="E47" s="56">
        <v>43301</v>
      </c>
      <c r="G47" s="56">
        <v>43301</v>
      </c>
    </row>
    <row r="48" spans="5:7" x14ac:dyDescent="0.25">
      <c r="E48" s="56">
        <v>43301</v>
      </c>
      <c r="G48" s="56">
        <v>43301</v>
      </c>
    </row>
  </sheetData>
  <sortState ref="G2:G48">
    <sortCondition ref="G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Z83"/>
  <sheetViews>
    <sheetView topLeftCell="A16" workbookViewId="0">
      <selection activeCell="D57" sqref="D57"/>
    </sheetView>
  </sheetViews>
  <sheetFormatPr defaultRowHeight="15" x14ac:dyDescent="0.25"/>
  <cols>
    <col min="1" max="1" width="13.28515625" customWidth="1"/>
    <col min="2" max="2" width="11.85546875" style="1" customWidth="1"/>
    <col min="3" max="3" width="5" style="3" customWidth="1"/>
    <col min="4" max="4" width="47" style="43" bestFit="1" customWidth="1"/>
    <col min="5" max="5" width="5.140625" style="3" customWidth="1"/>
    <col min="6" max="6" width="5.42578125" style="3" customWidth="1"/>
    <col min="7" max="7" width="3.5703125" style="4" customWidth="1"/>
    <col min="8" max="8" width="7" style="4" customWidth="1"/>
    <col min="9" max="9" width="12" style="44" customWidth="1"/>
    <col min="10" max="10" width="4.7109375" customWidth="1"/>
    <col min="11" max="11" width="5.85546875" style="6" customWidth="1"/>
    <col min="12" max="12" width="11.140625" style="3" customWidth="1"/>
    <col min="13" max="13" width="10.140625" style="7" bestFit="1" customWidth="1"/>
    <col min="14" max="14" width="13.140625" style="44" customWidth="1"/>
    <col min="15" max="15" width="13.7109375" style="44" customWidth="1"/>
    <col min="16" max="16" width="11.28515625" customWidth="1"/>
    <col min="17" max="17" width="10" style="3" customWidth="1"/>
    <col min="18" max="18" width="9.7109375" style="9" customWidth="1"/>
    <col min="19" max="19" width="12.42578125" style="9" customWidth="1"/>
    <col min="20" max="20" width="15.7109375" customWidth="1"/>
    <col min="21" max="21" width="21.5703125" customWidth="1"/>
    <col min="22" max="22" width="9.85546875" customWidth="1"/>
    <col min="23" max="23" width="16.140625" customWidth="1"/>
    <col min="24" max="24" width="5.7109375" customWidth="1"/>
    <col min="25" max="25" width="5" style="3" customWidth="1"/>
    <col min="26" max="26" width="4.7109375" style="3" customWidth="1"/>
    <col min="27" max="27" width="9.42578125" bestFit="1" customWidth="1"/>
  </cols>
  <sheetData>
    <row r="3" spans="1:26" ht="15.75" thickBot="1" x14ac:dyDescent="0.3">
      <c r="D3" s="2" t="s">
        <v>0</v>
      </c>
      <c r="I3" s="5"/>
      <c r="N3" s="5"/>
      <c r="O3" s="5"/>
      <c r="P3" s="8"/>
      <c r="S3" s="10"/>
    </row>
    <row r="4" spans="1:26" s="24" customFormat="1" ht="30" customHeight="1" x14ac:dyDescent="0.2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48" customFormat="1" ht="12.75" x14ac:dyDescent="0.2">
      <c r="A5" s="48" t="s">
        <v>50</v>
      </c>
      <c r="B5" s="49">
        <v>43285</v>
      </c>
      <c r="C5" s="50">
        <v>1</v>
      </c>
      <c r="D5" s="51" t="s">
        <v>46</v>
      </c>
      <c r="E5" s="50">
        <v>3</v>
      </c>
      <c r="F5" s="50" t="s">
        <v>28</v>
      </c>
      <c r="G5" s="52" t="s">
        <v>47</v>
      </c>
      <c r="H5" s="52" t="s">
        <v>48</v>
      </c>
      <c r="I5" s="53">
        <v>3925000</v>
      </c>
      <c r="J5" s="54" t="s">
        <v>34</v>
      </c>
      <c r="K5" s="55" t="s">
        <v>34</v>
      </c>
      <c r="L5" s="50">
        <v>286571013</v>
      </c>
      <c r="M5" s="56">
        <v>43280</v>
      </c>
      <c r="N5" s="53">
        <v>136000000</v>
      </c>
      <c r="O5" s="53">
        <v>129200000</v>
      </c>
      <c r="P5" s="47">
        <v>0.05</v>
      </c>
      <c r="Q5" s="50">
        <v>180</v>
      </c>
      <c r="R5" s="57">
        <v>1021705</v>
      </c>
      <c r="S5" s="57">
        <v>116280000</v>
      </c>
      <c r="T5" s="54" t="s">
        <v>32</v>
      </c>
      <c r="U5" s="54" t="s">
        <v>33</v>
      </c>
      <c r="V5" s="54" t="s">
        <v>49</v>
      </c>
      <c r="W5" s="54" t="s">
        <v>31</v>
      </c>
      <c r="X5" s="54">
        <v>93116</v>
      </c>
      <c r="Y5" s="50">
        <v>128</v>
      </c>
      <c r="Z5" s="50">
        <v>36</v>
      </c>
    </row>
    <row r="6" spans="1:26" s="48" customFormat="1" ht="12.75" x14ac:dyDescent="0.2">
      <c r="A6" s="48" t="s">
        <v>62</v>
      </c>
      <c r="B6" s="49">
        <v>43274</v>
      </c>
      <c r="C6" s="50">
        <v>2</v>
      </c>
      <c r="D6" s="51" t="s">
        <v>51</v>
      </c>
      <c r="E6" s="50">
        <v>3</v>
      </c>
      <c r="F6" s="50" t="s">
        <v>28</v>
      </c>
      <c r="G6" s="52" t="s">
        <v>52</v>
      </c>
      <c r="H6" s="52" t="s">
        <v>53</v>
      </c>
      <c r="I6" s="53">
        <v>3500000</v>
      </c>
      <c r="J6" s="54" t="s">
        <v>34</v>
      </c>
      <c r="K6" s="55" t="s">
        <v>34</v>
      </c>
      <c r="L6" s="50">
        <v>724007991</v>
      </c>
      <c r="M6" s="56">
        <v>43300</v>
      </c>
      <c r="N6" s="53">
        <v>136000000</v>
      </c>
      <c r="O6" s="53">
        <v>129200000</v>
      </c>
      <c r="P6" s="47">
        <v>0.05</v>
      </c>
      <c r="Q6" s="50">
        <v>144</v>
      </c>
      <c r="R6" s="57">
        <v>1194958</v>
      </c>
      <c r="S6" s="57">
        <v>116280000</v>
      </c>
      <c r="T6" s="54" t="s">
        <v>54</v>
      </c>
      <c r="U6" s="54" t="s">
        <v>55</v>
      </c>
      <c r="V6" s="54" t="s">
        <v>56</v>
      </c>
      <c r="W6" s="54" t="s">
        <v>57</v>
      </c>
      <c r="X6" s="54">
        <v>93871</v>
      </c>
      <c r="Y6" s="50">
        <v>108</v>
      </c>
      <c r="Z6" s="50">
        <v>36</v>
      </c>
    </row>
    <row r="7" spans="1:26" s="48" customFormat="1" ht="12.75" x14ac:dyDescent="0.2">
      <c r="A7" s="48" t="s">
        <v>62</v>
      </c>
      <c r="B7" s="49">
        <v>43274</v>
      </c>
      <c r="C7" s="50">
        <v>3</v>
      </c>
      <c r="D7" s="51" t="s">
        <v>58</v>
      </c>
      <c r="E7" s="50">
        <v>3</v>
      </c>
      <c r="F7" s="50" t="s">
        <v>35</v>
      </c>
      <c r="G7" s="52" t="s">
        <v>59</v>
      </c>
      <c r="H7" s="52" t="s">
        <v>60</v>
      </c>
      <c r="I7" s="53">
        <v>2670600</v>
      </c>
      <c r="J7" s="54" t="s">
        <v>34</v>
      </c>
      <c r="K7" s="55" t="s">
        <v>34</v>
      </c>
      <c r="L7" s="50">
        <v>723826945</v>
      </c>
      <c r="M7" s="56">
        <v>43300</v>
      </c>
      <c r="N7" s="53">
        <v>136000000</v>
      </c>
      <c r="O7" s="53">
        <v>129200000</v>
      </c>
      <c r="P7" s="47">
        <v>0.05</v>
      </c>
      <c r="Q7" s="50">
        <v>180</v>
      </c>
      <c r="R7" s="57">
        <v>1021705</v>
      </c>
      <c r="S7" s="57">
        <v>116280000</v>
      </c>
      <c r="T7" s="54" t="s">
        <v>29</v>
      </c>
      <c r="U7" s="54" t="s">
        <v>30</v>
      </c>
      <c r="V7" s="54" t="s">
        <v>61</v>
      </c>
      <c r="W7" s="54" t="s">
        <v>31</v>
      </c>
      <c r="X7" s="54">
        <v>93116</v>
      </c>
      <c r="Y7" s="50">
        <v>108</v>
      </c>
      <c r="Z7" s="50">
        <v>36</v>
      </c>
    </row>
    <row r="8" spans="1:26" s="48" customFormat="1" ht="12.75" x14ac:dyDescent="0.2">
      <c r="A8" s="48" t="s">
        <v>69</v>
      </c>
      <c r="B8" s="49">
        <v>43306</v>
      </c>
      <c r="C8" s="50">
        <v>4</v>
      </c>
      <c r="D8" s="51" t="s">
        <v>63</v>
      </c>
      <c r="E8" s="50">
        <v>1</v>
      </c>
      <c r="F8" s="50" t="s">
        <v>28</v>
      </c>
      <c r="G8" s="52" t="s">
        <v>64</v>
      </c>
      <c r="H8" s="52" t="s">
        <v>65</v>
      </c>
      <c r="I8" s="53">
        <v>2434800</v>
      </c>
      <c r="J8" s="54" t="s">
        <v>34</v>
      </c>
      <c r="K8" s="55" t="s">
        <v>34</v>
      </c>
      <c r="L8" s="50">
        <v>188912150</v>
      </c>
      <c r="M8" s="56">
        <v>43300</v>
      </c>
      <c r="N8" s="53">
        <v>136000000</v>
      </c>
      <c r="O8" s="53">
        <v>129200000</v>
      </c>
      <c r="P8" s="47">
        <v>0.05</v>
      </c>
      <c r="Q8" s="50">
        <v>180</v>
      </c>
      <c r="R8" s="57">
        <v>1021705</v>
      </c>
      <c r="S8" s="57">
        <v>116280000</v>
      </c>
      <c r="T8" s="54" t="s">
        <v>54</v>
      </c>
      <c r="U8" s="54" t="s">
        <v>66</v>
      </c>
      <c r="V8" s="54" t="s">
        <v>67</v>
      </c>
      <c r="W8" s="54" t="s">
        <v>68</v>
      </c>
      <c r="X8" s="54">
        <v>93518</v>
      </c>
      <c r="Y8" s="50">
        <v>132</v>
      </c>
      <c r="Z8" s="50">
        <v>36</v>
      </c>
    </row>
    <row r="9" spans="1:26" s="48" customFormat="1" ht="12.75" x14ac:dyDescent="0.2">
      <c r="A9" s="48" t="s">
        <v>70</v>
      </c>
      <c r="B9" s="49">
        <v>43306</v>
      </c>
      <c r="C9" s="50">
        <v>5</v>
      </c>
      <c r="D9" s="51" t="s">
        <v>71</v>
      </c>
      <c r="E9" s="50">
        <v>1</v>
      </c>
      <c r="F9" s="50" t="s">
        <v>35</v>
      </c>
      <c r="G9" s="52" t="s">
        <v>72</v>
      </c>
      <c r="H9" s="52" t="s">
        <v>73</v>
      </c>
      <c r="I9" s="53">
        <v>2019300</v>
      </c>
      <c r="J9" s="54" t="s">
        <v>74</v>
      </c>
      <c r="K9" s="55" t="s">
        <v>75</v>
      </c>
      <c r="L9" s="50">
        <v>722301837</v>
      </c>
      <c r="M9" s="56">
        <v>43301</v>
      </c>
      <c r="N9" s="53">
        <v>136000000</v>
      </c>
      <c r="O9" s="53">
        <v>129000000</v>
      </c>
      <c r="P9" s="47">
        <v>0.05</v>
      </c>
      <c r="Q9" s="50">
        <v>156</v>
      </c>
      <c r="R9" s="57">
        <v>1126247</v>
      </c>
      <c r="S9" s="57">
        <v>116100000</v>
      </c>
      <c r="T9" s="54" t="s">
        <v>76</v>
      </c>
      <c r="U9" s="54" t="s">
        <v>77</v>
      </c>
      <c r="V9" s="54" t="s">
        <v>78</v>
      </c>
      <c r="W9" s="54" t="s">
        <v>79</v>
      </c>
      <c r="X9" s="54">
        <v>93418</v>
      </c>
      <c r="Y9" s="50">
        <v>90</v>
      </c>
      <c r="Z9" s="50">
        <v>36</v>
      </c>
    </row>
    <row r="10" spans="1:26" s="48" customFormat="1" ht="12.75" x14ac:dyDescent="0.2">
      <c r="A10" s="48" t="s">
        <v>80</v>
      </c>
      <c r="B10" s="49">
        <v>42926</v>
      </c>
      <c r="C10" s="50">
        <v>6</v>
      </c>
      <c r="D10" s="51" t="s">
        <v>81</v>
      </c>
      <c r="E10" s="50">
        <v>3</v>
      </c>
      <c r="F10" s="50" t="s">
        <v>28</v>
      </c>
      <c r="G10" s="52" t="s">
        <v>82</v>
      </c>
      <c r="H10" s="52" t="s">
        <v>83</v>
      </c>
      <c r="I10" s="53">
        <v>2058250</v>
      </c>
      <c r="J10" s="54" t="s">
        <v>84</v>
      </c>
      <c r="K10" s="55" t="s">
        <v>85</v>
      </c>
      <c r="L10" s="50" t="s">
        <v>86</v>
      </c>
      <c r="M10" s="56">
        <v>43280</v>
      </c>
      <c r="N10" s="53">
        <v>205000000</v>
      </c>
      <c r="O10" s="53">
        <v>190500000</v>
      </c>
      <c r="P10" s="47">
        <v>0.05</v>
      </c>
      <c r="Q10" s="50">
        <v>120</v>
      </c>
      <c r="R10" s="57">
        <v>2020548</v>
      </c>
      <c r="S10" s="57">
        <v>171450000</v>
      </c>
      <c r="T10" s="54" t="s">
        <v>87</v>
      </c>
      <c r="U10" s="54" t="s">
        <v>88</v>
      </c>
      <c r="V10" s="54" t="s">
        <v>89</v>
      </c>
      <c r="W10" s="54" t="s">
        <v>90</v>
      </c>
      <c r="X10" s="54">
        <v>98312</v>
      </c>
      <c r="Y10" s="50">
        <v>93</v>
      </c>
      <c r="Z10" s="50">
        <v>36</v>
      </c>
    </row>
    <row r="11" spans="1:26" s="48" customFormat="1" ht="12.75" x14ac:dyDescent="0.2">
      <c r="A11" s="48" t="s">
        <v>80</v>
      </c>
      <c r="B11" s="49">
        <v>42926</v>
      </c>
      <c r="C11" s="50">
        <v>7</v>
      </c>
      <c r="D11" s="51" t="s">
        <v>91</v>
      </c>
      <c r="E11" s="50">
        <v>3</v>
      </c>
      <c r="F11" s="50" t="s">
        <v>28</v>
      </c>
      <c r="G11" s="52" t="s">
        <v>92</v>
      </c>
      <c r="H11" s="52" t="s">
        <v>93</v>
      </c>
      <c r="I11" s="53">
        <v>2064250</v>
      </c>
      <c r="J11" s="54" t="s">
        <v>94</v>
      </c>
      <c r="K11" s="55" t="s">
        <v>95</v>
      </c>
      <c r="L11" s="50" t="s">
        <v>96</v>
      </c>
      <c r="M11" s="56">
        <v>43280</v>
      </c>
      <c r="N11" s="53">
        <v>205000000</v>
      </c>
      <c r="O11" s="53">
        <v>190500000</v>
      </c>
      <c r="P11" s="47">
        <v>0.05</v>
      </c>
      <c r="Q11" s="50">
        <v>228</v>
      </c>
      <c r="R11" s="57">
        <v>1295929</v>
      </c>
      <c r="S11" s="57">
        <v>171450000</v>
      </c>
      <c r="T11" s="54" t="s">
        <v>87</v>
      </c>
      <c r="U11" s="54" t="s">
        <v>88</v>
      </c>
      <c r="V11" s="54" t="s">
        <v>97</v>
      </c>
      <c r="W11" s="54" t="s">
        <v>90</v>
      </c>
      <c r="X11" s="54">
        <v>98312</v>
      </c>
      <c r="Y11" s="50">
        <v>93</v>
      </c>
      <c r="Z11" s="50">
        <v>36</v>
      </c>
    </row>
    <row r="12" spans="1:26" s="48" customFormat="1" ht="12.75" x14ac:dyDescent="0.2">
      <c r="A12" s="48" t="s">
        <v>107</v>
      </c>
      <c r="B12" s="49">
        <v>43304</v>
      </c>
      <c r="C12" s="50">
        <v>8</v>
      </c>
      <c r="D12" s="51" t="s">
        <v>98</v>
      </c>
      <c r="E12" s="50">
        <v>3</v>
      </c>
      <c r="F12" s="50" t="s">
        <v>28</v>
      </c>
      <c r="G12" s="52" t="s">
        <v>99</v>
      </c>
      <c r="H12" s="52" t="s">
        <v>100</v>
      </c>
      <c r="I12" s="53">
        <v>2596000</v>
      </c>
      <c r="J12" s="54" t="s">
        <v>101</v>
      </c>
      <c r="K12" s="55" t="s">
        <v>102</v>
      </c>
      <c r="L12" s="50" t="s">
        <v>103</v>
      </c>
      <c r="M12" s="56">
        <v>43301</v>
      </c>
      <c r="N12" s="53">
        <v>130000000</v>
      </c>
      <c r="O12" s="53">
        <v>123500000</v>
      </c>
      <c r="P12" s="47">
        <v>0.05</v>
      </c>
      <c r="Q12" s="50">
        <v>180</v>
      </c>
      <c r="R12" s="57">
        <v>976630</v>
      </c>
      <c r="S12" s="57">
        <v>111150000</v>
      </c>
      <c r="T12" s="54" t="s">
        <v>104</v>
      </c>
      <c r="U12" s="54" t="s">
        <v>105</v>
      </c>
      <c r="V12" s="54" t="s">
        <v>106</v>
      </c>
      <c r="W12" s="54" t="s">
        <v>36</v>
      </c>
      <c r="X12" s="54">
        <v>30265</v>
      </c>
      <c r="Y12" s="50">
        <v>91</v>
      </c>
      <c r="Z12" s="50">
        <v>36</v>
      </c>
    </row>
    <row r="13" spans="1:26" s="48" customFormat="1" ht="12.75" x14ac:dyDescent="0.2">
      <c r="A13" s="48" t="s">
        <v>108</v>
      </c>
      <c r="B13" s="49">
        <v>42935</v>
      </c>
      <c r="C13" s="50">
        <v>9</v>
      </c>
      <c r="D13" s="51" t="s">
        <v>109</v>
      </c>
      <c r="E13" s="50">
        <v>3</v>
      </c>
      <c r="F13" s="50" t="s">
        <v>35</v>
      </c>
      <c r="G13" s="52" t="s">
        <v>110</v>
      </c>
      <c r="H13" s="52" t="s">
        <v>111</v>
      </c>
      <c r="I13" s="53">
        <v>2557486</v>
      </c>
      <c r="J13" s="54"/>
      <c r="K13" s="55"/>
      <c r="L13" s="50" t="s">
        <v>112</v>
      </c>
      <c r="M13" s="56">
        <v>43281</v>
      </c>
      <c r="N13" s="53">
        <v>130000000</v>
      </c>
      <c r="O13" s="53">
        <v>123500000</v>
      </c>
      <c r="P13" s="47">
        <v>0.05</v>
      </c>
      <c r="Q13" s="50">
        <v>180</v>
      </c>
      <c r="R13" s="57">
        <v>976630</v>
      </c>
      <c r="S13" s="57">
        <v>111150000</v>
      </c>
      <c r="T13" s="54" t="s">
        <v>113</v>
      </c>
      <c r="U13" s="54" t="s">
        <v>114</v>
      </c>
      <c r="V13" s="54" t="s">
        <v>115</v>
      </c>
      <c r="W13" s="54" t="s">
        <v>116</v>
      </c>
      <c r="X13" s="54">
        <v>28241</v>
      </c>
      <c r="Y13" s="50">
        <v>103</v>
      </c>
      <c r="Z13" s="50">
        <v>36</v>
      </c>
    </row>
    <row r="14" spans="1:26" s="48" customFormat="1" ht="12.75" x14ac:dyDescent="0.2">
      <c r="A14" s="48" t="s">
        <v>108</v>
      </c>
      <c r="B14" s="49">
        <v>42935</v>
      </c>
      <c r="C14" s="50">
        <v>10</v>
      </c>
      <c r="D14" s="51" t="s">
        <v>117</v>
      </c>
      <c r="E14" s="50">
        <v>3</v>
      </c>
      <c r="F14" s="50" t="s">
        <v>28</v>
      </c>
      <c r="G14" s="52" t="s">
        <v>118</v>
      </c>
      <c r="H14" s="52" t="s">
        <v>119</v>
      </c>
      <c r="I14" s="53">
        <v>2200000</v>
      </c>
      <c r="J14" s="54" t="s">
        <v>120</v>
      </c>
      <c r="K14" s="55" t="s">
        <v>121</v>
      </c>
      <c r="L14" s="50" t="s">
        <v>122</v>
      </c>
      <c r="M14" s="56">
        <v>43281</v>
      </c>
      <c r="N14" s="53">
        <v>130000000</v>
      </c>
      <c r="O14" s="53">
        <v>123500000</v>
      </c>
      <c r="P14" s="47">
        <v>0.05</v>
      </c>
      <c r="Q14" s="50">
        <v>156</v>
      </c>
      <c r="R14" s="57">
        <v>1078229</v>
      </c>
      <c r="S14" s="57">
        <v>111150000</v>
      </c>
      <c r="T14" s="54" t="s">
        <v>113</v>
      </c>
      <c r="U14" s="54" t="s">
        <v>114</v>
      </c>
      <c r="V14" s="54" t="s">
        <v>123</v>
      </c>
      <c r="W14" s="54" t="s">
        <v>116</v>
      </c>
      <c r="X14" s="54">
        <v>28241</v>
      </c>
      <c r="Y14" s="50">
        <v>103</v>
      </c>
      <c r="Z14" s="50">
        <v>36</v>
      </c>
    </row>
    <row r="15" spans="1:26" s="48" customFormat="1" ht="12.75" x14ac:dyDescent="0.2">
      <c r="A15" s="48" t="s">
        <v>108</v>
      </c>
      <c r="B15" s="49">
        <v>42935</v>
      </c>
      <c r="C15" s="50">
        <v>11</v>
      </c>
      <c r="D15" s="51" t="s">
        <v>124</v>
      </c>
      <c r="E15" s="50">
        <v>3</v>
      </c>
      <c r="F15" s="50" t="s">
        <v>28</v>
      </c>
      <c r="G15" s="52" t="s">
        <v>125</v>
      </c>
      <c r="H15" s="52" t="s">
        <v>126</v>
      </c>
      <c r="I15" s="53">
        <v>2000000</v>
      </c>
      <c r="J15" s="54"/>
      <c r="K15" s="55"/>
      <c r="L15" s="50" t="s">
        <v>127</v>
      </c>
      <c r="M15" s="56">
        <v>43281</v>
      </c>
      <c r="N15" s="53">
        <v>130000000</v>
      </c>
      <c r="O15" s="53">
        <v>123500000</v>
      </c>
      <c r="P15" s="47">
        <v>0.05</v>
      </c>
      <c r="Q15" s="50">
        <v>180</v>
      </c>
      <c r="R15" s="57">
        <v>976630</v>
      </c>
      <c r="S15" s="57">
        <v>111150000</v>
      </c>
      <c r="T15" s="54" t="s">
        <v>128</v>
      </c>
      <c r="U15" s="54" t="s">
        <v>129</v>
      </c>
      <c r="V15" s="54" t="s">
        <v>130</v>
      </c>
      <c r="W15" s="54" t="s">
        <v>116</v>
      </c>
      <c r="X15" s="54">
        <v>28241</v>
      </c>
      <c r="Y15" s="50">
        <v>105</v>
      </c>
      <c r="Z15" s="50">
        <v>36</v>
      </c>
    </row>
    <row r="16" spans="1:26" s="48" customFormat="1" ht="12.75" x14ac:dyDescent="0.2">
      <c r="A16" s="48" t="s">
        <v>108</v>
      </c>
      <c r="B16" s="49">
        <v>42935</v>
      </c>
      <c r="C16" s="50">
        <v>12</v>
      </c>
      <c r="D16" s="51" t="s">
        <v>131</v>
      </c>
      <c r="E16" s="50">
        <v>3</v>
      </c>
      <c r="F16" s="50" t="s">
        <v>28</v>
      </c>
      <c r="G16" s="52" t="s">
        <v>132</v>
      </c>
      <c r="H16" s="52" t="s">
        <v>133</v>
      </c>
      <c r="I16" s="53">
        <v>2950000</v>
      </c>
      <c r="J16" s="54" t="s">
        <v>134</v>
      </c>
      <c r="K16" s="55" t="s">
        <v>135</v>
      </c>
      <c r="L16" s="50" t="s">
        <v>136</v>
      </c>
      <c r="M16" s="56">
        <v>43281</v>
      </c>
      <c r="N16" s="53">
        <v>130000000</v>
      </c>
      <c r="O16" s="53">
        <v>123500000</v>
      </c>
      <c r="P16" s="47">
        <v>0.05</v>
      </c>
      <c r="Q16" s="50">
        <v>180</v>
      </c>
      <c r="R16" s="57">
        <v>976630</v>
      </c>
      <c r="S16" s="57">
        <v>111150000</v>
      </c>
      <c r="T16" s="54" t="s">
        <v>128</v>
      </c>
      <c r="U16" s="54" t="s">
        <v>137</v>
      </c>
      <c r="V16" s="54" t="s">
        <v>138</v>
      </c>
      <c r="W16" s="54" t="s">
        <v>116</v>
      </c>
      <c r="X16" s="54">
        <v>28241</v>
      </c>
      <c r="Y16" s="50">
        <v>107</v>
      </c>
      <c r="Z16" s="50">
        <v>36</v>
      </c>
    </row>
    <row r="17" spans="1:26" s="48" customFormat="1" ht="12.75" x14ac:dyDescent="0.2">
      <c r="A17" s="48" t="s">
        <v>108</v>
      </c>
      <c r="B17" s="49">
        <v>42935</v>
      </c>
      <c r="C17" s="50">
        <v>13</v>
      </c>
      <c r="D17" s="51" t="s">
        <v>139</v>
      </c>
      <c r="E17" s="50">
        <v>3</v>
      </c>
      <c r="F17" s="50" t="s">
        <v>28</v>
      </c>
      <c r="G17" s="52" t="s">
        <v>140</v>
      </c>
      <c r="H17" s="52" t="s">
        <v>141</v>
      </c>
      <c r="I17" s="53">
        <v>2691000</v>
      </c>
      <c r="J17" s="54" t="s">
        <v>142</v>
      </c>
      <c r="K17" s="55" t="s">
        <v>143</v>
      </c>
      <c r="L17" s="50" t="s">
        <v>144</v>
      </c>
      <c r="M17" s="56">
        <v>43281</v>
      </c>
      <c r="N17" s="53">
        <v>130000000</v>
      </c>
      <c r="O17" s="53">
        <v>123500000</v>
      </c>
      <c r="P17" s="47">
        <v>0.05</v>
      </c>
      <c r="Q17" s="50">
        <v>144</v>
      </c>
      <c r="R17" s="57">
        <v>1142240</v>
      </c>
      <c r="S17" s="57">
        <v>111150000</v>
      </c>
      <c r="T17" s="54" t="s">
        <v>128</v>
      </c>
      <c r="U17" s="54" t="s">
        <v>129</v>
      </c>
      <c r="V17" s="54" t="s">
        <v>145</v>
      </c>
      <c r="W17" s="54" t="s">
        <v>116</v>
      </c>
      <c r="X17" s="54">
        <v>28241</v>
      </c>
      <c r="Y17" s="50">
        <v>115</v>
      </c>
      <c r="Z17" s="50">
        <v>36</v>
      </c>
    </row>
    <row r="18" spans="1:26" s="48" customFormat="1" ht="12.75" x14ac:dyDescent="0.2">
      <c r="A18" s="48" t="s">
        <v>108</v>
      </c>
      <c r="B18" s="49">
        <v>42935</v>
      </c>
      <c r="C18" s="50">
        <v>14</v>
      </c>
      <c r="D18" s="51" t="s">
        <v>146</v>
      </c>
      <c r="E18" s="50">
        <v>3</v>
      </c>
      <c r="F18" s="50" t="s">
        <v>28</v>
      </c>
      <c r="G18" s="52" t="s">
        <v>147</v>
      </c>
      <c r="H18" s="52" t="s">
        <v>148</v>
      </c>
      <c r="I18" s="53">
        <v>2560000</v>
      </c>
      <c r="J18" s="54"/>
      <c r="K18" s="55"/>
      <c r="L18" s="50" t="s">
        <v>149</v>
      </c>
      <c r="M18" s="56">
        <v>43281</v>
      </c>
      <c r="N18" s="53">
        <v>130000000</v>
      </c>
      <c r="O18" s="53">
        <v>117000000</v>
      </c>
      <c r="P18" s="47">
        <v>0.05</v>
      </c>
      <c r="Q18" s="50">
        <v>180</v>
      </c>
      <c r="R18" s="57">
        <v>925229</v>
      </c>
      <c r="S18" s="57">
        <v>105300000</v>
      </c>
      <c r="T18" s="54" t="s">
        <v>150</v>
      </c>
      <c r="U18" s="54" t="s">
        <v>151</v>
      </c>
      <c r="V18" s="54" t="s">
        <v>152</v>
      </c>
      <c r="W18" s="54" t="s">
        <v>116</v>
      </c>
      <c r="X18" s="54">
        <v>28241</v>
      </c>
      <c r="Y18" s="50">
        <v>96</v>
      </c>
      <c r="Z18" s="50">
        <v>36</v>
      </c>
    </row>
    <row r="19" spans="1:26" s="48" customFormat="1" ht="12.75" x14ac:dyDescent="0.2">
      <c r="A19" s="48" t="s">
        <v>108</v>
      </c>
      <c r="B19" s="49">
        <v>42935</v>
      </c>
      <c r="C19" s="50">
        <v>15</v>
      </c>
      <c r="D19" s="51" t="s">
        <v>153</v>
      </c>
      <c r="E19" s="50">
        <v>3</v>
      </c>
      <c r="F19" s="50" t="s">
        <v>28</v>
      </c>
      <c r="G19" s="52" t="s">
        <v>154</v>
      </c>
      <c r="H19" s="52" t="s">
        <v>155</v>
      </c>
      <c r="I19" s="53">
        <v>2300000</v>
      </c>
      <c r="J19" s="54" t="s">
        <v>156</v>
      </c>
      <c r="K19" s="55" t="s">
        <v>157</v>
      </c>
      <c r="L19" s="50" t="s">
        <v>158</v>
      </c>
      <c r="M19" s="56">
        <v>43281</v>
      </c>
      <c r="N19" s="53">
        <v>130000000</v>
      </c>
      <c r="O19" s="53">
        <v>117000000</v>
      </c>
      <c r="P19" s="47">
        <v>0.05</v>
      </c>
      <c r="Q19" s="50">
        <v>180</v>
      </c>
      <c r="R19" s="57">
        <v>925229</v>
      </c>
      <c r="S19" s="57">
        <v>105300000</v>
      </c>
      <c r="T19" s="54" t="s">
        <v>150</v>
      </c>
      <c r="U19" s="54" t="s">
        <v>151</v>
      </c>
      <c r="V19" s="54" t="s">
        <v>159</v>
      </c>
      <c r="W19" s="54" t="s">
        <v>160</v>
      </c>
      <c r="X19" s="54">
        <v>28241</v>
      </c>
      <c r="Y19" s="50">
        <v>96</v>
      </c>
      <c r="Z19" s="50">
        <v>36</v>
      </c>
    </row>
    <row r="20" spans="1:26" s="48" customFormat="1" ht="12.75" x14ac:dyDescent="0.2">
      <c r="A20" s="48" t="s">
        <v>108</v>
      </c>
      <c r="B20" s="49">
        <v>42935</v>
      </c>
      <c r="C20" s="50">
        <v>16</v>
      </c>
      <c r="D20" s="51" t="s">
        <v>161</v>
      </c>
      <c r="E20" s="50">
        <v>3</v>
      </c>
      <c r="F20" s="50" t="s">
        <v>28</v>
      </c>
      <c r="G20" s="52" t="s">
        <v>162</v>
      </c>
      <c r="H20" s="52" t="s">
        <v>163</v>
      </c>
      <c r="I20" s="53">
        <v>3108400</v>
      </c>
      <c r="J20" s="54"/>
      <c r="K20" s="55"/>
      <c r="L20" s="50" t="s">
        <v>164</v>
      </c>
      <c r="M20" s="56">
        <v>43281</v>
      </c>
      <c r="N20" s="53">
        <v>130000000</v>
      </c>
      <c r="O20" s="53">
        <v>117000000</v>
      </c>
      <c r="P20" s="47">
        <v>0.05</v>
      </c>
      <c r="Q20" s="50">
        <v>120</v>
      </c>
      <c r="R20" s="57">
        <v>1240967</v>
      </c>
      <c r="S20" s="57">
        <v>105300000</v>
      </c>
      <c r="T20" s="54" t="s">
        <v>150</v>
      </c>
      <c r="U20" s="54" t="s">
        <v>151</v>
      </c>
      <c r="V20" s="54" t="s">
        <v>165</v>
      </c>
      <c r="W20" s="54" t="s">
        <v>116</v>
      </c>
      <c r="X20" s="54">
        <v>28241</v>
      </c>
      <c r="Y20" s="50">
        <v>96</v>
      </c>
      <c r="Z20" s="50">
        <v>36</v>
      </c>
    </row>
    <row r="21" spans="1:26" s="48" customFormat="1" ht="12.75" x14ac:dyDescent="0.2">
      <c r="A21" s="48" t="s">
        <v>108</v>
      </c>
      <c r="B21" s="49">
        <v>42935</v>
      </c>
      <c r="C21" s="50">
        <v>17</v>
      </c>
      <c r="D21" s="51" t="s">
        <v>166</v>
      </c>
      <c r="E21" s="50">
        <v>3</v>
      </c>
      <c r="F21" s="50" t="s">
        <v>28</v>
      </c>
      <c r="G21" s="52" t="s">
        <v>167</v>
      </c>
      <c r="H21" s="52" t="s">
        <v>168</v>
      </c>
      <c r="I21" s="53">
        <v>3025671</v>
      </c>
      <c r="J21" s="54" t="s">
        <v>169</v>
      </c>
      <c r="K21" s="55" t="s">
        <v>170</v>
      </c>
      <c r="L21" s="50" t="s">
        <v>171</v>
      </c>
      <c r="M21" s="56">
        <v>43281</v>
      </c>
      <c r="N21" s="53">
        <v>130000000</v>
      </c>
      <c r="O21" s="53">
        <v>117000000</v>
      </c>
      <c r="P21" s="47">
        <v>0.05</v>
      </c>
      <c r="Q21" s="50">
        <v>180</v>
      </c>
      <c r="R21" s="57">
        <v>925229</v>
      </c>
      <c r="S21" s="57">
        <v>105300000</v>
      </c>
      <c r="T21" s="54" t="s">
        <v>150</v>
      </c>
      <c r="U21" s="54" t="s">
        <v>151</v>
      </c>
      <c r="V21" s="54" t="s">
        <v>172</v>
      </c>
      <c r="W21" s="54" t="s">
        <v>160</v>
      </c>
      <c r="X21" s="54">
        <v>28241</v>
      </c>
      <c r="Y21" s="50">
        <v>96</v>
      </c>
      <c r="Z21" s="50">
        <v>36</v>
      </c>
    </row>
    <row r="22" spans="1:26" s="48" customFormat="1" ht="12.75" x14ac:dyDescent="0.2">
      <c r="A22" s="48" t="s">
        <v>108</v>
      </c>
      <c r="B22" s="49">
        <v>42935</v>
      </c>
      <c r="C22" s="50">
        <v>18</v>
      </c>
      <c r="D22" s="51" t="s">
        <v>173</v>
      </c>
      <c r="E22" s="50">
        <v>4</v>
      </c>
      <c r="F22" s="50" t="s">
        <v>28</v>
      </c>
      <c r="G22" s="52" t="s">
        <v>174</v>
      </c>
      <c r="H22" s="52" t="s">
        <v>175</v>
      </c>
      <c r="I22" s="53">
        <v>3893021</v>
      </c>
      <c r="J22" s="54" t="s">
        <v>176</v>
      </c>
      <c r="K22" s="55" t="s">
        <v>177</v>
      </c>
      <c r="L22" s="50" t="s">
        <v>178</v>
      </c>
      <c r="M22" s="56">
        <v>43281</v>
      </c>
      <c r="N22" s="53">
        <v>130000000</v>
      </c>
      <c r="O22" s="53">
        <v>90000000</v>
      </c>
      <c r="P22" s="47">
        <v>0.05</v>
      </c>
      <c r="Q22" s="50">
        <v>180</v>
      </c>
      <c r="R22" s="57">
        <v>711714</v>
      </c>
      <c r="S22" s="57">
        <v>81000000</v>
      </c>
      <c r="T22" s="54" t="s">
        <v>150</v>
      </c>
      <c r="U22" s="54" t="s">
        <v>151</v>
      </c>
      <c r="V22" s="54" t="s">
        <v>179</v>
      </c>
      <c r="W22" s="54" t="s">
        <v>160</v>
      </c>
      <c r="X22" s="54">
        <v>28241</v>
      </c>
      <c r="Y22" s="50">
        <v>96</v>
      </c>
      <c r="Z22" s="50">
        <v>36</v>
      </c>
    </row>
    <row r="23" spans="1:26" s="61" customFormat="1" ht="12.75" x14ac:dyDescent="0.2">
      <c r="A23" s="61" t="s">
        <v>108</v>
      </c>
      <c r="B23" s="62">
        <v>42935</v>
      </c>
      <c r="C23" s="63">
        <v>19</v>
      </c>
      <c r="D23" s="64" t="s">
        <v>180</v>
      </c>
      <c r="E23" s="63">
        <v>3</v>
      </c>
      <c r="F23" s="63" t="s">
        <v>28</v>
      </c>
      <c r="G23" s="65" t="s">
        <v>181</v>
      </c>
      <c r="H23" s="65" t="s">
        <v>182</v>
      </c>
      <c r="I23" s="66">
        <v>2431200</v>
      </c>
      <c r="J23" s="67" t="s">
        <v>183</v>
      </c>
      <c r="K23" s="68" t="s">
        <v>184</v>
      </c>
      <c r="L23" s="63" t="s">
        <v>185</v>
      </c>
      <c r="M23" s="69">
        <v>43281</v>
      </c>
      <c r="N23" s="66">
        <v>130000000</v>
      </c>
      <c r="O23" s="66">
        <v>117000000</v>
      </c>
      <c r="P23" s="70">
        <v>0.05</v>
      </c>
      <c r="Q23" s="63">
        <v>120</v>
      </c>
      <c r="R23" s="71">
        <v>1240967</v>
      </c>
      <c r="S23" s="71">
        <v>105300000</v>
      </c>
      <c r="T23" s="67" t="s">
        <v>150</v>
      </c>
      <c r="U23" s="67" t="s">
        <v>151</v>
      </c>
      <c r="V23" s="67" t="s">
        <v>186</v>
      </c>
      <c r="W23" s="67" t="s">
        <v>116</v>
      </c>
      <c r="X23" s="67">
        <v>28241</v>
      </c>
      <c r="Y23" s="63">
        <v>117</v>
      </c>
      <c r="Z23" s="63">
        <v>36</v>
      </c>
    </row>
    <row r="24" spans="1:26" s="48" customFormat="1" ht="12.75" x14ac:dyDescent="0.2">
      <c r="A24" s="48" t="s">
        <v>108</v>
      </c>
      <c r="B24" s="49">
        <v>42935</v>
      </c>
      <c r="C24" s="50">
        <v>20</v>
      </c>
      <c r="D24" s="51" t="s">
        <v>187</v>
      </c>
      <c r="E24" s="50">
        <v>3</v>
      </c>
      <c r="F24" s="50" t="s">
        <v>28</v>
      </c>
      <c r="G24" s="52" t="s">
        <v>188</v>
      </c>
      <c r="H24" s="52" t="s">
        <v>189</v>
      </c>
      <c r="I24" s="53">
        <v>2368200</v>
      </c>
      <c r="J24" s="54" t="s">
        <v>190</v>
      </c>
      <c r="K24" s="55" t="s">
        <v>191</v>
      </c>
      <c r="L24" s="50" t="s">
        <v>192</v>
      </c>
      <c r="M24" s="56">
        <v>43281</v>
      </c>
      <c r="N24" s="53">
        <v>130000000</v>
      </c>
      <c r="O24" s="53">
        <v>100000000</v>
      </c>
      <c r="P24" s="47">
        <v>0.05</v>
      </c>
      <c r="Q24" s="50">
        <v>132</v>
      </c>
      <c r="R24" s="57">
        <v>986449</v>
      </c>
      <c r="S24" s="57">
        <v>90000000</v>
      </c>
      <c r="T24" s="54" t="s">
        <v>150</v>
      </c>
      <c r="U24" s="54" t="s">
        <v>193</v>
      </c>
      <c r="V24" s="54" t="s">
        <v>194</v>
      </c>
      <c r="W24" s="54" t="s">
        <v>116</v>
      </c>
      <c r="X24" s="54">
        <v>28241</v>
      </c>
      <c r="Y24" s="50">
        <v>96</v>
      </c>
      <c r="Z24" s="50">
        <v>36</v>
      </c>
    </row>
    <row r="25" spans="1:26" s="48" customFormat="1" ht="12.75" x14ac:dyDescent="0.2">
      <c r="A25" s="48" t="s">
        <v>195</v>
      </c>
      <c r="B25" s="49">
        <v>43304</v>
      </c>
      <c r="C25" s="50">
        <v>21</v>
      </c>
      <c r="D25" s="51" t="s">
        <v>196</v>
      </c>
      <c r="E25" s="50">
        <v>1</v>
      </c>
      <c r="F25" s="50" t="s">
        <v>28</v>
      </c>
      <c r="G25" s="52" t="s">
        <v>197</v>
      </c>
      <c r="H25" s="52" t="s">
        <v>198</v>
      </c>
      <c r="I25" s="53">
        <v>2724400</v>
      </c>
      <c r="J25" s="54" t="s">
        <v>199</v>
      </c>
      <c r="K25" s="55" t="s">
        <v>200</v>
      </c>
      <c r="L25" s="50" t="s">
        <v>201</v>
      </c>
      <c r="M25" s="56">
        <v>43281</v>
      </c>
      <c r="N25" s="53">
        <v>130000000</v>
      </c>
      <c r="O25" s="53">
        <v>117000000</v>
      </c>
      <c r="P25" s="47">
        <v>0.05</v>
      </c>
      <c r="Q25" s="50">
        <v>180</v>
      </c>
      <c r="R25" s="57">
        <v>925229</v>
      </c>
      <c r="S25" s="57">
        <v>105300000</v>
      </c>
      <c r="T25" s="54" t="s">
        <v>202</v>
      </c>
      <c r="U25" s="54" t="s">
        <v>151</v>
      </c>
      <c r="V25" s="54" t="s">
        <v>203</v>
      </c>
      <c r="W25" s="54" t="s">
        <v>116</v>
      </c>
      <c r="X25" s="54">
        <v>28142</v>
      </c>
      <c r="Y25" s="50">
        <v>96</v>
      </c>
      <c r="Z25" s="50">
        <v>36</v>
      </c>
    </row>
    <row r="26" spans="1:26" s="48" customFormat="1" ht="12.75" x14ac:dyDescent="0.2">
      <c r="A26" s="48" t="s">
        <v>195</v>
      </c>
      <c r="B26" s="49">
        <v>43304</v>
      </c>
      <c r="C26" s="50">
        <v>22</v>
      </c>
      <c r="D26" s="51" t="s">
        <v>204</v>
      </c>
      <c r="E26" s="50">
        <v>3</v>
      </c>
      <c r="F26" s="50" t="s">
        <v>28</v>
      </c>
      <c r="G26" s="52" t="s">
        <v>205</v>
      </c>
      <c r="H26" s="52" t="s">
        <v>206</v>
      </c>
      <c r="I26" s="53">
        <v>4000000</v>
      </c>
      <c r="J26" s="54"/>
      <c r="K26" s="55"/>
      <c r="L26" s="50" t="s">
        <v>207</v>
      </c>
      <c r="M26" s="56">
        <v>43281</v>
      </c>
      <c r="N26" s="53">
        <v>130000000</v>
      </c>
      <c r="O26" s="53">
        <v>117000000</v>
      </c>
      <c r="P26" s="47">
        <v>0.05</v>
      </c>
      <c r="Q26" s="50">
        <v>240</v>
      </c>
      <c r="R26" s="57">
        <v>772148</v>
      </c>
      <c r="S26" s="57">
        <v>105300000</v>
      </c>
      <c r="T26" s="54" t="s">
        <v>150</v>
      </c>
      <c r="U26" s="54" t="s">
        <v>193</v>
      </c>
      <c r="V26" s="54" t="s">
        <v>208</v>
      </c>
      <c r="W26" s="54" t="s">
        <v>160</v>
      </c>
      <c r="X26" s="54">
        <v>28241</v>
      </c>
      <c r="Y26" s="50">
        <v>96</v>
      </c>
      <c r="Z26" s="50">
        <v>36</v>
      </c>
    </row>
    <row r="27" spans="1:26" s="48" customFormat="1" ht="12.75" x14ac:dyDescent="0.2">
      <c r="A27" s="48" t="s">
        <v>195</v>
      </c>
      <c r="B27" s="49">
        <v>43304</v>
      </c>
      <c r="C27" s="50">
        <v>23</v>
      </c>
      <c r="D27" s="51" t="s">
        <v>209</v>
      </c>
      <c r="E27" s="50">
        <v>3</v>
      </c>
      <c r="F27" s="50" t="s">
        <v>28</v>
      </c>
      <c r="G27" s="52" t="s">
        <v>210</v>
      </c>
      <c r="H27" s="52" t="s">
        <v>211</v>
      </c>
      <c r="I27" s="53">
        <v>3004925</v>
      </c>
      <c r="J27" s="54" t="s">
        <v>212</v>
      </c>
      <c r="K27" s="55" t="s">
        <v>213</v>
      </c>
      <c r="L27" s="50" t="s">
        <v>214</v>
      </c>
      <c r="M27" s="56">
        <v>43281</v>
      </c>
      <c r="N27" s="53">
        <v>130000000</v>
      </c>
      <c r="O27" s="53">
        <v>117000000</v>
      </c>
      <c r="P27" s="47">
        <v>0.05</v>
      </c>
      <c r="Q27" s="50">
        <v>120</v>
      </c>
      <c r="R27" s="57">
        <v>1240967</v>
      </c>
      <c r="S27" s="57">
        <v>105300000</v>
      </c>
      <c r="T27" s="54" t="s">
        <v>150</v>
      </c>
      <c r="U27" s="54" t="s">
        <v>151</v>
      </c>
      <c r="V27" s="54" t="s">
        <v>215</v>
      </c>
      <c r="W27" s="54" t="s">
        <v>116</v>
      </c>
      <c r="X27" s="54">
        <v>28241</v>
      </c>
      <c r="Y27" s="50">
        <v>96</v>
      </c>
      <c r="Z27" s="50">
        <v>36</v>
      </c>
    </row>
    <row r="28" spans="1:26" s="48" customFormat="1" ht="12.75" x14ac:dyDescent="0.2">
      <c r="A28" s="48" t="s">
        <v>195</v>
      </c>
      <c r="B28" s="49">
        <v>43304</v>
      </c>
      <c r="C28" s="50">
        <v>24</v>
      </c>
      <c r="D28" s="51" t="s">
        <v>216</v>
      </c>
      <c r="E28" s="50">
        <v>3</v>
      </c>
      <c r="F28" s="50" t="s">
        <v>28</v>
      </c>
      <c r="G28" s="52" t="s">
        <v>217</v>
      </c>
      <c r="H28" s="52" t="s">
        <v>218</v>
      </c>
      <c r="I28" s="53">
        <v>2250000</v>
      </c>
      <c r="J28" s="54" t="s">
        <v>219</v>
      </c>
      <c r="K28" s="55" t="s">
        <v>220</v>
      </c>
      <c r="L28" s="50" t="s">
        <v>221</v>
      </c>
      <c r="M28" s="56">
        <v>43281</v>
      </c>
      <c r="N28" s="53">
        <v>130000000</v>
      </c>
      <c r="O28" s="53">
        <v>117000000</v>
      </c>
      <c r="P28" s="47">
        <v>0.05</v>
      </c>
      <c r="Q28" s="50">
        <v>180</v>
      </c>
      <c r="R28" s="57">
        <v>925229</v>
      </c>
      <c r="S28" s="57">
        <v>105300000</v>
      </c>
      <c r="T28" s="54" t="s">
        <v>150</v>
      </c>
      <c r="U28" s="54" t="s">
        <v>151</v>
      </c>
      <c r="V28" s="54" t="s">
        <v>222</v>
      </c>
      <c r="W28" s="54" t="s">
        <v>116</v>
      </c>
      <c r="X28" s="54">
        <v>28241</v>
      </c>
      <c r="Y28" s="50">
        <v>96</v>
      </c>
      <c r="Z28" s="50">
        <v>36</v>
      </c>
    </row>
    <row r="29" spans="1:26" s="48" customFormat="1" ht="12.75" x14ac:dyDescent="0.2">
      <c r="A29" s="48" t="s">
        <v>195</v>
      </c>
      <c r="B29" s="49">
        <v>43304</v>
      </c>
      <c r="C29" s="50">
        <v>25</v>
      </c>
      <c r="D29" s="51" t="s">
        <v>223</v>
      </c>
      <c r="E29" s="50">
        <v>4</v>
      </c>
      <c r="F29" s="50" t="s">
        <v>28</v>
      </c>
      <c r="G29" s="52" t="s">
        <v>224</v>
      </c>
      <c r="H29" s="52" t="s">
        <v>225</v>
      </c>
      <c r="I29" s="53">
        <v>2497604</v>
      </c>
      <c r="J29" s="54" t="s">
        <v>226</v>
      </c>
      <c r="K29" s="55" t="s">
        <v>227</v>
      </c>
      <c r="L29" s="50" t="s">
        <v>228</v>
      </c>
      <c r="M29" s="56">
        <v>43281</v>
      </c>
      <c r="N29" s="53">
        <v>130000000</v>
      </c>
      <c r="O29" s="53">
        <v>117000000</v>
      </c>
      <c r="P29" s="47">
        <v>0.05</v>
      </c>
      <c r="Q29" s="50">
        <v>180</v>
      </c>
      <c r="R29" s="57">
        <v>925229</v>
      </c>
      <c r="S29" s="57">
        <v>105300000</v>
      </c>
      <c r="T29" s="54" t="s">
        <v>150</v>
      </c>
      <c r="U29" s="54" t="s">
        <v>151</v>
      </c>
      <c r="V29" s="54" t="s">
        <v>229</v>
      </c>
      <c r="W29" s="59" t="s">
        <v>116</v>
      </c>
      <c r="X29" s="54">
        <v>28241</v>
      </c>
      <c r="Y29" s="50">
        <v>96</v>
      </c>
      <c r="Z29" s="50">
        <v>36</v>
      </c>
    </row>
    <row r="30" spans="1:26" s="48" customFormat="1" ht="12.75" x14ac:dyDescent="0.2">
      <c r="A30" s="48" t="s">
        <v>195</v>
      </c>
      <c r="B30" s="49">
        <v>43304</v>
      </c>
      <c r="C30" s="50">
        <v>26</v>
      </c>
      <c r="D30" s="51" t="s">
        <v>230</v>
      </c>
      <c r="E30" s="50">
        <v>3</v>
      </c>
      <c r="F30" s="50" t="s">
        <v>28</v>
      </c>
      <c r="G30" s="52" t="s">
        <v>231</v>
      </c>
      <c r="H30" s="52" t="s">
        <v>232</v>
      </c>
      <c r="I30" s="53">
        <v>2200000</v>
      </c>
      <c r="J30" s="54" t="s">
        <v>233</v>
      </c>
      <c r="K30" s="55" t="s">
        <v>234</v>
      </c>
      <c r="L30" s="50" t="s">
        <v>235</v>
      </c>
      <c r="M30" s="56">
        <v>43281</v>
      </c>
      <c r="N30" s="53">
        <v>130000000</v>
      </c>
      <c r="O30" s="53">
        <v>117000000</v>
      </c>
      <c r="P30" s="47">
        <v>0.05</v>
      </c>
      <c r="Q30" s="50">
        <v>180</v>
      </c>
      <c r="R30" s="57">
        <v>925229</v>
      </c>
      <c r="S30" s="57">
        <v>105300000</v>
      </c>
      <c r="T30" s="54" t="s">
        <v>150</v>
      </c>
      <c r="U30" s="54" t="s">
        <v>151</v>
      </c>
      <c r="V30" s="54" t="s">
        <v>236</v>
      </c>
      <c r="W30" s="59" t="s">
        <v>116</v>
      </c>
      <c r="X30" s="54">
        <v>28241</v>
      </c>
      <c r="Y30" s="50">
        <v>96</v>
      </c>
      <c r="Z30" s="50">
        <v>36</v>
      </c>
    </row>
    <row r="31" spans="1:26" s="48" customFormat="1" ht="12.75" x14ac:dyDescent="0.2">
      <c r="A31" s="48" t="s">
        <v>195</v>
      </c>
      <c r="B31" s="49">
        <v>43304</v>
      </c>
      <c r="C31" s="50">
        <v>27</v>
      </c>
      <c r="D31" s="51" t="s">
        <v>237</v>
      </c>
      <c r="E31" s="50">
        <v>3</v>
      </c>
      <c r="F31" s="50" t="s">
        <v>28</v>
      </c>
      <c r="G31" s="52" t="s">
        <v>238</v>
      </c>
      <c r="H31" s="52" t="s">
        <v>239</v>
      </c>
      <c r="I31" s="53">
        <v>2500000</v>
      </c>
      <c r="J31" s="54" t="s">
        <v>240</v>
      </c>
      <c r="K31" s="55" t="s">
        <v>241</v>
      </c>
      <c r="L31" s="50" t="s">
        <v>242</v>
      </c>
      <c r="M31" s="56">
        <v>43281</v>
      </c>
      <c r="N31" s="53">
        <v>130000000</v>
      </c>
      <c r="O31" s="53">
        <v>117000000</v>
      </c>
      <c r="P31" s="47">
        <v>0.05</v>
      </c>
      <c r="Q31" s="50">
        <v>180</v>
      </c>
      <c r="R31" s="57">
        <v>925229</v>
      </c>
      <c r="S31" s="57">
        <v>105300000</v>
      </c>
      <c r="T31" s="54" t="s">
        <v>202</v>
      </c>
      <c r="U31" s="54" t="s">
        <v>151</v>
      </c>
      <c r="V31" s="54" t="s">
        <v>243</v>
      </c>
      <c r="W31" s="59" t="s">
        <v>116</v>
      </c>
      <c r="X31" s="54">
        <v>28142</v>
      </c>
      <c r="Y31" s="50">
        <v>96</v>
      </c>
      <c r="Z31" s="50">
        <v>36</v>
      </c>
    </row>
    <row r="32" spans="1:26" s="48" customFormat="1" ht="12.75" x14ac:dyDescent="0.2">
      <c r="A32" s="48" t="s">
        <v>195</v>
      </c>
      <c r="B32" s="49">
        <v>43304</v>
      </c>
      <c r="C32" s="50">
        <v>28</v>
      </c>
      <c r="D32" s="51" t="s">
        <v>244</v>
      </c>
      <c r="E32" s="50">
        <v>3</v>
      </c>
      <c r="F32" s="50" t="s">
        <v>28</v>
      </c>
      <c r="G32" s="52" t="s">
        <v>245</v>
      </c>
      <c r="H32" s="52" t="s">
        <v>246</v>
      </c>
      <c r="I32" s="53">
        <v>3808836</v>
      </c>
      <c r="J32" s="54" t="s">
        <v>247</v>
      </c>
      <c r="K32" s="55" t="s">
        <v>248</v>
      </c>
      <c r="L32" s="50" t="s">
        <v>249</v>
      </c>
      <c r="M32" s="56">
        <v>43281</v>
      </c>
      <c r="N32" s="53">
        <v>130000000</v>
      </c>
      <c r="O32" s="53">
        <v>123500000</v>
      </c>
      <c r="P32" s="47">
        <v>0.05</v>
      </c>
      <c r="Q32" s="50">
        <v>180</v>
      </c>
      <c r="R32" s="57">
        <v>976630</v>
      </c>
      <c r="S32" s="57">
        <v>111150000</v>
      </c>
      <c r="T32" s="54" t="s">
        <v>113</v>
      </c>
      <c r="U32" s="54" t="s">
        <v>114</v>
      </c>
      <c r="V32" s="54" t="s">
        <v>250</v>
      </c>
      <c r="W32" s="59" t="s">
        <v>116</v>
      </c>
      <c r="X32" s="54">
        <v>28241</v>
      </c>
      <c r="Y32" s="50">
        <v>104</v>
      </c>
      <c r="Z32" s="50">
        <v>36</v>
      </c>
    </row>
    <row r="33" spans="1:26" s="48" customFormat="1" ht="12.75" x14ac:dyDescent="0.2">
      <c r="A33" s="48" t="s">
        <v>251</v>
      </c>
      <c r="B33" s="49">
        <v>43304</v>
      </c>
      <c r="C33" s="50">
        <v>29</v>
      </c>
      <c r="D33" s="51" t="s">
        <v>387</v>
      </c>
      <c r="E33" s="50">
        <v>5</v>
      </c>
      <c r="F33" s="50" t="s">
        <v>35</v>
      </c>
      <c r="G33" s="52" t="s">
        <v>252</v>
      </c>
      <c r="H33" s="52" t="s">
        <v>253</v>
      </c>
      <c r="I33" s="53">
        <v>2500000</v>
      </c>
      <c r="J33" s="54" t="s">
        <v>34</v>
      </c>
      <c r="K33" s="55" t="s">
        <v>34</v>
      </c>
      <c r="L33" s="50" t="s">
        <v>254</v>
      </c>
      <c r="M33" s="56">
        <v>43290</v>
      </c>
      <c r="N33" s="53">
        <v>136000000</v>
      </c>
      <c r="O33" s="53">
        <v>129200000</v>
      </c>
      <c r="P33" s="47">
        <v>0.05</v>
      </c>
      <c r="Q33" s="50">
        <v>180</v>
      </c>
      <c r="R33" s="57">
        <v>1021705</v>
      </c>
      <c r="S33" s="57">
        <v>116280000</v>
      </c>
      <c r="T33" s="54" t="s">
        <v>37</v>
      </c>
      <c r="U33" s="54" t="s">
        <v>38</v>
      </c>
      <c r="V33" s="54" t="s">
        <v>255</v>
      </c>
      <c r="W33" s="59" t="s">
        <v>39</v>
      </c>
      <c r="X33" s="54">
        <v>91314</v>
      </c>
      <c r="Y33" s="50">
        <v>84</v>
      </c>
      <c r="Z33" s="50">
        <v>36</v>
      </c>
    </row>
    <row r="34" spans="1:26" s="48" customFormat="1" ht="12.75" x14ac:dyDescent="0.2">
      <c r="A34" s="48" t="s">
        <v>256</v>
      </c>
      <c r="B34" s="49">
        <v>43300</v>
      </c>
      <c r="C34" s="50">
        <v>30</v>
      </c>
      <c r="D34" s="51" t="s">
        <v>257</v>
      </c>
      <c r="E34" s="50">
        <v>5</v>
      </c>
      <c r="F34" s="50" t="s">
        <v>28</v>
      </c>
      <c r="G34" s="52" t="s">
        <v>258</v>
      </c>
      <c r="H34" s="52">
        <v>842111734801000</v>
      </c>
      <c r="I34" s="53">
        <v>3400000</v>
      </c>
      <c r="J34" s="54" t="s">
        <v>34</v>
      </c>
      <c r="K34" s="55" t="s">
        <v>34</v>
      </c>
      <c r="L34" s="50" t="s">
        <v>259</v>
      </c>
      <c r="M34" s="56">
        <v>43299</v>
      </c>
      <c r="N34" s="53">
        <v>136000000</v>
      </c>
      <c r="O34" s="53">
        <v>129200000</v>
      </c>
      <c r="P34" s="47">
        <v>0.05</v>
      </c>
      <c r="Q34" s="50">
        <v>120</v>
      </c>
      <c r="R34" s="57">
        <v>1370366</v>
      </c>
      <c r="S34" s="57">
        <v>116280000</v>
      </c>
      <c r="T34" s="54" t="s">
        <v>43</v>
      </c>
      <c r="U34" s="54" t="s">
        <v>44</v>
      </c>
      <c r="V34" s="54" t="s">
        <v>260</v>
      </c>
      <c r="W34" s="59" t="s">
        <v>45</v>
      </c>
      <c r="X34" s="54">
        <v>90871</v>
      </c>
      <c r="Y34" s="50">
        <v>81</v>
      </c>
      <c r="Z34" s="50">
        <v>36</v>
      </c>
    </row>
    <row r="35" spans="1:26" s="48" customFormat="1" ht="12.75" x14ac:dyDescent="0.2">
      <c r="A35" s="48" t="s">
        <v>256</v>
      </c>
      <c r="B35" s="49">
        <v>43300</v>
      </c>
      <c r="C35" s="50">
        <v>31</v>
      </c>
      <c r="D35" s="51" t="s">
        <v>261</v>
      </c>
      <c r="E35" s="50">
        <v>5</v>
      </c>
      <c r="F35" s="50" t="s">
        <v>28</v>
      </c>
      <c r="G35" s="52" t="s">
        <v>262</v>
      </c>
      <c r="H35" s="52">
        <v>749384020808000</v>
      </c>
      <c r="I35" s="53">
        <v>2200000</v>
      </c>
      <c r="J35" s="54" t="s">
        <v>263</v>
      </c>
      <c r="K35" s="55" t="s">
        <v>264</v>
      </c>
      <c r="L35" s="50" t="s">
        <v>265</v>
      </c>
      <c r="M35" s="56">
        <v>43299</v>
      </c>
      <c r="N35" s="53">
        <v>136000000</v>
      </c>
      <c r="O35" s="53">
        <v>129200000</v>
      </c>
      <c r="P35" s="47">
        <v>0.05</v>
      </c>
      <c r="Q35" s="50">
        <v>180</v>
      </c>
      <c r="R35" s="57">
        <v>1021705</v>
      </c>
      <c r="S35" s="57">
        <v>116280000</v>
      </c>
      <c r="T35" s="54" t="s">
        <v>43</v>
      </c>
      <c r="U35" s="54" t="s">
        <v>44</v>
      </c>
      <c r="V35" s="54" t="s">
        <v>266</v>
      </c>
      <c r="W35" s="59" t="s">
        <v>45</v>
      </c>
      <c r="X35" s="54">
        <v>90871</v>
      </c>
      <c r="Y35" s="50">
        <v>81</v>
      </c>
      <c r="Z35" s="50">
        <v>36</v>
      </c>
    </row>
    <row r="36" spans="1:26" s="48" customFormat="1" ht="12.75" x14ac:dyDescent="0.2">
      <c r="A36" s="48" t="s">
        <v>256</v>
      </c>
      <c r="B36" s="49">
        <v>43300</v>
      </c>
      <c r="C36" s="50">
        <v>32</v>
      </c>
      <c r="D36" s="51" t="s">
        <v>267</v>
      </c>
      <c r="E36" s="50">
        <v>3</v>
      </c>
      <c r="F36" s="50" t="s">
        <v>35</v>
      </c>
      <c r="G36" s="52" t="s">
        <v>268</v>
      </c>
      <c r="H36" s="52">
        <v>899363204801000</v>
      </c>
      <c r="I36" s="53">
        <v>3300000</v>
      </c>
      <c r="J36" s="54" t="s">
        <v>34</v>
      </c>
      <c r="K36" s="55" t="s">
        <v>34</v>
      </c>
      <c r="L36" s="50" t="s">
        <v>269</v>
      </c>
      <c r="M36" s="56">
        <v>43299</v>
      </c>
      <c r="N36" s="53">
        <v>136000000</v>
      </c>
      <c r="O36" s="53">
        <v>129200000</v>
      </c>
      <c r="P36" s="47">
        <v>0.05</v>
      </c>
      <c r="Q36" s="50">
        <v>180</v>
      </c>
      <c r="R36" s="57">
        <v>1021705</v>
      </c>
      <c r="S36" s="57">
        <v>116280000</v>
      </c>
      <c r="T36" s="54" t="s">
        <v>43</v>
      </c>
      <c r="U36" s="54" t="s">
        <v>44</v>
      </c>
      <c r="V36" s="54" t="s">
        <v>270</v>
      </c>
      <c r="W36" s="59" t="s">
        <v>45</v>
      </c>
      <c r="X36" s="50">
        <v>90871</v>
      </c>
      <c r="Y36" s="50">
        <v>81</v>
      </c>
      <c r="Z36" s="50">
        <v>36</v>
      </c>
    </row>
    <row r="37" spans="1:26" s="48" customFormat="1" ht="12.75" x14ac:dyDescent="0.2">
      <c r="A37" s="48" t="s">
        <v>256</v>
      </c>
      <c r="B37" s="49">
        <v>43300</v>
      </c>
      <c r="C37" s="50">
        <v>33</v>
      </c>
      <c r="D37" s="51" t="s">
        <v>271</v>
      </c>
      <c r="E37" s="50">
        <v>3</v>
      </c>
      <c r="F37" s="50" t="s">
        <v>35</v>
      </c>
      <c r="G37" s="52" t="s">
        <v>272</v>
      </c>
      <c r="H37" s="52">
        <v>837779974304000</v>
      </c>
      <c r="I37" s="53">
        <v>2479000</v>
      </c>
      <c r="J37" s="54" t="s">
        <v>34</v>
      </c>
      <c r="K37" s="55" t="s">
        <v>34</v>
      </c>
      <c r="L37" s="50" t="s">
        <v>273</v>
      </c>
      <c r="M37" s="56">
        <v>43299</v>
      </c>
      <c r="N37" s="53">
        <v>132000000</v>
      </c>
      <c r="O37" s="53">
        <v>125400000</v>
      </c>
      <c r="P37" s="47">
        <v>0.05</v>
      </c>
      <c r="Q37" s="50">
        <v>180</v>
      </c>
      <c r="R37" s="57">
        <v>991655</v>
      </c>
      <c r="S37" s="57">
        <v>112860000</v>
      </c>
      <c r="T37" s="54" t="s">
        <v>40</v>
      </c>
      <c r="U37" s="54" t="s">
        <v>41</v>
      </c>
      <c r="V37" s="54" t="s">
        <v>274</v>
      </c>
      <c r="W37" s="59" t="s">
        <v>42</v>
      </c>
      <c r="X37" s="50">
        <v>90871</v>
      </c>
      <c r="Y37" s="50">
        <v>67</v>
      </c>
      <c r="Z37" s="50">
        <v>36</v>
      </c>
    </row>
    <row r="38" spans="1:26" s="48" customFormat="1" ht="12.75" x14ac:dyDescent="0.2">
      <c r="A38" s="48" t="s">
        <v>288</v>
      </c>
      <c r="B38" s="49">
        <v>43300</v>
      </c>
      <c r="C38" s="50">
        <v>34</v>
      </c>
      <c r="D38" s="51" t="s">
        <v>275</v>
      </c>
      <c r="E38" s="50">
        <v>3</v>
      </c>
      <c r="F38" s="50" t="s">
        <v>35</v>
      </c>
      <c r="G38" s="52" t="s">
        <v>276</v>
      </c>
      <c r="H38" s="52" t="s">
        <v>277</v>
      </c>
      <c r="I38" s="53">
        <v>2066872</v>
      </c>
      <c r="J38" s="54" t="s">
        <v>278</v>
      </c>
      <c r="K38" s="55" t="s">
        <v>279</v>
      </c>
      <c r="L38" s="50">
        <v>721463641</v>
      </c>
      <c r="M38" s="56">
        <v>43301</v>
      </c>
      <c r="N38" s="53">
        <v>130000000</v>
      </c>
      <c r="O38" s="53">
        <v>110000000</v>
      </c>
      <c r="P38" s="47">
        <v>0.05</v>
      </c>
      <c r="Q38" s="50">
        <v>144</v>
      </c>
      <c r="R38" s="57">
        <v>1017379</v>
      </c>
      <c r="S38" s="57">
        <v>99000000</v>
      </c>
      <c r="T38" s="54" t="s">
        <v>280</v>
      </c>
      <c r="U38" s="54" t="s">
        <v>281</v>
      </c>
      <c r="V38" s="54" t="s">
        <v>282</v>
      </c>
      <c r="W38" s="59" t="s">
        <v>283</v>
      </c>
      <c r="X38" s="50">
        <v>68356</v>
      </c>
      <c r="Y38" s="50">
        <v>60</v>
      </c>
      <c r="Z38" s="50">
        <v>30</v>
      </c>
    </row>
    <row r="39" spans="1:26" s="48" customFormat="1" ht="12.75" x14ac:dyDescent="0.2">
      <c r="A39" s="48" t="s">
        <v>288</v>
      </c>
      <c r="B39" s="49">
        <v>43300</v>
      </c>
      <c r="C39" s="50">
        <v>35</v>
      </c>
      <c r="D39" s="51" t="s">
        <v>284</v>
      </c>
      <c r="E39" s="50">
        <v>3</v>
      </c>
      <c r="F39" s="50" t="s">
        <v>28</v>
      </c>
      <c r="G39" s="52" t="s">
        <v>285</v>
      </c>
      <c r="H39" s="52" t="s">
        <v>286</v>
      </c>
      <c r="I39" s="53">
        <v>3000000</v>
      </c>
      <c r="J39" s="54"/>
      <c r="K39" s="55"/>
      <c r="L39" s="50">
        <v>721481593</v>
      </c>
      <c r="M39" s="56">
        <v>43301</v>
      </c>
      <c r="N39" s="53">
        <v>130000000</v>
      </c>
      <c r="O39" s="53">
        <v>123000000</v>
      </c>
      <c r="P39" s="47">
        <v>0.05</v>
      </c>
      <c r="Q39" s="50">
        <v>120</v>
      </c>
      <c r="R39" s="54">
        <v>1304606</v>
      </c>
      <c r="S39" s="57">
        <v>110700000</v>
      </c>
      <c r="T39" s="54" t="s">
        <v>280</v>
      </c>
      <c r="U39" s="54" t="s">
        <v>281</v>
      </c>
      <c r="V39" s="54" t="s">
        <v>287</v>
      </c>
      <c r="W39" s="59" t="s">
        <v>283</v>
      </c>
      <c r="X39" s="50">
        <v>68356</v>
      </c>
      <c r="Y39" s="50">
        <v>72</v>
      </c>
      <c r="Z39" s="50">
        <v>30</v>
      </c>
    </row>
    <row r="40" spans="1:26" s="29" customFormat="1" ht="12.75" x14ac:dyDescent="0.2">
      <c r="A40" s="29" t="s">
        <v>289</v>
      </c>
      <c r="B40" s="30">
        <v>43308</v>
      </c>
      <c r="C40" s="50">
        <v>36</v>
      </c>
      <c r="D40" s="45" t="s">
        <v>290</v>
      </c>
      <c r="E40" s="26">
        <v>3</v>
      </c>
      <c r="F40" s="26" t="s">
        <v>28</v>
      </c>
      <c r="G40" s="31" t="s">
        <v>291</v>
      </c>
      <c r="H40" s="31" t="s">
        <v>292</v>
      </c>
      <c r="I40" s="25">
        <v>3500000</v>
      </c>
      <c r="J40" s="28"/>
      <c r="K40" s="32"/>
      <c r="L40" s="26" t="s">
        <v>293</v>
      </c>
      <c r="M40" s="46">
        <v>43280</v>
      </c>
      <c r="N40" s="25">
        <v>130000000</v>
      </c>
      <c r="O40" s="25">
        <v>123500000</v>
      </c>
      <c r="P40" s="47">
        <v>0.05</v>
      </c>
      <c r="Q40" s="26">
        <v>180</v>
      </c>
      <c r="R40" s="27">
        <v>976630</v>
      </c>
      <c r="S40" s="27">
        <v>111150000</v>
      </c>
      <c r="T40" s="28" t="s">
        <v>150</v>
      </c>
      <c r="U40" s="28" t="s">
        <v>151</v>
      </c>
      <c r="V40" s="28" t="s">
        <v>294</v>
      </c>
      <c r="W40" s="60" t="s">
        <v>116</v>
      </c>
      <c r="X40" s="28">
        <v>28241</v>
      </c>
      <c r="Y40" s="26">
        <v>96</v>
      </c>
      <c r="Z40" s="26">
        <v>36</v>
      </c>
    </row>
    <row r="41" spans="1:26" s="29" customFormat="1" ht="12.75" x14ac:dyDescent="0.2">
      <c r="A41" s="29" t="s">
        <v>289</v>
      </c>
      <c r="B41" s="30">
        <v>43308</v>
      </c>
      <c r="C41" s="50">
        <v>37</v>
      </c>
      <c r="D41" s="45" t="s">
        <v>295</v>
      </c>
      <c r="E41" s="26">
        <v>3</v>
      </c>
      <c r="F41" s="26" t="s">
        <v>28</v>
      </c>
      <c r="G41" s="31" t="s">
        <v>296</v>
      </c>
      <c r="H41" s="31" t="s">
        <v>297</v>
      </c>
      <c r="I41" s="25">
        <v>2500000</v>
      </c>
      <c r="J41" s="28" t="s">
        <v>298</v>
      </c>
      <c r="K41" s="32" t="s">
        <v>299</v>
      </c>
      <c r="L41" s="26" t="s">
        <v>300</v>
      </c>
      <c r="M41" s="46">
        <v>43280</v>
      </c>
      <c r="N41" s="25">
        <v>130000000</v>
      </c>
      <c r="O41" s="25">
        <v>117000000</v>
      </c>
      <c r="P41" s="47">
        <v>0.05</v>
      </c>
      <c r="Q41" s="26">
        <v>120</v>
      </c>
      <c r="R41" s="27">
        <v>1240967</v>
      </c>
      <c r="S41" s="27">
        <v>105300000</v>
      </c>
      <c r="T41" s="28" t="s">
        <v>150</v>
      </c>
      <c r="U41" s="28" t="s">
        <v>151</v>
      </c>
      <c r="V41" s="28" t="s">
        <v>301</v>
      </c>
      <c r="W41" s="60" t="s">
        <v>116</v>
      </c>
      <c r="X41" s="28">
        <v>28241</v>
      </c>
      <c r="Y41" s="26">
        <v>96</v>
      </c>
      <c r="Z41" s="26">
        <v>36</v>
      </c>
    </row>
    <row r="42" spans="1:26" s="61" customFormat="1" ht="12.75" x14ac:dyDescent="0.2">
      <c r="A42" s="61" t="s">
        <v>289</v>
      </c>
      <c r="B42" s="62">
        <v>43308</v>
      </c>
      <c r="C42" s="63">
        <v>38</v>
      </c>
      <c r="D42" s="64" t="s">
        <v>302</v>
      </c>
      <c r="E42" s="63">
        <v>3</v>
      </c>
      <c r="F42" s="63" t="s">
        <v>35</v>
      </c>
      <c r="G42" s="65" t="s">
        <v>303</v>
      </c>
      <c r="H42" s="65" t="s">
        <v>304</v>
      </c>
      <c r="I42" s="66">
        <v>2634000</v>
      </c>
      <c r="J42" s="67"/>
      <c r="K42" s="68"/>
      <c r="L42" s="63" t="s">
        <v>305</v>
      </c>
      <c r="M42" s="69">
        <v>43280</v>
      </c>
      <c r="N42" s="66">
        <v>130000000</v>
      </c>
      <c r="O42" s="66">
        <v>117000000</v>
      </c>
      <c r="P42" s="70">
        <v>0.05</v>
      </c>
      <c r="Q42" s="63">
        <v>120</v>
      </c>
      <c r="R42" s="71">
        <v>1240967</v>
      </c>
      <c r="S42" s="71">
        <v>105300000</v>
      </c>
      <c r="T42" s="67" t="s">
        <v>150</v>
      </c>
      <c r="U42" s="67" t="s">
        <v>151</v>
      </c>
      <c r="V42" s="67" t="s">
        <v>306</v>
      </c>
      <c r="W42" s="72" t="s">
        <v>116</v>
      </c>
      <c r="X42" s="67">
        <v>28241</v>
      </c>
      <c r="Y42" s="63">
        <v>96</v>
      </c>
      <c r="Z42" s="63">
        <v>36</v>
      </c>
    </row>
    <row r="43" spans="1:26" s="29" customFormat="1" ht="12.75" x14ac:dyDescent="0.2">
      <c r="A43" s="29" t="s">
        <v>289</v>
      </c>
      <c r="B43" s="30">
        <v>43308</v>
      </c>
      <c r="C43" s="50">
        <v>39</v>
      </c>
      <c r="D43" s="45" t="s">
        <v>307</v>
      </c>
      <c r="E43" s="26">
        <v>3</v>
      </c>
      <c r="F43" s="26" t="s">
        <v>28</v>
      </c>
      <c r="G43" s="31" t="s">
        <v>308</v>
      </c>
      <c r="H43" s="31" t="s">
        <v>309</v>
      </c>
      <c r="I43" s="25">
        <v>2581739</v>
      </c>
      <c r="J43" s="28"/>
      <c r="K43" s="32"/>
      <c r="L43" s="26" t="s">
        <v>310</v>
      </c>
      <c r="M43" s="46">
        <v>43280</v>
      </c>
      <c r="N43" s="25">
        <v>130000000</v>
      </c>
      <c r="O43" s="25">
        <v>117000000</v>
      </c>
      <c r="P43" s="47">
        <v>0.05</v>
      </c>
      <c r="Q43" s="26">
        <v>180</v>
      </c>
      <c r="R43" s="27">
        <v>976630</v>
      </c>
      <c r="S43" s="27">
        <v>105300000</v>
      </c>
      <c r="T43" s="28" t="s">
        <v>150</v>
      </c>
      <c r="U43" s="28" t="s">
        <v>151</v>
      </c>
      <c r="V43" s="28" t="s">
        <v>311</v>
      </c>
      <c r="W43" s="60" t="s">
        <v>116</v>
      </c>
      <c r="X43" s="28">
        <v>28241</v>
      </c>
      <c r="Y43" s="26">
        <v>96</v>
      </c>
      <c r="Z43" s="26">
        <v>36</v>
      </c>
    </row>
    <row r="44" spans="1:26" s="29" customFormat="1" ht="12.75" x14ac:dyDescent="0.2">
      <c r="A44" s="29" t="s">
        <v>289</v>
      </c>
      <c r="B44" s="30">
        <v>43308</v>
      </c>
      <c r="C44" s="50">
        <v>40</v>
      </c>
      <c r="D44" s="45" t="s">
        <v>312</v>
      </c>
      <c r="E44" s="26">
        <v>3</v>
      </c>
      <c r="F44" s="26" t="s">
        <v>28</v>
      </c>
      <c r="G44" s="31" t="s">
        <v>313</v>
      </c>
      <c r="H44" s="31" t="s">
        <v>314</v>
      </c>
      <c r="I44" s="25">
        <v>2557487</v>
      </c>
      <c r="J44" s="28" t="s">
        <v>315</v>
      </c>
      <c r="K44" s="32" t="s">
        <v>316</v>
      </c>
      <c r="L44" s="26" t="s">
        <v>317</v>
      </c>
      <c r="M44" s="46">
        <v>43280</v>
      </c>
      <c r="N44" s="25">
        <v>130000000</v>
      </c>
      <c r="O44" s="25">
        <v>117000000</v>
      </c>
      <c r="P44" s="47">
        <v>0.05</v>
      </c>
      <c r="Q44" s="26">
        <v>180</v>
      </c>
      <c r="R44" s="27">
        <v>925229</v>
      </c>
      <c r="S44" s="27">
        <v>105300000</v>
      </c>
      <c r="T44" s="28" t="s">
        <v>150</v>
      </c>
      <c r="U44" s="28" t="s">
        <v>151</v>
      </c>
      <c r="V44" s="28" t="s">
        <v>318</v>
      </c>
      <c r="W44" s="60" t="s">
        <v>116</v>
      </c>
      <c r="X44" s="28">
        <v>28241</v>
      </c>
      <c r="Y44" s="26">
        <v>96</v>
      </c>
      <c r="Z44" s="26">
        <v>36</v>
      </c>
    </row>
    <row r="45" spans="1:26" s="29" customFormat="1" ht="12.75" x14ac:dyDescent="0.2">
      <c r="A45" s="29" t="s">
        <v>289</v>
      </c>
      <c r="B45" s="30">
        <v>43308</v>
      </c>
      <c r="C45" s="50">
        <v>41</v>
      </c>
      <c r="D45" s="45" t="s">
        <v>319</v>
      </c>
      <c r="E45" s="26">
        <v>3</v>
      </c>
      <c r="F45" s="26" t="s">
        <v>35</v>
      </c>
      <c r="G45" s="31" t="s">
        <v>320</v>
      </c>
      <c r="H45" s="31" t="s">
        <v>321</v>
      </c>
      <c r="I45" s="25">
        <v>2534000</v>
      </c>
      <c r="J45" s="28" t="s">
        <v>322</v>
      </c>
      <c r="K45" s="32" t="s">
        <v>323</v>
      </c>
      <c r="L45" s="26" t="s">
        <v>324</v>
      </c>
      <c r="M45" s="46">
        <v>43280</v>
      </c>
      <c r="N45" s="25">
        <v>130000000</v>
      </c>
      <c r="O45" s="25">
        <v>123500000</v>
      </c>
      <c r="P45" s="47">
        <v>0.05</v>
      </c>
      <c r="Q45" s="26">
        <v>120</v>
      </c>
      <c r="R45" s="27">
        <v>1309909</v>
      </c>
      <c r="S45" s="27">
        <v>111150000</v>
      </c>
      <c r="T45" s="28" t="s">
        <v>113</v>
      </c>
      <c r="U45" s="28" t="s">
        <v>114</v>
      </c>
      <c r="V45" s="28" t="s">
        <v>325</v>
      </c>
      <c r="W45" s="60" t="s">
        <v>116</v>
      </c>
      <c r="X45" s="28">
        <v>28241</v>
      </c>
      <c r="Y45" s="26">
        <v>115</v>
      </c>
      <c r="Z45" s="26">
        <v>36</v>
      </c>
    </row>
    <row r="46" spans="1:26" s="29" customFormat="1" ht="12.75" x14ac:dyDescent="0.2">
      <c r="A46" s="29" t="s">
        <v>289</v>
      </c>
      <c r="B46" s="30">
        <v>43308</v>
      </c>
      <c r="C46" s="50">
        <v>42</v>
      </c>
      <c r="D46" s="45" t="s">
        <v>326</v>
      </c>
      <c r="E46" s="26">
        <v>3</v>
      </c>
      <c r="F46" s="26" t="s">
        <v>28</v>
      </c>
      <c r="G46" s="31" t="s">
        <v>327</v>
      </c>
      <c r="H46" s="31" t="s">
        <v>328</v>
      </c>
      <c r="I46" s="25">
        <v>2352577</v>
      </c>
      <c r="J46" s="28" t="s">
        <v>329</v>
      </c>
      <c r="K46" s="32" t="s">
        <v>330</v>
      </c>
      <c r="L46" s="26" t="s">
        <v>331</v>
      </c>
      <c r="M46" s="46">
        <v>43280</v>
      </c>
      <c r="N46" s="25">
        <v>130000000</v>
      </c>
      <c r="O46" s="25">
        <v>123500000</v>
      </c>
      <c r="P46" s="47">
        <v>0.05</v>
      </c>
      <c r="Q46" s="26">
        <v>180</v>
      </c>
      <c r="R46" s="27">
        <v>976630</v>
      </c>
      <c r="S46" s="27">
        <v>111150000</v>
      </c>
      <c r="T46" s="28" t="s">
        <v>113</v>
      </c>
      <c r="U46" s="28" t="s">
        <v>114</v>
      </c>
      <c r="V46" s="28" t="s">
        <v>332</v>
      </c>
      <c r="W46" s="60" t="s">
        <v>116</v>
      </c>
      <c r="X46" s="28">
        <v>28241</v>
      </c>
      <c r="Y46" s="26">
        <v>103</v>
      </c>
      <c r="Z46" s="26">
        <v>36</v>
      </c>
    </row>
    <row r="47" spans="1:26" s="29" customFormat="1" ht="12.75" x14ac:dyDescent="0.2">
      <c r="A47" s="29" t="s">
        <v>349</v>
      </c>
      <c r="B47" s="30">
        <v>43305</v>
      </c>
      <c r="C47" s="50">
        <v>43</v>
      </c>
      <c r="D47" s="45" t="s">
        <v>333</v>
      </c>
      <c r="E47" s="26">
        <v>5</v>
      </c>
      <c r="F47" s="26" t="s">
        <v>35</v>
      </c>
      <c r="G47" s="31" t="s">
        <v>334</v>
      </c>
      <c r="H47" s="31" t="s">
        <v>335</v>
      </c>
      <c r="I47" s="25">
        <v>2403992</v>
      </c>
      <c r="J47" s="28" t="s">
        <v>336</v>
      </c>
      <c r="K47" s="32" t="s">
        <v>337</v>
      </c>
      <c r="L47" s="26" t="s">
        <v>338</v>
      </c>
      <c r="M47" s="46">
        <v>43299</v>
      </c>
      <c r="N47" s="25">
        <v>205000000</v>
      </c>
      <c r="O47" s="25">
        <v>159000000</v>
      </c>
      <c r="P47" s="47">
        <v>0.05</v>
      </c>
      <c r="Q47" s="26">
        <v>180</v>
      </c>
      <c r="R47" s="27">
        <v>1257362</v>
      </c>
      <c r="S47" s="27">
        <v>143100000</v>
      </c>
      <c r="T47" s="28" t="s">
        <v>339</v>
      </c>
      <c r="U47" s="28" t="s">
        <v>340</v>
      </c>
      <c r="V47" s="28" t="s">
        <v>341</v>
      </c>
      <c r="W47" s="60" t="s">
        <v>90</v>
      </c>
      <c r="X47" s="28">
        <v>98312</v>
      </c>
      <c r="Y47" s="26">
        <v>91</v>
      </c>
      <c r="Z47" s="26">
        <v>36</v>
      </c>
    </row>
    <row r="48" spans="1:26" s="29" customFormat="1" ht="12.75" x14ac:dyDescent="0.2">
      <c r="A48" s="29" t="s">
        <v>349</v>
      </c>
      <c r="B48" s="30">
        <v>43305</v>
      </c>
      <c r="C48" s="50">
        <v>44</v>
      </c>
      <c r="D48" s="45" t="s">
        <v>342</v>
      </c>
      <c r="E48" s="26">
        <v>2</v>
      </c>
      <c r="F48" s="26" t="s">
        <v>28</v>
      </c>
      <c r="G48" s="31" t="s">
        <v>343</v>
      </c>
      <c r="H48" s="31" t="s">
        <v>344</v>
      </c>
      <c r="I48" s="25">
        <v>2412200</v>
      </c>
      <c r="J48" s="28" t="s">
        <v>345</v>
      </c>
      <c r="K48" s="32" t="s">
        <v>346</v>
      </c>
      <c r="L48" s="26" t="s">
        <v>347</v>
      </c>
      <c r="M48" s="46">
        <v>43298</v>
      </c>
      <c r="N48" s="25">
        <v>205000000</v>
      </c>
      <c r="O48" s="25">
        <v>169500000</v>
      </c>
      <c r="P48" s="47">
        <v>0.05</v>
      </c>
      <c r="Q48" s="26">
        <v>96</v>
      </c>
      <c r="R48" s="27">
        <v>2145856</v>
      </c>
      <c r="S48" s="27">
        <v>152550000</v>
      </c>
      <c r="T48" s="28" t="s">
        <v>339</v>
      </c>
      <c r="U48" s="28" t="s">
        <v>340</v>
      </c>
      <c r="V48" s="28" t="s">
        <v>348</v>
      </c>
      <c r="W48" s="60" t="s">
        <v>90</v>
      </c>
      <c r="X48" s="28">
        <v>98312</v>
      </c>
      <c r="Y48" s="26">
        <v>98</v>
      </c>
      <c r="Z48" s="26">
        <v>36</v>
      </c>
    </row>
    <row r="49" spans="1:26" s="29" customFormat="1" ht="12.75" x14ac:dyDescent="0.2">
      <c r="A49" s="29" t="s">
        <v>350</v>
      </c>
      <c r="B49" s="30">
        <v>43305</v>
      </c>
      <c r="C49" s="50">
        <v>45</v>
      </c>
      <c r="D49" s="45" t="s">
        <v>351</v>
      </c>
      <c r="E49" s="26">
        <v>3</v>
      </c>
      <c r="F49" s="26" t="s">
        <v>28</v>
      </c>
      <c r="G49" s="31" t="s">
        <v>352</v>
      </c>
      <c r="H49" s="31" t="s">
        <v>353</v>
      </c>
      <c r="I49" s="25">
        <v>2780000</v>
      </c>
      <c r="J49" s="28" t="s">
        <v>354</v>
      </c>
      <c r="K49" s="32" t="s">
        <v>355</v>
      </c>
      <c r="L49" s="26">
        <v>716998175</v>
      </c>
      <c r="M49" s="46">
        <v>43287</v>
      </c>
      <c r="N49" s="25">
        <v>142000000</v>
      </c>
      <c r="O49" s="25">
        <v>121500000</v>
      </c>
      <c r="P49" s="47">
        <v>0.05</v>
      </c>
      <c r="Q49" s="26">
        <v>156</v>
      </c>
      <c r="R49" s="27">
        <v>1060768</v>
      </c>
      <c r="S49" s="27">
        <v>109350000</v>
      </c>
      <c r="T49" s="28" t="s">
        <v>356</v>
      </c>
      <c r="U49" s="28" t="s">
        <v>357</v>
      </c>
      <c r="V49" s="28" t="s">
        <v>358</v>
      </c>
      <c r="W49" s="60" t="s">
        <v>359</v>
      </c>
      <c r="X49" s="28">
        <v>74112</v>
      </c>
      <c r="Y49" s="26">
        <v>72</v>
      </c>
      <c r="Z49" s="26">
        <v>36</v>
      </c>
    </row>
    <row r="50" spans="1:26" s="29" customFormat="1" ht="12.75" x14ac:dyDescent="0.2">
      <c r="A50" s="29" t="s">
        <v>350</v>
      </c>
      <c r="B50" s="30">
        <v>43305</v>
      </c>
      <c r="C50" s="50">
        <v>46</v>
      </c>
      <c r="D50" s="45" t="s">
        <v>360</v>
      </c>
      <c r="E50" s="26">
        <v>3</v>
      </c>
      <c r="F50" s="26" t="s">
        <v>28</v>
      </c>
      <c r="G50" s="31" t="s">
        <v>361</v>
      </c>
      <c r="H50" s="31" t="s">
        <v>362</v>
      </c>
      <c r="I50" s="25">
        <v>2800000</v>
      </c>
      <c r="J50" s="28" t="s">
        <v>363</v>
      </c>
      <c r="K50" s="32" t="s">
        <v>364</v>
      </c>
      <c r="L50" s="26" t="s">
        <v>386</v>
      </c>
      <c r="M50" s="46">
        <v>43279</v>
      </c>
      <c r="N50" s="25">
        <v>142000000</v>
      </c>
      <c r="O50" s="25">
        <v>127800000</v>
      </c>
      <c r="P50" s="47">
        <v>0.05</v>
      </c>
      <c r="Q50" s="26">
        <v>180</v>
      </c>
      <c r="R50" s="27">
        <v>1010634</v>
      </c>
      <c r="S50" s="27">
        <v>115020000</v>
      </c>
      <c r="T50" s="28" t="s">
        <v>356</v>
      </c>
      <c r="U50" s="28" t="s">
        <v>365</v>
      </c>
      <c r="V50" s="28" t="s">
        <v>366</v>
      </c>
      <c r="W50" s="60" t="s">
        <v>359</v>
      </c>
      <c r="X50" s="28">
        <v>74181</v>
      </c>
      <c r="Y50" s="26">
        <v>87</v>
      </c>
      <c r="Z50" s="26">
        <v>36</v>
      </c>
    </row>
    <row r="51" spans="1:26" s="29" customFormat="1" ht="12.75" x14ac:dyDescent="0.2">
      <c r="A51" s="29" t="s">
        <v>350</v>
      </c>
      <c r="B51" s="30">
        <v>43305</v>
      </c>
      <c r="C51" s="50">
        <v>47</v>
      </c>
      <c r="D51" s="45" t="s">
        <v>367</v>
      </c>
      <c r="E51" s="26">
        <v>3</v>
      </c>
      <c r="F51" s="26" t="s">
        <v>28</v>
      </c>
      <c r="G51" s="31" t="s">
        <v>368</v>
      </c>
      <c r="H51" s="31" t="s">
        <v>369</v>
      </c>
      <c r="I51" s="25">
        <v>2500000</v>
      </c>
      <c r="J51" s="28" t="s">
        <v>34</v>
      </c>
      <c r="K51" s="32" t="s">
        <v>34</v>
      </c>
      <c r="L51" s="26">
        <v>719008313</v>
      </c>
      <c r="M51" s="46">
        <v>43279</v>
      </c>
      <c r="N51" s="25">
        <v>142000000</v>
      </c>
      <c r="O51" s="25">
        <v>127800000</v>
      </c>
      <c r="P51" s="47">
        <v>0.05</v>
      </c>
      <c r="Q51" s="26">
        <v>180</v>
      </c>
      <c r="R51" s="27">
        <v>1010634</v>
      </c>
      <c r="S51" s="27">
        <v>115020000</v>
      </c>
      <c r="T51" s="28" t="s">
        <v>356</v>
      </c>
      <c r="U51" s="28" t="s">
        <v>370</v>
      </c>
      <c r="V51" s="28" t="s">
        <v>371</v>
      </c>
      <c r="W51" s="60" t="s">
        <v>359</v>
      </c>
      <c r="X51" s="28">
        <v>74181</v>
      </c>
      <c r="Y51" s="26">
        <v>107</v>
      </c>
      <c r="Z51" s="26">
        <v>36</v>
      </c>
    </row>
    <row r="52" spans="1:26" s="29" customFormat="1" ht="12.75" x14ac:dyDescent="0.2">
      <c r="A52" s="29" t="s">
        <v>385</v>
      </c>
      <c r="B52" s="30">
        <v>43306</v>
      </c>
      <c r="C52" s="50">
        <v>48</v>
      </c>
      <c r="D52" s="45" t="s">
        <v>372</v>
      </c>
      <c r="E52" s="26">
        <v>4</v>
      </c>
      <c r="F52" s="26" t="s">
        <v>28</v>
      </c>
      <c r="G52" s="31" t="s">
        <v>373</v>
      </c>
      <c r="H52" s="31" t="s">
        <v>374</v>
      </c>
      <c r="I52" s="25">
        <v>3528000</v>
      </c>
      <c r="J52" s="28" t="s">
        <v>375</v>
      </c>
      <c r="K52" s="32" t="s">
        <v>376</v>
      </c>
      <c r="L52" s="26">
        <v>400405809</v>
      </c>
      <c r="M52" s="46">
        <v>43299</v>
      </c>
      <c r="N52" s="25">
        <v>136000000</v>
      </c>
      <c r="O52" s="25">
        <v>129200000</v>
      </c>
      <c r="P52" s="47">
        <v>0.05</v>
      </c>
      <c r="Q52" s="26">
        <v>216</v>
      </c>
      <c r="R52" s="27">
        <v>908320</v>
      </c>
      <c r="S52" s="27">
        <v>116280000</v>
      </c>
      <c r="T52" s="28" t="s">
        <v>377</v>
      </c>
      <c r="U52" s="28" t="s">
        <v>378</v>
      </c>
      <c r="V52" s="28" t="s">
        <v>379</v>
      </c>
      <c r="W52" s="60" t="s">
        <v>380</v>
      </c>
      <c r="X52" s="28">
        <v>92612</v>
      </c>
      <c r="Y52" s="26">
        <v>72</v>
      </c>
      <c r="Z52" s="26">
        <v>36</v>
      </c>
    </row>
    <row r="53" spans="1:26" s="29" customFormat="1" ht="12.75" x14ac:dyDescent="0.2">
      <c r="A53" s="29" t="s">
        <v>385</v>
      </c>
      <c r="B53" s="30">
        <v>43306</v>
      </c>
      <c r="C53" s="50">
        <v>49</v>
      </c>
      <c r="D53" s="45" t="s">
        <v>381</v>
      </c>
      <c r="E53" s="26">
        <v>3</v>
      </c>
      <c r="F53" s="26" t="s">
        <v>35</v>
      </c>
      <c r="G53" s="31" t="s">
        <v>382</v>
      </c>
      <c r="H53" s="31" t="s">
        <v>383</v>
      </c>
      <c r="I53" s="25">
        <v>1370366</v>
      </c>
      <c r="J53" s="28" t="s">
        <v>34</v>
      </c>
      <c r="K53" s="32" t="s">
        <v>34</v>
      </c>
      <c r="L53" s="26">
        <v>706568223</v>
      </c>
      <c r="M53" s="46">
        <v>43299</v>
      </c>
      <c r="N53" s="25">
        <v>136000000</v>
      </c>
      <c r="O53" s="25">
        <v>129200000</v>
      </c>
      <c r="P53" s="47">
        <v>0.05</v>
      </c>
      <c r="Q53" s="26">
        <v>120</v>
      </c>
      <c r="R53" s="27">
        <v>1370366</v>
      </c>
      <c r="S53" s="27">
        <v>116280000</v>
      </c>
      <c r="T53" s="28" t="s">
        <v>377</v>
      </c>
      <c r="U53" s="28" t="s">
        <v>378</v>
      </c>
      <c r="V53" s="28" t="s">
        <v>384</v>
      </c>
      <c r="W53" s="60" t="s">
        <v>380</v>
      </c>
      <c r="X53" s="28">
        <v>92614</v>
      </c>
      <c r="Y53" s="26">
        <v>90</v>
      </c>
      <c r="Z53" s="26">
        <v>36</v>
      </c>
    </row>
    <row r="54" spans="1:26" s="29" customFormat="1" ht="12.75" x14ac:dyDescent="0.2">
      <c r="B54" s="30"/>
      <c r="C54" s="26"/>
      <c r="D54" s="45"/>
      <c r="E54" s="26"/>
      <c r="F54" s="26"/>
      <c r="G54" s="31"/>
      <c r="H54" s="31"/>
      <c r="I54" s="25"/>
      <c r="J54" s="28"/>
      <c r="K54" s="32"/>
      <c r="L54" s="26"/>
      <c r="M54" s="46"/>
      <c r="N54" s="25"/>
      <c r="O54" s="25"/>
      <c r="P54" s="47"/>
      <c r="Q54" s="26"/>
      <c r="R54" s="27"/>
      <c r="S54" s="27"/>
      <c r="T54" s="28"/>
      <c r="U54" s="28"/>
      <c r="V54" s="28"/>
      <c r="W54" s="60"/>
      <c r="X54" s="28"/>
      <c r="Y54" s="26"/>
      <c r="Z54" s="26"/>
    </row>
    <row r="55" spans="1:26" s="29" customFormat="1" ht="12.75" x14ac:dyDescent="0.2">
      <c r="B55" s="30"/>
      <c r="C55" s="26"/>
      <c r="D55" s="45"/>
      <c r="E55" s="26"/>
      <c r="F55" s="26"/>
      <c r="G55" s="31"/>
      <c r="H55" s="31"/>
      <c r="I55" s="25"/>
      <c r="J55" s="28"/>
      <c r="K55" s="32"/>
      <c r="L55" s="26"/>
      <c r="M55" s="46"/>
      <c r="N55" s="25"/>
      <c r="O55" s="25"/>
      <c r="P55" s="47"/>
      <c r="Q55" s="26"/>
      <c r="R55" s="27"/>
      <c r="S55" s="27"/>
      <c r="T55" s="28"/>
      <c r="U55" s="28"/>
      <c r="V55" s="28"/>
      <c r="W55" s="60"/>
      <c r="X55" s="28"/>
      <c r="Y55" s="26"/>
      <c r="Z55" s="26"/>
    </row>
    <row r="56" spans="1:26" s="29" customFormat="1" ht="12.75" x14ac:dyDescent="0.2">
      <c r="B56" s="30"/>
      <c r="C56" s="26"/>
      <c r="D56" s="45"/>
      <c r="E56" s="26"/>
      <c r="F56" s="26"/>
      <c r="G56" s="31"/>
      <c r="H56" s="31"/>
      <c r="I56" s="25"/>
      <c r="J56" s="28"/>
      <c r="K56" s="32"/>
      <c r="L56" s="26"/>
      <c r="M56" s="46"/>
      <c r="N56" s="25"/>
      <c r="O56" s="25"/>
      <c r="P56" s="47"/>
      <c r="Q56" s="26"/>
      <c r="R56" s="27"/>
      <c r="S56" s="27"/>
      <c r="T56" s="28"/>
      <c r="U56" s="28"/>
      <c r="V56" s="28"/>
      <c r="W56" s="60"/>
      <c r="X56" s="28"/>
      <c r="Y56" s="26"/>
      <c r="Z56" s="26"/>
    </row>
    <row r="57" spans="1:26" s="29" customFormat="1" ht="12.75" x14ac:dyDescent="0.2">
      <c r="B57" s="30"/>
      <c r="C57" s="26"/>
      <c r="D57" s="45"/>
      <c r="E57" s="26"/>
      <c r="F57" s="26"/>
      <c r="G57" s="31"/>
      <c r="H57" s="31"/>
      <c r="I57" s="25"/>
      <c r="J57" s="28"/>
      <c r="K57" s="32"/>
      <c r="L57" s="26"/>
      <c r="M57" s="46"/>
      <c r="N57" s="25"/>
      <c r="O57" s="25"/>
      <c r="P57" s="47"/>
      <c r="Q57" s="26"/>
      <c r="R57" s="27"/>
      <c r="S57" s="27"/>
      <c r="T57" s="28"/>
      <c r="U57" s="28"/>
      <c r="V57" s="28"/>
      <c r="W57" s="60"/>
      <c r="X57" s="28"/>
      <c r="Y57" s="26"/>
      <c r="Z57" s="26"/>
    </row>
    <row r="58" spans="1:26" s="29" customFormat="1" ht="12.75" x14ac:dyDescent="0.2">
      <c r="B58" s="30"/>
      <c r="C58" s="26"/>
      <c r="D58" s="45"/>
      <c r="E58" s="26"/>
      <c r="F58" s="26"/>
      <c r="G58" s="31"/>
      <c r="H58" s="31"/>
      <c r="I58" s="25"/>
      <c r="J58" s="28"/>
      <c r="K58" s="32"/>
      <c r="L58" s="26"/>
      <c r="M58" s="46"/>
      <c r="N58" s="25"/>
      <c r="O58" s="25"/>
      <c r="P58" s="47"/>
      <c r="Q58" s="26"/>
      <c r="R58" s="27"/>
      <c r="S58" s="27"/>
      <c r="T58" s="28"/>
      <c r="U58" s="28"/>
      <c r="V58" s="28"/>
      <c r="W58" s="60"/>
      <c r="X58" s="28"/>
      <c r="Y58" s="26"/>
      <c r="Z58" s="26"/>
    </row>
    <row r="59" spans="1:26" s="29" customFormat="1" ht="12.75" x14ac:dyDescent="0.2">
      <c r="B59" s="30"/>
      <c r="C59" s="26"/>
      <c r="D59" s="45"/>
      <c r="E59" s="26"/>
      <c r="F59" s="26"/>
      <c r="G59" s="31"/>
      <c r="H59" s="31"/>
      <c r="I59" s="25"/>
      <c r="J59" s="28"/>
      <c r="K59" s="32"/>
      <c r="L59" s="26"/>
      <c r="M59" s="46"/>
      <c r="N59" s="25"/>
      <c r="O59" s="25"/>
      <c r="P59" s="47"/>
      <c r="Q59" s="26"/>
      <c r="R59" s="27"/>
      <c r="S59" s="27"/>
      <c r="T59" s="28"/>
      <c r="U59" s="28"/>
      <c r="V59" s="28"/>
      <c r="W59" s="60"/>
      <c r="X59" s="28"/>
      <c r="Y59" s="26"/>
      <c r="Z59" s="26"/>
    </row>
    <row r="60" spans="1:26" s="29" customFormat="1" ht="12.75" x14ac:dyDescent="0.2">
      <c r="B60" s="30"/>
      <c r="C60" s="26"/>
      <c r="D60" s="45"/>
      <c r="E60" s="26"/>
      <c r="F60" s="26"/>
      <c r="G60" s="31"/>
      <c r="H60" s="31"/>
      <c r="I60" s="25"/>
      <c r="J60" s="28"/>
      <c r="K60" s="32"/>
      <c r="L60" s="26"/>
      <c r="M60" s="46"/>
      <c r="N60" s="25"/>
      <c r="O60" s="25"/>
      <c r="P60" s="47"/>
      <c r="Q60" s="26"/>
      <c r="R60" s="27"/>
      <c r="S60" s="27"/>
      <c r="T60" s="28"/>
      <c r="U60" s="28"/>
      <c r="V60" s="28"/>
      <c r="W60" s="60"/>
      <c r="X60" s="28"/>
      <c r="Y60" s="26"/>
      <c r="Z60" s="26"/>
    </row>
    <row r="61" spans="1:26" s="29" customFormat="1" ht="12.75" x14ac:dyDescent="0.2">
      <c r="B61" s="30"/>
      <c r="C61" s="26"/>
      <c r="D61" s="45"/>
      <c r="E61" s="26"/>
      <c r="F61" s="26"/>
      <c r="G61" s="31"/>
      <c r="H61" s="31"/>
      <c r="I61" s="25"/>
      <c r="J61" s="28"/>
      <c r="K61" s="32"/>
      <c r="L61" s="26"/>
      <c r="M61" s="46"/>
      <c r="N61" s="25"/>
      <c r="O61" s="25"/>
      <c r="P61" s="47"/>
      <c r="Q61" s="26"/>
      <c r="R61" s="27"/>
      <c r="S61" s="27"/>
      <c r="T61" s="28"/>
      <c r="U61" s="28"/>
      <c r="V61" s="28"/>
      <c r="W61" s="60"/>
      <c r="X61" s="28"/>
      <c r="Y61" s="26"/>
      <c r="Z61" s="26"/>
    </row>
    <row r="62" spans="1:26" s="29" customFormat="1" ht="12.75" x14ac:dyDescent="0.2">
      <c r="B62" s="30"/>
      <c r="C62" s="26"/>
      <c r="D62" s="45"/>
      <c r="E62" s="26"/>
      <c r="F62" s="26"/>
      <c r="G62" s="31"/>
      <c r="H62" s="31"/>
      <c r="I62" s="25"/>
      <c r="J62" s="28"/>
      <c r="K62" s="32"/>
      <c r="L62" s="26"/>
      <c r="M62" s="46"/>
      <c r="N62" s="25"/>
      <c r="O62" s="25"/>
      <c r="P62" s="47"/>
      <c r="Q62" s="26"/>
      <c r="R62" s="27"/>
      <c r="S62" s="27"/>
      <c r="T62" s="28"/>
      <c r="U62" s="28"/>
      <c r="V62" s="28"/>
      <c r="W62" s="60"/>
      <c r="X62" s="28"/>
      <c r="Y62" s="26"/>
      <c r="Z62" s="26"/>
    </row>
    <row r="63" spans="1:26" s="29" customFormat="1" ht="12.75" x14ac:dyDescent="0.2">
      <c r="B63" s="30"/>
      <c r="C63" s="26"/>
      <c r="D63" s="45"/>
      <c r="E63" s="26"/>
      <c r="F63" s="26"/>
      <c r="G63" s="31"/>
      <c r="H63" s="31"/>
      <c r="I63" s="25"/>
      <c r="J63" s="28"/>
      <c r="K63" s="32"/>
      <c r="L63" s="26"/>
      <c r="M63" s="46"/>
      <c r="N63" s="25"/>
      <c r="O63" s="25"/>
      <c r="P63" s="47"/>
      <c r="Q63" s="26"/>
      <c r="R63" s="27"/>
      <c r="S63" s="27"/>
      <c r="T63" s="28"/>
      <c r="U63" s="28"/>
      <c r="V63" s="28"/>
      <c r="W63" s="60"/>
      <c r="X63" s="28"/>
      <c r="Y63" s="26"/>
      <c r="Z63" s="26"/>
    </row>
    <row r="64" spans="1:26" s="29" customFormat="1" ht="12.75" x14ac:dyDescent="0.2">
      <c r="B64" s="30"/>
      <c r="C64" s="26"/>
      <c r="D64" s="45"/>
      <c r="E64" s="26"/>
      <c r="F64" s="26"/>
      <c r="G64" s="31"/>
      <c r="H64" s="31"/>
      <c r="I64" s="25"/>
      <c r="J64" s="28"/>
      <c r="K64" s="32"/>
      <c r="L64" s="26"/>
      <c r="M64" s="46"/>
      <c r="N64" s="25"/>
      <c r="O64" s="25"/>
      <c r="P64" s="47"/>
      <c r="Q64" s="26"/>
      <c r="R64" s="27"/>
      <c r="S64" s="27"/>
      <c r="T64" s="28"/>
      <c r="U64" s="28"/>
      <c r="V64" s="28"/>
      <c r="W64" s="60"/>
      <c r="X64" s="28"/>
      <c r="Y64" s="26"/>
      <c r="Z64" s="26"/>
    </row>
    <row r="65" spans="2:26" s="29" customFormat="1" ht="12.75" x14ac:dyDescent="0.2">
      <c r="B65" s="30"/>
      <c r="C65" s="26"/>
      <c r="D65" s="45"/>
      <c r="E65" s="26"/>
      <c r="F65" s="26"/>
      <c r="G65" s="31"/>
      <c r="H65" s="31"/>
      <c r="I65" s="25"/>
      <c r="J65" s="28"/>
      <c r="K65" s="32"/>
      <c r="L65" s="26"/>
      <c r="M65" s="46"/>
      <c r="N65" s="25"/>
      <c r="O65" s="25"/>
      <c r="P65" s="47"/>
      <c r="Q65" s="26"/>
      <c r="R65" s="27"/>
      <c r="S65" s="27"/>
      <c r="T65" s="28"/>
      <c r="U65" s="28"/>
      <c r="V65" s="28"/>
      <c r="W65" s="28"/>
      <c r="X65" s="28"/>
      <c r="Y65" s="26"/>
      <c r="Z65" s="26"/>
    </row>
    <row r="66" spans="2:26" s="29" customFormat="1" ht="12.75" x14ac:dyDescent="0.2">
      <c r="B66" s="30"/>
      <c r="C66" s="26"/>
      <c r="D66" s="45"/>
      <c r="E66" s="26"/>
      <c r="F66" s="26"/>
      <c r="G66" s="31"/>
      <c r="H66" s="31"/>
      <c r="I66" s="25"/>
      <c r="J66" s="28"/>
      <c r="K66" s="32"/>
      <c r="L66" s="26"/>
      <c r="M66" s="46"/>
      <c r="N66" s="25"/>
      <c r="O66" s="25"/>
      <c r="P66" s="47"/>
      <c r="Q66" s="26"/>
      <c r="R66" s="27"/>
      <c r="S66" s="27"/>
      <c r="T66" s="28"/>
      <c r="U66" s="28"/>
      <c r="V66" s="28"/>
      <c r="W66" s="28"/>
      <c r="X66" s="28"/>
      <c r="Y66" s="26"/>
      <c r="Z66" s="26"/>
    </row>
    <row r="67" spans="2:26" s="29" customFormat="1" ht="12.75" x14ac:dyDescent="0.2">
      <c r="B67" s="30"/>
      <c r="C67" s="26"/>
      <c r="D67" s="45"/>
      <c r="E67" s="26"/>
      <c r="F67" s="26"/>
      <c r="G67" s="31"/>
      <c r="H67" s="31"/>
      <c r="I67" s="25"/>
      <c r="J67" s="28"/>
      <c r="K67" s="32"/>
      <c r="L67" s="26"/>
      <c r="M67" s="46"/>
      <c r="N67" s="25"/>
      <c r="O67" s="25"/>
      <c r="P67" s="47"/>
      <c r="Q67" s="26"/>
      <c r="R67" s="27"/>
      <c r="S67" s="27"/>
      <c r="T67" s="28"/>
      <c r="U67" s="28"/>
      <c r="V67" s="28"/>
      <c r="W67" s="28"/>
      <c r="X67" s="28"/>
      <c r="Y67" s="26"/>
      <c r="Z67" s="26"/>
    </row>
    <row r="68" spans="2:26" s="29" customFormat="1" ht="12.75" x14ac:dyDescent="0.2">
      <c r="B68" s="30"/>
      <c r="C68" s="26"/>
      <c r="D68" s="45"/>
      <c r="E68" s="26"/>
      <c r="F68" s="26"/>
      <c r="G68" s="31"/>
      <c r="H68" s="31"/>
      <c r="I68" s="25"/>
      <c r="J68" s="28"/>
      <c r="K68" s="32"/>
      <c r="L68" s="26"/>
      <c r="M68" s="46"/>
      <c r="N68" s="25"/>
      <c r="O68" s="25"/>
      <c r="P68" s="47"/>
      <c r="Q68" s="26"/>
      <c r="R68" s="27"/>
      <c r="S68" s="27"/>
      <c r="T68" s="28"/>
      <c r="U68" s="28"/>
      <c r="V68" s="28"/>
      <c r="W68" s="28"/>
      <c r="X68" s="28"/>
      <c r="Y68" s="26"/>
      <c r="Z68" s="26"/>
    </row>
    <row r="69" spans="2:26" s="29" customFormat="1" ht="12.75" x14ac:dyDescent="0.2">
      <c r="B69" s="30"/>
      <c r="C69" s="26"/>
      <c r="D69" s="45"/>
      <c r="E69" s="26"/>
      <c r="F69" s="26"/>
      <c r="G69" s="31"/>
      <c r="H69" s="31"/>
      <c r="I69" s="25"/>
      <c r="J69" s="28"/>
      <c r="K69" s="32"/>
      <c r="L69" s="26"/>
      <c r="M69" s="46"/>
      <c r="N69" s="25"/>
      <c r="O69" s="25"/>
      <c r="P69" s="47"/>
      <c r="Q69" s="26"/>
      <c r="R69" s="27"/>
      <c r="S69" s="27"/>
      <c r="T69" s="28"/>
      <c r="U69" s="28"/>
      <c r="V69" s="28"/>
      <c r="W69" s="28"/>
      <c r="X69" s="28"/>
      <c r="Y69" s="26"/>
      <c r="Z69" s="26"/>
    </row>
    <row r="70" spans="2:26" s="29" customFormat="1" ht="12.75" x14ac:dyDescent="0.2">
      <c r="B70" s="30"/>
      <c r="C70" s="26"/>
      <c r="D70" s="45"/>
      <c r="E70" s="26"/>
      <c r="F70" s="26"/>
      <c r="G70" s="31"/>
      <c r="H70" s="31"/>
      <c r="I70" s="25"/>
      <c r="J70" s="28"/>
      <c r="K70" s="32"/>
      <c r="L70" s="26"/>
      <c r="M70" s="46"/>
      <c r="N70" s="25"/>
      <c r="O70" s="25"/>
      <c r="P70" s="47"/>
      <c r="Q70" s="26"/>
      <c r="R70" s="27"/>
      <c r="S70" s="27"/>
      <c r="T70" s="28"/>
      <c r="U70" s="28"/>
      <c r="V70" s="28"/>
      <c r="W70" s="28"/>
      <c r="X70" s="28"/>
      <c r="Y70" s="26"/>
      <c r="Z70" s="26"/>
    </row>
    <row r="71" spans="2:26" s="29" customFormat="1" ht="12.75" x14ac:dyDescent="0.2">
      <c r="B71" s="30"/>
      <c r="C71" s="26"/>
      <c r="D71" s="45"/>
      <c r="E71" s="26"/>
      <c r="F71" s="26"/>
      <c r="G71" s="31"/>
      <c r="H71" s="31"/>
      <c r="I71" s="25"/>
      <c r="J71" s="28"/>
      <c r="K71" s="32"/>
      <c r="L71" s="26"/>
      <c r="M71" s="46"/>
      <c r="N71" s="25"/>
      <c r="O71" s="25"/>
      <c r="P71" s="47"/>
      <c r="Q71" s="26"/>
      <c r="R71" s="27"/>
      <c r="S71" s="27"/>
      <c r="T71" s="28"/>
      <c r="U71" s="28"/>
      <c r="V71" s="28"/>
      <c r="W71" s="28"/>
      <c r="X71" s="28"/>
      <c r="Y71" s="26"/>
      <c r="Z71" s="26"/>
    </row>
    <row r="72" spans="2:26" s="29" customFormat="1" ht="12.75" x14ac:dyDescent="0.2">
      <c r="B72" s="30"/>
      <c r="C72" s="26"/>
      <c r="D72" s="45"/>
      <c r="E72" s="26"/>
      <c r="F72" s="26"/>
      <c r="G72" s="31"/>
      <c r="H72" s="31"/>
      <c r="I72" s="25"/>
      <c r="J72" s="28"/>
      <c r="K72" s="32"/>
      <c r="L72" s="26"/>
      <c r="M72" s="46"/>
      <c r="N72" s="25"/>
      <c r="O72" s="25"/>
      <c r="P72" s="47"/>
      <c r="Q72" s="26"/>
      <c r="R72" s="27"/>
      <c r="S72" s="27"/>
      <c r="T72" s="28"/>
      <c r="U72" s="28"/>
      <c r="V72" s="28"/>
      <c r="W72" s="28"/>
      <c r="X72" s="28"/>
      <c r="Y72" s="26"/>
      <c r="Z72" s="26"/>
    </row>
    <row r="73" spans="2:26" s="29" customFormat="1" ht="12.75" x14ac:dyDescent="0.2">
      <c r="B73" s="30"/>
      <c r="C73" s="26"/>
      <c r="D73" s="45"/>
      <c r="E73" s="26"/>
      <c r="F73" s="26"/>
      <c r="G73" s="31"/>
      <c r="H73" s="31"/>
      <c r="I73" s="25"/>
      <c r="J73" s="28"/>
      <c r="K73" s="32"/>
      <c r="L73" s="26"/>
      <c r="M73" s="46"/>
      <c r="N73" s="25"/>
      <c r="O73" s="25"/>
      <c r="P73" s="47"/>
      <c r="Q73" s="26"/>
      <c r="R73" s="27"/>
      <c r="S73" s="27"/>
      <c r="T73" s="28"/>
      <c r="U73" s="28"/>
      <c r="V73" s="28"/>
      <c r="W73" s="28"/>
      <c r="X73" s="28"/>
      <c r="Y73" s="26"/>
      <c r="Z73" s="26"/>
    </row>
    <row r="74" spans="2:26" s="29" customFormat="1" ht="12.75" x14ac:dyDescent="0.2">
      <c r="B74" s="30"/>
      <c r="C74" s="26"/>
      <c r="D74" s="45"/>
      <c r="E74" s="26"/>
      <c r="F74" s="26"/>
      <c r="G74" s="31"/>
      <c r="H74" s="31"/>
      <c r="I74" s="25"/>
      <c r="J74" s="28"/>
      <c r="K74" s="32"/>
      <c r="L74" s="26"/>
      <c r="M74" s="46"/>
      <c r="N74" s="25"/>
      <c r="O74" s="25"/>
      <c r="P74" s="47"/>
      <c r="Q74" s="26"/>
      <c r="R74" s="27"/>
      <c r="S74" s="27"/>
      <c r="T74" s="28"/>
      <c r="U74" s="28"/>
      <c r="V74" s="28"/>
      <c r="W74" s="28"/>
      <c r="X74" s="28"/>
      <c r="Y74" s="26"/>
      <c r="Z74" s="26"/>
    </row>
    <row r="75" spans="2:26" s="29" customFormat="1" ht="12.75" x14ac:dyDescent="0.2">
      <c r="B75" s="30"/>
      <c r="C75" s="26"/>
      <c r="D75" s="45"/>
      <c r="E75" s="26"/>
      <c r="F75" s="26"/>
      <c r="G75" s="31"/>
      <c r="H75" s="31"/>
      <c r="I75" s="25"/>
      <c r="J75" s="28"/>
      <c r="K75" s="32"/>
      <c r="L75" s="26"/>
      <c r="M75" s="46"/>
      <c r="N75" s="25"/>
      <c r="O75" s="25"/>
      <c r="P75" s="47"/>
      <c r="Q75" s="26"/>
      <c r="R75" s="27"/>
      <c r="S75" s="27"/>
      <c r="T75" s="28"/>
      <c r="U75" s="28"/>
      <c r="V75" s="28"/>
      <c r="W75" s="28"/>
      <c r="X75" s="28"/>
      <c r="Y75" s="26"/>
      <c r="Z75" s="26"/>
    </row>
    <row r="76" spans="2:26" s="29" customFormat="1" ht="12.75" x14ac:dyDescent="0.2">
      <c r="B76" s="30"/>
      <c r="C76" s="26"/>
      <c r="D76" s="45"/>
      <c r="E76" s="26"/>
      <c r="F76" s="26"/>
      <c r="G76" s="31"/>
      <c r="H76" s="31"/>
      <c r="I76" s="25"/>
      <c r="J76" s="28"/>
      <c r="K76" s="32"/>
      <c r="L76" s="26"/>
      <c r="M76" s="46"/>
      <c r="N76" s="25"/>
      <c r="O76" s="25"/>
      <c r="P76" s="47"/>
      <c r="Q76" s="26"/>
      <c r="R76" s="27"/>
      <c r="S76" s="27"/>
      <c r="T76" s="28"/>
      <c r="U76" s="28"/>
      <c r="V76" s="28"/>
      <c r="W76" s="28"/>
      <c r="X76" s="28"/>
      <c r="Y76" s="26"/>
      <c r="Z76" s="26"/>
    </row>
    <row r="77" spans="2:26" s="29" customFormat="1" ht="12.75" x14ac:dyDescent="0.2">
      <c r="B77" s="30"/>
      <c r="C77" s="26"/>
      <c r="D77" s="45"/>
      <c r="E77" s="26"/>
      <c r="F77" s="26"/>
      <c r="G77" s="31"/>
      <c r="H77" s="31"/>
      <c r="I77" s="25"/>
      <c r="J77" s="28"/>
      <c r="K77" s="32"/>
      <c r="L77" s="26"/>
      <c r="M77" s="46"/>
      <c r="N77" s="25"/>
      <c r="O77" s="25"/>
      <c r="P77" s="47"/>
      <c r="Q77" s="26"/>
      <c r="R77" s="27"/>
      <c r="S77" s="27"/>
      <c r="T77" s="28"/>
      <c r="U77" s="28"/>
      <c r="V77" s="28"/>
      <c r="W77" s="28"/>
      <c r="X77" s="28"/>
      <c r="Y77" s="26"/>
      <c r="Z77" s="26"/>
    </row>
    <row r="78" spans="2:26" s="29" customFormat="1" ht="12.75" x14ac:dyDescent="0.2">
      <c r="B78" s="30"/>
      <c r="C78" s="58"/>
      <c r="D78" s="45"/>
      <c r="E78" s="26"/>
      <c r="F78" s="26"/>
      <c r="G78" s="31"/>
      <c r="H78" s="31"/>
      <c r="I78" s="25"/>
      <c r="J78" s="28"/>
      <c r="K78" s="32"/>
      <c r="L78" s="26"/>
      <c r="M78" s="46"/>
      <c r="N78" s="25"/>
      <c r="O78" s="33"/>
      <c r="P78" s="47"/>
      <c r="Q78" s="26"/>
      <c r="R78" s="27"/>
      <c r="S78" s="34"/>
      <c r="T78" s="28"/>
      <c r="U78" s="28"/>
      <c r="V78" s="28"/>
      <c r="W78" s="28"/>
      <c r="X78" s="28"/>
      <c r="Y78" s="26"/>
      <c r="Z78" s="26"/>
    </row>
    <row r="79" spans="2:26" s="29" customFormat="1" ht="12.75" x14ac:dyDescent="0.2">
      <c r="B79" s="30"/>
      <c r="C79" s="36"/>
      <c r="D79" s="35"/>
      <c r="E79" s="36"/>
      <c r="F79" s="36"/>
      <c r="G79" s="37"/>
      <c r="H79" s="37"/>
      <c r="I79" s="38"/>
      <c r="K79" s="39"/>
      <c r="L79" s="36"/>
      <c r="M79" s="40"/>
      <c r="N79" s="38"/>
      <c r="O79" s="38"/>
      <c r="Q79" s="36"/>
      <c r="R79" s="41"/>
      <c r="S79" s="41"/>
      <c r="Y79" s="36"/>
      <c r="Z79" s="36"/>
    </row>
    <row r="80" spans="2:26" s="29" customFormat="1" x14ac:dyDescent="0.25">
      <c r="B80" s="30"/>
      <c r="C80" s="3"/>
      <c r="D80" s="42" t="s">
        <v>25</v>
      </c>
      <c r="E80" s="3"/>
      <c r="F80" s="3"/>
      <c r="G80" s="4"/>
      <c r="H80" s="4"/>
      <c r="I80" s="44"/>
      <c r="J80"/>
      <c r="K80" s="6"/>
      <c r="L80" s="3"/>
      <c r="M80" s="7"/>
      <c r="N80" s="44"/>
      <c r="O80" s="44"/>
      <c r="P80"/>
      <c r="Q80" s="3"/>
      <c r="R80" s="9"/>
      <c r="S80" s="9"/>
      <c r="T80"/>
      <c r="U80"/>
      <c r="V80"/>
      <c r="W80"/>
      <c r="X80"/>
      <c r="Y80" s="3"/>
      <c r="Z80" s="3"/>
    </row>
    <row r="81" spans="2:26" s="29" customFormat="1" x14ac:dyDescent="0.25">
      <c r="B81" s="30"/>
      <c r="C81" s="3"/>
      <c r="D81" s="35"/>
      <c r="E81" s="3"/>
      <c r="F81" s="3"/>
      <c r="G81" s="4"/>
      <c r="H81" s="4"/>
      <c r="I81" s="44"/>
      <c r="J81"/>
      <c r="K81" s="6"/>
      <c r="L81" s="3"/>
      <c r="M81" s="7"/>
      <c r="N81" s="44"/>
      <c r="O81" s="44"/>
      <c r="P81"/>
      <c r="Q81" s="3"/>
      <c r="R81" s="9"/>
      <c r="S81" s="9"/>
      <c r="T81"/>
      <c r="U81"/>
      <c r="V81"/>
      <c r="W81"/>
      <c r="X81"/>
      <c r="Y81" s="3"/>
      <c r="Z81" s="3"/>
    </row>
    <row r="82" spans="2:26" s="29" customFormat="1" x14ac:dyDescent="0.25">
      <c r="B82" s="30"/>
      <c r="C82" s="3"/>
      <c r="D82" s="42" t="s">
        <v>26</v>
      </c>
      <c r="E82" s="3"/>
      <c r="F82" s="3"/>
      <c r="G82" s="4"/>
      <c r="H82" s="4"/>
      <c r="I82" s="44"/>
      <c r="J82"/>
      <c r="K82" s="6"/>
      <c r="L82" s="3"/>
      <c r="M82" s="7"/>
      <c r="N82" s="44"/>
      <c r="O82" s="44"/>
      <c r="P82"/>
      <c r="Q82" s="3"/>
      <c r="R82" s="9"/>
      <c r="S82" s="9"/>
      <c r="T82"/>
      <c r="U82"/>
      <c r="V82"/>
      <c r="W82"/>
      <c r="X82"/>
      <c r="Y82" s="3"/>
      <c r="Z82" s="3"/>
    </row>
    <row r="83" spans="2:26" s="29" customFormat="1" x14ac:dyDescent="0.25">
      <c r="B83" s="30"/>
      <c r="C83" s="3"/>
      <c r="D83" s="42" t="s">
        <v>27</v>
      </c>
      <c r="E83" s="3"/>
      <c r="F83" s="3"/>
      <c r="G83" s="4"/>
      <c r="H83" s="4"/>
      <c r="I83" s="44"/>
      <c r="J83"/>
      <c r="K83" s="6"/>
      <c r="L83" s="3"/>
      <c r="M83" s="7"/>
      <c r="N83" s="44"/>
      <c r="O83" s="44"/>
      <c r="P83"/>
      <c r="Q83" s="3"/>
      <c r="R83" s="9"/>
      <c r="S83" s="9"/>
      <c r="T83"/>
      <c r="U83"/>
      <c r="V83"/>
      <c r="W83"/>
      <c r="X83"/>
      <c r="Y83" s="3"/>
      <c r="Z83" s="3"/>
    </row>
  </sheetData>
  <pageMargins left="0.81" right="0.24" top="0.41" bottom="0.37" header="0.43" footer="0.3"/>
  <pageSetup paperSize="9" scale="4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FLPP</vt:lpstr>
      <vt:lpstr>takeout</vt:lpstr>
      <vt:lpstr>Sheet1</vt:lpstr>
      <vt:lpstr>SHEET2</vt:lpstr>
      <vt:lpstr>FLPP!Print_Area</vt:lpstr>
      <vt:lpstr>SHEET2!Print_Area</vt:lpstr>
      <vt:lpstr>takeout!Print_Area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Setiyowati</dc:creator>
  <cp:lastModifiedBy>ismail - [2010]</cp:lastModifiedBy>
  <cp:lastPrinted>2018-08-13T04:30:47Z</cp:lastPrinted>
  <dcterms:created xsi:type="dcterms:W3CDTF">2018-04-09T07:03:40Z</dcterms:created>
  <dcterms:modified xsi:type="dcterms:W3CDTF">2018-08-23T02:54:40Z</dcterms:modified>
</cp:coreProperties>
</file>