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" sheetId="4" r:id="rId1"/>
    <sheet name="Sheet1" sheetId="3" r:id="rId2"/>
    <sheet name="Sheet2" sheetId="1" r:id="rId3"/>
  </sheets>
  <definedNames>
    <definedName name="_xlnm.Print_Area" localSheetId="0">FLPP!$C$3:$Z$46</definedName>
    <definedName name="_xlnm.Print_Area" localSheetId="1">Sheet1!#REF!</definedName>
    <definedName name="_xlnm.Print_Area" localSheetId="2">Sheet2!$C$3:$Z$36</definedName>
  </definedNames>
  <calcPr calcId="124519" concurrentCalc="0"/>
</workbook>
</file>

<file path=xl/calcChain.xml><?xml version="1.0" encoding="utf-8"?>
<calcChain xmlns="http://schemas.openxmlformats.org/spreadsheetml/2006/main">
  <c r="S38" i="4"/>
  <c r="O38"/>
  <c r="C38"/>
  <c r="C28" i="1"/>
  <c r="O28" l="1"/>
  <c r="S28"/>
</calcChain>
</file>

<file path=xl/sharedStrings.xml><?xml version="1.0" encoding="utf-8"?>
<sst xmlns="http://schemas.openxmlformats.org/spreadsheetml/2006/main" count="685" uniqueCount="282">
  <si>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</si>
  <si>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</si>
  <si>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</si>
  <si>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</si>
  <si>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</si>
  <si>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</si>
  <si>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</si>
  <si>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</si>
  <si>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</si>
  <si>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</si>
  <si>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</si>
  <si>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</si>
  <si>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</si>
  <si>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</si>
  <si>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</si>
  <si>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</si>
  <si>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</si>
  <si>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</si>
  <si>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</si>
  <si>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</si>
  <si>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</si>
  <si>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</si>
  <si>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</si>
  <si>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</si>
  <si>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</si>
  <si>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</si>
  <si>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</si>
  <si>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</si>
  <si>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MUHAMMAD ELMI</t>
  </si>
  <si>
    <t>L</t>
  </si>
  <si>
    <t>6310091207810011</t>
  </si>
  <si>
    <t>82.413.777.2-734.000</t>
  </si>
  <si>
    <t>HERLINA</t>
  </si>
  <si>
    <t>6310094705940003</t>
  </si>
  <si>
    <t>0718903962</t>
  </si>
  <si>
    <t>PT. BIDI BANGUN MANDIRI</t>
  </si>
  <si>
    <t>PERUMAHAN BATA MERAH INDAH</t>
  </si>
  <si>
    <t>Jl. Bata Merah RT XI Blok A No 22 Desa Barokah Kec Simpang Empat</t>
  </si>
  <si>
    <t>TANAH BUMBU</t>
  </si>
  <si>
    <t>NAIMAH MAHMUDAH</t>
  </si>
  <si>
    <t>6310095709870007</t>
  </si>
  <si>
    <t>83.799.537.2-734.000</t>
  </si>
  <si>
    <t>M RAHMANI</t>
  </si>
  <si>
    <t>6310091402890002</t>
  </si>
  <si>
    <t>0719797260</t>
  </si>
  <si>
    <t>Jl. Bata Merah RT XI Blok A No 4 Desa Barokah Kec Simpang Empat</t>
  </si>
  <si>
    <t>FONDRA GIANINA</t>
  </si>
  <si>
    <t>P</t>
  </si>
  <si>
    <t>6302065004910009</t>
  </si>
  <si>
    <t>84.164.430.5-734.000</t>
  </si>
  <si>
    <t>YULIYANTO</t>
  </si>
  <si>
    <t>6302062907830002</t>
  </si>
  <si>
    <t>0719810103</t>
  </si>
  <si>
    <t>Jl. Bata Merah RT XI Blok B No 26 Desa Barokah Kec Simpang Empat</t>
  </si>
  <si>
    <t>BAT/20/297</t>
  </si>
  <si>
    <t>Hadi Nugroho</t>
  </si>
  <si>
    <t>6104040702930001</t>
  </si>
  <si>
    <t>731490736703000</t>
  </si>
  <si>
    <t>-</t>
  </si>
  <si>
    <t>0721947826</t>
  </si>
  <si>
    <t>PT Lawang Agung Sakti</t>
  </si>
  <si>
    <t>Permata Dalung 1</t>
  </si>
  <si>
    <t>Jl Rangga Sentap Perumahan Permata Dalung 1 Blok CC-02</t>
  </si>
  <si>
    <t>Kab. Ketapang</t>
  </si>
  <si>
    <t>KET/5/727</t>
  </si>
  <si>
    <t>HAERIANTI</t>
  </si>
  <si>
    <t>7371095808850019</t>
  </si>
  <si>
    <t>828005991805000</t>
  </si>
  <si>
    <t>JAGA SAPPE</t>
  </si>
  <si>
    <t>7371093112670137</t>
  </si>
  <si>
    <t>PT. ARITA GRIYO TUNAS PERDANA</t>
  </si>
  <si>
    <t>MAJANNANG PERMAI</t>
  </si>
  <si>
    <t>PERUMAHAN MAJANNANG PERMAI BLOK G NO.12C KELURAHAN KURUSUMANGE KECAMATAN TANRALILI KABUPATEN MAROS PROVINSI SULAWESI SELATAN</t>
  </si>
  <si>
    <t>MAROS</t>
  </si>
  <si>
    <t>SUKARNO</t>
  </si>
  <si>
    <t>7371110511720002</t>
  </si>
  <si>
    <t>852634625801000</t>
  </si>
  <si>
    <t>SUTINI</t>
  </si>
  <si>
    <t>7371117110760004</t>
  </si>
  <si>
    <t>PERUMAHAN MAJANNANG PERMAI BLOK A NO.27 KELURAHAN KURUSUMANGE KECAMATAN TANRALILI KABUPATEN MAROS PROVINSI SULAWESI SELATAN</t>
  </si>
  <si>
    <t>MKL/6/2883/R</t>
  </si>
  <si>
    <t>ANDI WAHYU HERIYANTO</t>
  </si>
  <si>
    <t>3519033108930005</t>
  </si>
  <si>
    <t>811842103621000</t>
  </si>
  <si>
    <t>YANI SULISTYO NINGRUM</t>
  </si>
  <si>
    <t>3577026711930001</t>
  </si>
  <si>
    <t>PT DUA SERANGKAI NUSANTARA</t>
  </si>
  <si>
    <t xml:space="preserve">Perumahan Griya Hasanah </t>
  </si>
  <si>
    <t>Desa Munggut Kecamatan Wungu Kabupaten Madiun Blok B NO 32</t>
  </si>
  <si>
    <t>MADIUN</t>
  </si>
  <si>
    <t>EKO BUDI PRASETYO</t>
  </si>
  <si>
    <t>3519042904910003</t>
  </si>
  <si>
    <t>704506963621000</t>
  </si>
  <si>
    <t>RYAN PAMUNGKAS</t>
  </si>
  <si>
    <t>3577034101900001</t>
  </si>
  <si>
    <t>PT. MUTIARA MEGA PROPERTI</t>
  </si>
  <si>
    <t>Perumahan Griya Mutiara Munggut</t>
  </si>
  <si>
    <t>Desa Munggut Kecamatan Wungu Kabupaten Madiun Blok B NO 2</t>
  </si>
  <si>
    <t>FANNY HADI KUSUMA</t>
  </si>
  <si>
    <t>3519011511890001</t>
  </si>
  <si>
    <t>711631101621000</t>
  </si>
  <si>
    <t>SARI FARLINIAWAN</t>
  </si>
  <si>
    <t>3577035301920003</t>
  </si>
  <si>
    <t>Desa Munggut Kecamatan Wungu Kabupaten Madiun Blok G NO 2</t>
  </si>
  <si>
    <t>AFFENDY PURWA PRASETYA</t>
  </si>
  <si>
    <t>3577022004920001</t>
  </si>
  <si>
    <t>747017895621000</t>
  </si>
  <si>
    <t>IKEN YULIANI</t>
  </si>
  <si>
    <t>3577036407880001</t>
  </si>
  <si>
    <t>Desa Munggut Kecamatan Wungu Kabupaten Madiun Blok D NO 8</t>
  </si>
  <si>
    <t>WIDODO YULIANTO</t>
  </si>
  <si>
    <t>3577010607810004</t>
  </si>
  <si>
    <t>815830971621000</t>
  </si>
  <si>
    <t>JANUARIANTI AYU CICILIA HARWATI</t>
  </si>
  <si>
    <t>3577015201830002</t>
  </si>
  <si>
    <t>Desa Munggut Kecamatan Wungu Kabupaten Madiun Blok E NO 3</t>
  </si>
  <si>
    <t>MAD/8/2697/R</t>
  </si>
  <si>
    <t>RICKY  KISMANEDI</t>
  </si>
  <si>
    <t>1405011001880002</t>
  </si>
  <si>
    <t>081599961213000</t>
  </si>
  <si>
    <t>TRI WIDAYATI</t>
  </si>
  <si>
    <t>1405016801870001</t>
  </si>
  <si>
    <t>PT. MITRA CIPTA JAYA MANDIRI</t>
  </si>
  <si>
    <t>Perumahan Graha Sei Lala Asri</t>
  </si>
  <si>
    <t>Perumahan Graha Sei Lala Asri Blok I.3 di jalan Sempurna Kelurahan Perkebunan Sungai Lala Kecamatan Sungai Lala</t>
  </si>
  <si>
    <t>Indragiri Hulu</t>
  </si>
  <si>
    <t>EDI KURNIAWAN</t>
  </si>
  <si>
    <t>1205012003890004</t>
  </si>
  <si>
    <t>847558459213000</t>
  </si>
  <si>
    <t>NURIDA</t>
  </si>
  <si>
    <t>1205014106870001</t>
  </si>
  <si>
    <t>0724696027</t>
  </si>
  <si>
    <t>PT MITRA CIPTA JAYA MANDIRI</t>
  </si>
  <si>
    <t xml:space="preserve">Perumahan Graha Sei Lala Asri </t>
  </si>
  <si>
    <t>Perumahan Graha Sei Lala Asri Blok E Nomor 3 di Desa Perkebunan Sei Lala Kecamatan Sei Lala</t>
  </si>
  <si>
    <t>SITI MUSLIKHAH</t>
  </si>
  <si>
    <t>1402056102710001</t>
  </si>
  <si>
    <t>678234469213000</t>
  </si>
  <si>
    <t>SYAFRIL</t>
  </si>
  <si>
    <t>1402050704680001</t>
  </si>
  <si>
    <t>PT CEMPAKA MANDIRI</t>
  </si>
  <si>
    <t xml:space="preserve">Perumahan Cempaka Arimbi </t>
  </si>
  <si>
    <t xml:space="preserve">Perumahan Cempaka arimbi Blok A.4 Jalan Arimbi Pasir Putih Desa Baru Kecamatan Siak Hulu </t>
  </si>
  <si>
    <t>Kampar</t>
  </si>
  <si>
    <t>RGT/7/2059/R</t>
  </si>
  <si>
    <t>MUH FAJAR</t>
  </si>
  <si>
    <t>3</t>
  </si>
  <si>
    <t>7371102611920007</t>
  </si>
  <si>
    <t>846132660804000</t>
  </si>
  <si>
    <t>PT. MANDIRI PRATAMA PUTRA</t>
  </si>
  <si>
    <t xml:space="preserve">BUMI CILELLANG MAS </t>
  </si>
  <si>
    <t xml:space="preserve">PERUMAHAN BUMI CILELLANG MAS BLOK A/30, KEL. TORO, KEC. TANETE RIATTANG TIMUR, KAB. BONE </t>
  </si>
  <si>
    <t xml:space="preserve">BONE </t>
  </si>
  <si>
    <t xml:space="preserve">AKHSAN NUR </t>
  </si>
  <si>
    <t>7308222906850003</t>
  </si>
  <si>
    <t>674026547808000</t>
  </si>
  <si>
    <t>ERLYA WALASIMA</t>
  </si>
  <si>
    <t>7308225109870001</t>
  </si>
  <si>
    <t xml:space="preserve">PT. MUTU BANGUNINDO </t>
  </si>
  <si>
    <t>PERUMAHAN VALM RESIDENCE</t>
  </si>
  <si>
    <t>PERUMAHAN VALM RESIDENCE BLOK A/12, KEL. CELLU, KEC. TANETE RIATTANG TIMUR, KAB. BONE</t>
  </si>
  <si>
    <t>ANDI ARABE</t>
  </si>
  <si>
    <t>4</t>
  </si>
  <si>
    <t>7308240107680127</t>
  </si>
  <si>
    <t>469615660808000</t>
  </si>
  <si>
    <t>ANDI HADRA BULAN</t>
  </si>
  <si>
    <t>7308244711730001</t>
  </si>
  <si>
    <t>PT. HARFANA HALIM INDAH</t>
  </si>
  <si>
    <t>BONE BIRU INDAH PERMAI</t>
  </si>
  <si>
    <t>PERUMAHAN BONE BIRU INDAH PERMAI BLOK E1/144, KEL. BIRU, KEC. TANETE RIATTANG, KAB. BONE</t>
  </si>
  <si>
    <t>HARRY ASHAR TOBO</t>
  </si>
  <si>
    <t>7308222810860004</t>
  </si>
  <si>
    <t>824795827808000</t>
  </si>
  <si>
    <t xml:space="preserve">SEVTIANI </t>
  </si>
  <si>
    <t>7371146309860006</t>
  </si>
  <si>
    <t xml:space="preserve">VILLA BUGENVILLE  </t>
  </si>
  <si>
    <t xml:space="preserve">PERUMAHAN VILLA BUGENVILLE BLOK G/31, JALAN MAJANG, KEL. BULU TEMPE, KEC. TANETE RIATTANG BARAT, KAB. BONE </t>
  </si>
  <si>
    <t>ETI PARAMITA</t>
  </si>
  <si>
    <t>5</t>
  </si>
  <si>
    <t>7308176911920001</t>
  </si>
  <si>
    <t>769751348808000</t>
  </si>
  <si>
    <t>HERDIN</t>
  </si>
  <si>
    <t>7308242104870001</t>
  </si>
  <si>
    <t xml:space="preserve">PERUMAHAN VILLA BUGENVILLE BLOK G/28, JALAN MAJANG, KEL. BULU TEMPE, KEC. TANETE RIATTANG BARAT, KAB. BONE </t>
  </si>
  <si>
    <t>MUHAMMAD FAJRI</t>
  </si>
  <si>
    <t>7371102611920006</t>
  </si>
  <si>
    <t>846063618804000</t>
  </si>
  <si>
    <t xml:space="preserve">PERUMAHAN BUMI CILELLANG MAS BLOK A/31, KEL. TORO, KEC. TANETE RIATTANG TIMUR, KAB. BONE </t>
  </si>
  <si>
    <t>SKG/BNE/9/279</t>
  </si>
  <si>
    <t>DEWI ELFIKASARI SARAGIH</t>
  </si>
  <si>
    <t>1209207003850003</t>
  </si>
  <si>
    <t>HERI SUSILO</t>
  </si>
  <si>
    <t>1209200909810005</t>
  </si>
  <si>
    <t>PT. SADA KARSA LESTARI</t>
  </si>
  <si>
    <t>SIUMBUT-UMBUT LESTARI</t>
  </si>
  <si>
    <t>JALAN BAYAM, LINGKUNGAN II, NO. 39 KELURAHAM SIUMBUT-UMBUT, KECAMATAN KOTA KISARAN TIMUR</t>
  </si>
  <si>
    <t>ASAHAN</t>
  </si>
  <si>
    <t>SRI WAHYUNI</t>
  </si>
  <si>
    <t>1209206710930004</t>
  </si>
  <si>
    <t>JALAN BAYAM, LINGKUNGAN II, NO. 20 KELURAHAM SIUMBUT-UMBUT, KECAMATAN KOTA KISARAN TIMUR</t>
  </si>
  <si>
    <t>JUNIOR ARIEF DAELI</t>
  </si>
  <si>
    <t>1209190106750001</t>
  </si>
  <si>
    <t>ADEK KITA BR MARPAUNG</t>
  </si>
  <si>
    <t>1210015707810013</t>
  </si>
  <si>
    <t>JALAN BAYAM, LINGKUNGAN II, NO. 1 KELURAHAM SIUMBUT-UMBUT, KECAMATAN KOTA KISARAN TIMUR</t>
  </si>
  <si>
    <t>TBA/3/1101</t>
  </si>
  <si>
    <t>WIL DEMART LINTOGARENG</t>
  </si>
  <si>
    <t>9202271803680001</t>
  </si>
  <si>
    <t>77.449.002.3-951.000</t>
  </si>
  <si>
    <t>MONIARTI  SANDAKILA</t>
  </si>
  <si>
    <t>9202276512640002</t>
  </si>
  <si>
    <t>PT. JABEZ PERKASA</t>
  </si>
  <si>
    <t>KATEBU HILS RESIDENCE</t>
  </si>
  <si>
    <t>JL. BRIGJEN ABRAHAM OKTAVIANUS ATARURI ARFAI,  BLOK B-10,KEL. ANDAY, KEC. MANOKWARI SELATAN</t>
  </si>
  <si>
    <t>MANOKWARI</t>
  </si>
  <si>
    <t>DIDIT WAHYUDI</t>
  </si>
  <si>
    <t>9202012908830001</t>
  </si>
  <si>
    <t>78.640.567.0-955.000</t>
  </si>
  <si>
    <t>SULIATI</t>
  </si>
  <si>
    <t>9202015309820002</t>
  </si>
  <si>
    <t>2982219838</t>
  </si>
  <si>
    <t>PT.BINAR TRI SAKTI</t>
  </si>
  <si>
    <t>GREEN CITY MARIPI</t>
  </si>
  <si>
    <t>JENNY ERNAWATY PATTY</t>
  </si>
  <si>
    <t>8171014312860005</t>
  </si>
  <si>
    <t>76.534.389.2.955-000</t>
  </si>
  <si>
    <t>ENHARS LOBERT LOPUMETEN</t>
  </si>
  <si>
    <t>9202122601890004</t>
  </si>
  <si>
    <t>725968569</t>
  </si>
  <si>
    <t>PT.INDAH ASRI PERSADA</t>
  </si>
  <si>
    <t>ARFAI INDAH REGENCY</t>
  </si>
  <si>
    <t>JL. TRIKORA ARFAI BLOK C-41, KEL. ANDAY, KEC. MANOKWARI SELATAN</t>
  </si>
  <si>
    <t>CLARD MANI MALEWA</t>
  </si>
  <si>
    <t>9202124510830002</t>
  </si>
  <si>
    <t>14.762.816.8-955.000</t>
  </si>
  <si>
    <t>724060138</t>
  </si>
  <si>
    <t>JL. BRIGJEN ABRAHAM OKTAVIANUS ATARURI ARFAI,  BLOK B-07,KEL. ANDAY, KEC. MANOKWARI SELATAN</t>
  </si>
  <si>
    <t>MARIYA ARIYANTI MADAO</t>
  </si>
  <si>
    <t>9202124507920001</t>
  </si>
  <si>
    <t>75.862.101.5-955.000</t>
  </si>
  <si>
    <t>728151216</t>
  </si>
  <si>
    <t>PERUMAHAN SOWI INDAH RESIDENCE</t>
  </si>
  <si>
    <t>JL.PERUMAHAN DOKTER SOWI GUNUN, BLOK A-5, KEL. SOWI, KEC. MANOWARI SELATAN</t>
  </si>
  <si>
    <t>MWI/7/715/R</t>
  </si>
  <si>
    <t>ROFI ELIANI S.Pdi</t>
  </si>
  <si>
    <t>1409014809810001</t>
  </si>
  <si>
    <t>05.868.213.9-213.000</t>
  </si>
  <si>
    <t>M. ARIS</t>
  </si>
  <si>
    <t>1409010202860010</t>
  </si>
  <si>
    <t>0725340308</t>
  </si>
  <si>
    <t>Perumahan Cempaka Pandan Wangi</t>
  </si>
  <si>
    <t xml:space="preserve">Perumahan Cempaka Pandan Wangi Blok C.10 kelurahan Sungai Jering Kecamatan Kuantan Tengah  Kabupaten Kuantan Singingi, Provinsi Riau </t>
  </si>
  <si>
    <t>Kuantan Singingi</t>
  </si>
  <si>
    <t>DISTA ANDRIANI</t>
  </si>
  <si>
    <t>1409117012900001</t>
  </si>
  <si>
    <t>84.453.437.0-213.000</t>
  </si>
  <si>
    <t>MAHYUDIN</t>
  </si>
  <si>
    <t>1409111206890005</t>
  </si>
  <si>
    <t xml:space="preserve">Perumahan Cempaka Pandan Wangi Blok B.9 kelurahan Sungai Jering Kecamatan Kuantan Tengah  Kabupaten Kuantan Singingi, Provinsi Riau </t>
  </si>
  <si>
    <t>YUCI AMARI</t>
  </si>
  <si>
    <t>1409021006760003</t>
  </si>
  <si>
    <t>34.885.425.8-213.000</t>
  </si>
  <si>
    <t>RINY</t>
  </si>
  <si>
    <t>1409025804750003</t>
  </si>
  <si>
    <t>0305096286</t>
  </si>
  <si>
    <t xml:space="preserve">Perumahan Cempaka Pandan Wangi Blok D.7 kelurahan Sungai Jering Kecamatan Kuantan Tengah  Kabupaten Kuantan Singingi, Provinsi Riau </t>
  </si>
  <si>
    <t>DIAN PURMASARI A.MD</t>
  </si>
  <si>
    <t>1409020608750002</t>
  </si>
  <si>
    <t>15.000.664.1-213.000</t>
  </si>
  <si>
    <t>MEGA ULY SIREGAR S.PI</t>
  </si>
  <si>
    <t>1409024908760002</t>
  </si>
  <si>
    <t xml:space="preserve">Perumahan Cempaka Pandan Wangi Blok F.6 kelurahan Sungai Jering Kecamatan Kuantan Tengah  Kabupaten Kuantan Singingi, Provinsi Riau </t>
  </si>
  <si>
    <t>HELISNAWARTI</t>
  </si>
  <si>
    <t>1401065609880004</t>
  </si>
  <si>
    <t>64.300.677.8-221.000</t>
  </si>
  <si>
    <t>ARYYA GUNA WIRATTAMA</t>
  </si>
  <si>
    <t>1572012808870002</t>
  </si>
  <si>
    <t>0726674090</t>
  </si>
  <si>
    <t xml:space="preserve">Perumahan Cempaka Pandan Wangi Blok F.4 kelurahan Sungai Jering Kecamatan Kuantan Tengah  Kabupaten Kuantan Singingi, Provinsi Riau </t>
  </si>
  <si>
    <t>TLK/7/239/R</t>
  </si>
  <si>
    <t>JL. TRIKORA MARIPI, NO.01, KEL. ANDAY, KEC. MANOKWARI SELATAN</t>
  </si>
  <si>
    <t>PT. CEMPAKA MANDIRI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</si>
</sst>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5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61"/>
  <sheetViews>
    <sheetView tabSelected="1" topLeftCell="I1" workbookViewId="0">
      <selection activeCell="M5" sqref="M5:M37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7" style="3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54</v>
      </c>
      <c r="B5" s="50">
        <v>43320</v>
      </c>
      <c r="C5" s="51">
        <v>1</v>
      </c>
      <c r="D5" s="52" t="s">
        <v>28</v>
      </c>
      <c r="E5" s="51">
        <v>5</v>
      </c>
      <c r="F5" s="51" t="s">
        <v>29</v>
      </c>
      <c r="G5" s="53" t="s">
        <v>30</v>
      </c>
      <c r="H5" s="53" t="s">
        <v>31</v>
      </c>
      <c r="I5" s="54">
        <v>2500000</v>
      </c>
      <c r="J5" s="55" t="s">
        <v>32</v>
      </c>
      <c r="K5" s="56" t="s">
        <v>33</v>
      </c>
      <c r="L5" s="51" t="s">
        <v>34</v>
      </c>
      <c r="M5" s="57">
        <v>43305</v>
      </c>
      <c r="N5" s="54">
        <v>135000000</v>
      </c>
      <c r="O5" s="54">
        <v>128250000</v>
      </c>
      <c r="P5" s="48">
        <v>0.05</v>
      </c>
      <c r="Q5" s="51">
        <v>204</v>
      </c>
      <c r="R5" s="58">
        <v>934500</v>
      </c>
      <c r="S5" s="58">
        <v>115425000</v>
      </c>
      <c r="T5" s="55" t="s">
        <v>35</v>
      </c>
      <c r="U5" s="55" t="s">
        <v>36</v>
      </c>
      <c r="V5" s="55" t="s">
        <v>37</v>
      </c>
      <c r="W5" s="55" t="s">
        <v>38</v>
      </c>
      <c r="X5" s="55">
        <v>72211</v>
      </c>
      <c r="Y5" s="51">
        <v>126</v>
      </c>
      <c r="Z5" s="51">
        <v>36</v>
      </c>
    </row>
    <row r="6" spans="1:26" s="49" customFormat="1" ht="12.75">
      <c r="A6" s="50" t="s">
        <v>54</v>
      </c>
      <c r="B6" s="50">
        <v>43320</v>
      </c>
      <c r="C6" s="51">
        <v>2</v>
      </c>
      <c r="D6" s="52" t="s">
        <v>39</v>
      </c>
      <c r="E6" s="51">
        <v>5</v>
      </c>
      <c r="F6" s="51" t="s">
        <v>47</v>
      </c>
      <c r="G6" s="53" t="s">
        <v>40</v>
      </c>
      <c r="H6" s="53" t="s">
        <v>41</v>
      </c>
      <c r="I6" s="54">
        <v>3500000</v>
      </c>
      <c r="J6" s="55" t="s">
        <v>42</v>
      </c>
      <c r="K6" s="56" t="s">
        <v>43</v>
      </c>
      <c r="L6" s="51" t="s">
        <v>44</v>
      </c>
      <c r="M6" s="57">
        <v>43305</v>
      </c>
      <c r="N6" s="54">
        <v>135000000</v>
      </c>
      <c r="O6" s="54">
        <v>128250000</v>
      </c>
      <c r="P6" s="48">
        <v>0.05</v>
      </c>
      <c r="Q6" s="51">
        <v>240</v>
      </c>
      <c r="R6" s="58">
        <v>846393</v>
      </c>
      <c r="S6" s="58">
        <v>115425000</v>
      </c>
      <c r="T6" s="55" t="s">
        <v>35</v>
      </c>
      <c r="U6" s="55" t="s">
        <v>36</v>
      </c>
      <c r="V6" s="55" t="s">
        <v>45</v>
      </c>
      <c r="W6" s="55" t="s">
        <v>38</v>
      </c>
      <c r="X6" s="55">
        <v>72211</v>
      </c>
      <c r="Y6" s="51">
        <v>126</v>
      </c>
      <c r="Z6" s="51">
        <v>36</v>
      </c>
    </row>
    <row r="7" spans="1:26" s="49" customFormat="1" ht="12.75">
      <c r="A7" s="50" t="s">
        <v>54</v>
      </c>
      <c r="B7" s="50">
        <v>43320</v>
      </c>
      <c r="C7" s="51">
        <v>3</v>
      </c>
      <c r="D7" s="52" t="s">
        <v>46</v>
      </c>
      <c r="E7" s="51">
        <v>5</v>
      </c>
      <c r="F7" s="51" t="s">
        <v>47</v>
      </c>
      <c r="G7" s="53" t="s">
        <v>48</v>
      </c>
      <c r="H7" s="53" t="s">
        <v>49</v>
      </c>
      <c r="I7" s="54">
        <v>3000000</v>
      </c>
      <c r="J7" s="55" t="s">
        <v>50</v>
      </c>
      <c r="K7" s="56" t="s">
        <v>51</v>
      </c>
      <c r="L7" s="51" t="s">
        <v>52</v>
      </c>
      <c r="M7" s="57">
        <v>43305</v>
      </c>
      <c r="N7" s="54">
        <v>135000000</v>
      </c>
      <c r="O7" s="54">
        <v>128250000</v>
      </c>
      <c r="P7" s="48">
        <v>0.05</v>
      </c>
      <c r="Q7" s="51">
        <v>180</v>
      </c>
      <c r="R7" s="58">
        <v>1014193</v>
      </c>
      <c r="S7" s="58">
        <v>115425000</v>
      </c>
      <c r="T7" s="55" t="s">
        <v>35</v>
      </c>
      <c r="U7" s="55" t="s">
        <v>36</v>
      </c>
      <c r="V7" s="55" t="s">
        <v>53</v>
      </c>
      <c r="W7" s="55" t="s">
        <v>38</v>
      </c>
      <c r="X7" s="55">
        <v>72211</v>
      </c>
      <c r="Y7" s="51">
        <v>126</v>
      </c>
      <c r="Z7" s="51">
        <v>36</v>
      </c>
    </row>
    <row r="8" spans="1:26" s="49" customFormat="1" ht="12.75">
      <c r="A8" s="50" t="s">
        <v>64</v>
      </c>
      <c r="B8" s="50">
        <v>43312</v>
      </c>
      <c r="C8" s="51">
        <v>4</v>
      </c>
      <c r="D8" s="52" t="s">
        <v>55</v>
      </c>
      <c r="E8" s="51">
        <v>3</v>
      </c>
      <c r="F8" s="51" t="s">
        <v>29</v>
      </c>
      <c r="G8" s="53" t="s">
        <v>56</v>
      </c>
      <c r="H8" s="53" t="s">
        <v>57</v>
      </c>
      <c r="I8" s="54">
        <v>3500000</v>
      </c>
      <c r="J8" s="55" t="s">
        <v>58</v>
      </c>
      <c r="K8" s="56" t="s">
        <v>58</v>
      </c>
      <c r="L8" s="51" t="s">
        <v>59</v>
      </c>
      <c r="M8" s="57">
        <v>43311</v>
      </c>
      <c r="N8" s="54">
        <v>135000000</v>
      </c>
      <c r="O8" s="54">
        <v>124200000</v>
      </c>
      <c r="P8" s="48">
        <v>0.05</v>
      </c>
      <c r="Q8" s="51">
        <v>120</v>
      </c>
      <c r="R8" s="58">
        <v>1317334</v>
      </c>
      <c r="S8" s="58">
        <v>111780000</v>
      </c>
      <c r="T8" s="55" t="s">
        <v>60</v>
      </c>
      <c r="U8" s="55" t="s">
        <v>61</v>
      </c>
      <c r="V8" s="55" t="s">
        <v>62</v>
      </c>
      <c r="W8" s="55" t="s">
        <v>63</v>
      </c>
      <c r="X8" s="55">
        <v>78811</v>
      </c>
      <c r="Y8" s="51">
        <v>130</v>
      </c>
      <c r="Z8" s="51">
        <v>36</v>
      </c>
    </row>
    <row r="9" spans="1:26" s="49" customFormat="1" ht="12.75">
      <c r="A9" s="49" t="s">
        <v>80</v>
      </c>
      <c r="B9" s="50">
        <v>43318</v>
      </c>
      <c r="C9" s="51">
        <v>5</v>
      </c>
      <c r="D9" s="52" t="s">
        <v>65</v>
      </c>
      <c r="E9" s="51">
        <v>3</v>
      </c>
      <c r="F9" s="51" t="s">
        <v>47</v>
      </c>
      <c r="G9" s="53" t="s">
        <v>66</v>
      </c>
      <c r="H9" s="53" t="s">
        <v>67</v>
      </c>
      <c r="I9" s="54">
        <v>3850000</v>
      </c>
      <c r="J9" s="55" t="s">
        <v>68</v>
      </c>
      <c r="K9" s="56" t="s">
        <v>69</v>
      </c>
      <c r="L9" s="51">
        <v>724167741</v>
      </c>
      <c r="M9" s="57">
        <v>43301</v>
      </c>
      <c r="N9" s="54">
        <v>129000000</v>
      </c>
      <c r="O9" s="54">
        <v>122200000</v>
      </c>
      <c r="P9" s="48">
        <v>0.05</v>
      </c>
      <c r="Q9" s="51">
        <v>180</v>
      </c>
      <c r="R9" s="58">
        <v>966350</v>
      </c>
      <c r="S9" s="58">
        <v>109980000</v>
      </c>
      <c r="T9" s="55" t="s">
        <v>70</v>
      </c>
      <c r="U9" s="55" t="s">
        <v>71</v>
      </c>
      <c r="V9" s="55" t="s">
        <v>72</v>
      </c>
      <c r="W9" s="55" t="s">
        <v>73</v>
      </c>
      <c r="X9" s="55">
        <v>90553</v>
      </c>
      <c r="Y9" s="51">
        <v>71</v>
      </c>
      <c r="Z9" s="51">
        <v>36</v>
      </c>
    </row>
    <row r="10" spans="1:26" s="49" customFormat="1" ht="12.75">
      <c r="A10" s="49" t="s">
        <v>80</v>
      </c>
      <c r="B10" s="50">
        <v>43318</v>
      </c>
      <c r="C10" s="51">
        <v>6</v>
      </c>
      <c r="D10" s="52" t="s">
        <v>74</v>
      </c>
      <c r="E10" s="51">
        <v>3</v>
      </c>
      <c r="F10" s="51" t="s">
        <v>29</v>
      </c>
      <c r="G10" s="53" t="s">
        <v>75</v>
      </c>
      <c r="H10" s="53" t="s">
        <v>76</v>
      </c>
      <c r="I10" s="54">
        <v>3710000</v>
      </c>
      <c r="J10" s="55" t="s">
        <v>77</v>
      </c>
      <c r="K10" s="56" t="s">
        <v>78</v>
      </c>
      <c r="L10" s="51">
        <v>724159139</v>
      </c>
      <c r="M10" s="57">
        <v>43301</v>
      </c>
      <c r="N10" s="54">
        <v>129000000</v>
      </c>
      <c r="O10" s="54">
        <v>122200000</v>
      </c>
      <c r="P10" s="48">
        <v>0.05</v>
      </c>
      <c r="Q10" s="51">
        <v>120</v>
      </c>
      <c r="R10" s="58">
        <v>1296121</v>
      </c>
      <c r="S10" s="58">
        <v>109980000</v>
      </c>
      <c r="T10" s="55" t="s">
        <v>70</v>
      </c>
      <c r="U10" s="55" t="s">
        <v>71</v>
      </c>
      <c r="V10" s="55" t="s">
        <v>79</v>
      </c>
      <c r="W10" s="55" t="s">
        <v>73</v>
      </c>
      <c r="X10" s="55">
        <v>90553</v>
      </c>
      <c r="Y10" s="51">
        <v>72</v>
      </c>
      <c r="Z10" s="51">
        <v>36</v>
      </c>
    </row>
    <row r="11" spans="1:26" s="49" customFormat="1" ht="12.75">
      <c r="A11" s="49" t="s">
        <v>116</v>
      </c>
      <c r="B11" s="50">
        <v>43319</v>
      </c>
      <c r="C11" s="51">
        <v>7</v>
      </c>
      <c r="D11" s="52" t="s">
        <v>81</v>
      </c>
      <c r="E11" s="51">
        <v>3</v>
      </c>
      <c r="F11" s="51" t="s">
        <v>29</v>
      </c>
      <c r="G11" s="53" t="s">
        <v>82</v>
      </c>
      <c r="H11" s="53" t="s">
        <v>83</v>
      </c>
      <c r="I11" s="54">
        <v>2756000</v>
      </c>
      <c r="J11" s="55" t="s">
        <v>84</v>
      </c>
      <c r="K11" s="56" t="s">
        <v>85</v>
      </c>
      <c r="L11" s="51">
        <v>728284190</v>
      </c>
      <c r="M11" s="57">
        <v>43292</v>
      </c>
      <c r="N11" s="54">
        <v>123000000</v>
      </c>
      <c r="O11" s="54">
        <v>116000000</v>
      </c>
      <c r="P11" s="48">
        <v>0.05</v>
      </c>
      <c r="Q11" s="51">
        <v>240</v>
      </c>
      <c r="R11" s="58">
        <v>765549</v>
      </c>
      <c r="S11" s="58">
        <v>104400000</v>
      </c>
      <c r="T11" s="55" t="s">
        <v>86</v>
      </c>
      <c r="U11" s="55" t="s">
        <v>87</v>
      </c>
      <c r="V11" s="55" t="s">
        <v>88</v>
      </c>
      <c r="W11" s="55" t="s">
        <v>89</v>
      </c>
      <c r="X11" s="55">
        <v>63181</v>
      </c>
      <c r="Y11" s="51">
        <v>72</v>
      </c>
      <c r="Z11" s="51">
        <v>36</v>
      </c>
    </row>
    <row r="12" spans="1:26" s="49" customFormat="1" ht="12.75">
      <c r="A12" s="49" t="s">
        <v>116</v>
      </c>
      <c r="B12" s="50">
        <v>43319</v>
      </c>
      <c r="C12" s="51">
        <v>8</v>
      </c>
      <c r="D12" s="52" t="s">
        <v>90</v>
      </c>
      <c r="E12" s="51">
        <v>3</v>
      </c>
      <c r="F12" s="51" t="s">
        <v>29</v>
      </c>
      <c r="G12" s="53" t="s">
        <v>91</v>
      </c>
      <c r="H12" s="53" t="s">
        <v>92</v>
      </c>
      <c r="I12" s="54">
        <v>2836062</v>
      </c>
      <c r="J12" s="55" t="s">
        <v>93</v>
      </c>
      <c r="K12" s="56" t="s">
        <v>94</v>
      </c>
      <c r="L12" s="51">
        <v>716584710</v>
      </c>
      <c r="M12" s="57">
        <v>43292</v>
      </c>
      <c r="N12" s="54">
        <v>123000000</v>
      </c>
      <c r="O12" s="54">
        <v>116000000</v>
      </c>
      <c r="P12" s="48">
        <v>0.05</v>
      </c>
      <c r="Q12" s="51">
        <v>180</v>
      </c>
      <c r="R12" s="58">
        <v>917321</v>
      </c>
      <c r="S12" s="58">
        <v>104400000</v>
      </c>
      <c r="T12" s="55" t="s">
        <v>95</v>
      </c>
      <c r="U12" s="55" t="s">
        <v>96</v>
      </c>
      <c r="V12" s="55" t="s">
        <v>97</v>
      </c>
      <c r="W12" s="55" t="s">
        <v>89</v>
      </c>
      <c r="X12" s="55">
        <v>63181</v>
      </c>
      <c r="Y12" s="51">
        <v>69</v>
      </c>
      <c r="Z12" s="51">
        <v>36</v>
      </c>
    </row>
    <row r="13" spans="1:26" s="49" customFormat="1" ht="12.75">
      <c r="A13" s="49" t="s">
        <v>116</v>
      </c>
      <c r="B13" s="50">
        <v>43319</v>
      </c>
      <c r="C13" s="51">
        <v>9</v>
      </c>
      <c r="D13" s="52" t="s">
        <v>98</v>
      </c>
      <c r="E13" s="51">
        <v>3</v>
      </c>
      <c r="F13" s="51" t="s">
        <v>29</v>
      </c>
      <c r="G13" s="53" t="s">
        <v>99</v>
      </c>
      <c r="H13" s="53" t="s">
        <v>100</v>
      </c>
      <c r="I13" s="54">
        <v>3962764</v>
      </c>
      <c r="J13" s="55" t="s">
        <v>101</v>
      </c>
      <c r="K13" s="56" t="s">
        <v>102</v>
      </c>
      <c r="L13" s="51">
        <v>716579914</v>
      </c>
      <c r="M13" s="57">
        <v>43292</v>
      </c>
      <c r="N13" s="54">
        <v>123000000</v>
      </c>
      <c r="O13" s="54">
        <v>116000000</v>
      </c>
      <c r="P13" s="48">
        <v>0.05</v>
      </c>
      <c r="Q13" s="51">
        <v>240</v>
      </c>
      <c r="R13" s="58">
        <v>765549</v>
      </c>
      <c r="S13" s="58">
        <v>104400000</v>
      </c>
      <c r="T13" s="55" t="s">
        <v>95</v>
      </c>
      <c r="U13" s="55" t="s">
        <v>96</v>
      </c>
      <c r="V13" s="55" t="s">
        <v>103</v>
      </c>
      <c r="W13" s="55" t="s">
        <v>89</v>
      </c>
      <c r="X13" s="55">
        <v>63181</v>
      </c>
      <c r="Y13" s="51">
        <v>74</v>
      </c>
      <c r="Z13" s="51">
        <v>32</v>
      </c>
    </row>
    <row r="14" spans="1:26" s="49" customFormat="1" ht="12.75">
      <c r="A14" s="49" t="s">
        <v>116</v>
      </c>
      <c r="B14" s="50">
        <v>43319</v>
      </c>
      <c r="C14" s="51">
        <v>10</v>
      </c>
      <c r="D14" s="52" t="s">
        <v>104</v>
      </c>
      <c r="E14" s="51">
        <v>3</v>
      </c>
      <c r="F14" s="51" t="s">
        <v>29</v>
      </c>
      <c r="G14" s="53" t="s">
        <v>105</v>
      </c>
      <c r="H14" s="53" t="s">
        <v>106</v>
      </c>
      <c r="I14" s="54">
        <v>3700000</v>
      </c>
      <c r="J14" s="55" t="s">
        <v>107</v>
      </c>
      <c r="K14" s="56" t="s">
        <v>108</v>
      </c>
      <c r="L14" s="51">
        <v>716577258</v>
      </c>
      <c r="M14" s="57">
        <v>43292</v>
      </c>
      <c r="N14" s="54">
        <v>123000000</v>
      </c>
      <c r="O14" s="54">
        <v>116000000</v>
      </c>
      <c r="P14" s="48">
        <v>0.05</v>
      </c>
      <c r="Q14" s="51">
        <v>180</v>
      </c>
      <c r="R14" s="58">
        <v>917321</v>
      </c>
      <c r="S14" s="58">
        <v>104400000</v>
      </c>
      <c r="T14" s="55" t="s">
        <v>95</v>
      </c>
      <c r="U14" s="55" t="s">
        <v>96</v>
      </c>
      <c r="V14" s="55" t="s">
        <v>109</v>
      </c>
      <c r="W14" s="55" t="s">
        <v>89</v>
      </c>
      <c r="X14" s="51">
        <v>63181</v>
      </c>
      <c r="Y14" s="51">
        <v>65</v>
      </c>
      <c r="Z14" s="51">
        <v>36</v>
      </c>
    </row>
    <row r="15" spans="1:26" s="49" customFormat="1" ht="12.75">
      <c r="A15" s="49" t="s">
        <v>116</v>
      </c>
      <c r="B15" s="50">
        <v>43319</v>
      </c>
      <c r="C15" s="51">
        <v>11</v>
      </c>
      <c r="D15" s="52" t="s">
        <v>110</v>
      </c>
      <c r="E15" s="51">
        <v>3</v>
      </c>
      <c r="F15" s="51" t="s">
        <v>29</v>
      </c>
      <c r="G15" s="53" t="s">
        <v>111</v>
      </c>
      <c r="H15" s="53" t="s">
        <v>112</v>
      </c>
      <c r="I15" s="54">
        <v>3524500</v>
      </c>
      <c r="J15" s="55" t="s">
        <v>113</v>
      </c>
      <c r="K15" s="56" t="s">
        <v>114</v>
      </c>
      <c r="L15" s="51">
        <v>716579925</v>
      </c>
      <c r="M15" s="57">
        <v>43292</v>
      </c>
      <c r="N15" s="54">
        <v>123000000</v>
      </c>
      <c r="O15" s="54">
        <v>116000000</v>
      </c>
      <c r="P15" s="48">
        <v>0.05</v>
      </c>
      <c r="Q15" s="51">
        <v>240</v>
      </c>
      <c r="R15" s="58">
        <v>765549</v>
      </c>
      <c r="S15" s="58">
        <v>104400000</v>
      </c>
      <c r="T15" s="55" t="s">
        <v>95</v>
      </c>
      <c r="U15" s="55" t="s">
        <v>96</v>
      </c>
      <c r="V15" s="55" t="s">
        <v>115</v>
      </c>
      <c r="W15" s="55" t="s">
        <v>89</v>
      </c>
      <c r="X15" s="51">
        <v>63181</v>
      </c>
      <c r="Y15" s="51">
        <v>69</v>
      </c>
      <c r="Z15" s="51">
        <v>36</v>
      </c>
    </row>
    <row r="16" spans="1:26" s="49" customFormat="1" ht="12.75">
      <c r="A16" s="49" t="s">
        <v>144</v>
      </c>
      <c r="B16" s="50">
        <v>43320</v>
      </c>
      <c r="C16" s="51">
        <v>12</v>
      </c>
      <c r="D16" s="52" t="s">
        <v>117</v>
      </c>
      <c r="E16" s="51">
        <v>3</v>
      </c>
      <c r="F16" s="51" t="s">
        <v>29</v>
      </c>
      <c r="G16" s="53" t="s">
        <v>118</v>
      </c>
      <c r="H16" s="53" t="s">
        <v>119</v>
      </c>
      <c r="I16" s="54">
        <v>2770000</v>
      </c>
      <c r="J16" s="55" t="s">
        <v>120</v>
      </c>
      <c r="K16" s="56" t="s">
        <v>121</v>
      </c>
      <c r="L16" s="51">
        <v>727349503</v>
      </c>
      <c r="M16" s="57">
        <v>43313</v>
      </c>
      <c r="N16" s="54">
        <v>116500000</v>
      </c>
      <c r="O16" s="54">
        <v>110675000</v>
      </c>
      <c r="P16" s="48">
        <v>0.05</v>
      </c>
      <c r="Q16" s="51">
        <v>180</v>
      </c>
      <c r="R16" s="58">
        <v>875211</v>
      </c>
      <c r="S16" s="58">
        <v>99607500</v>
      </c>
      <c r="T16" s="55" t="s">
        <v>122</v>
      </c>
      <c r="U16" s="55" t="s">
        <v>123</v>
      </c>
      <c r="V16" s="55" t="s">
        <v>124</v>
      </c>
      <c r="W16" s="55" t="s">
        <v>125</v>
      </c>
      <c r="X16" s="51">
        <v>29363</v>
      </c>
      <c r="Y16" s="51">
        <v>178</v>
      </c>
      <c r="Z16" s="51">
        <v>36</v>
      </c>
    </row>
    <row r="17" spans="1:26" s="49" customFormat="1" ht="12.75">
      <c r="A17" s="49" t="s">
        <v>144</v>
      </c>
      <c r="B17" s="50">
        <v>43320</v>
      </c>
      <c r="C17" s="51">
        <v>13</v>
      </c>
      <c r="D17" s="52" t="s">
        <v>126</v>
      </c>
      <c r="E17" s="51">
        <v>4</v>
      </c>
      <c r="F17" s="51" t="s">
        <v>29</v>
      </c>
      <c r="G17" s="53" t="s">
        <v>127</v>
      </c>
      <c r="H17" s="53" t="s">
        <v>128</v>
      </c>
      <c r="I17" s="54">
        <v>3446561</v>
      </c>
      <c r="J17" s="55" t="s">
        <v>129</v>
      </c>
      <c r="K17" s="56" t="s">
        <v>130</v>
      </c>
      <c r="L17" s="51" t="s">
        <v>131</v>
      </c>
      <c r="M17" s="57">
        <v>43305</v>
      </c>
      <c r="N17" s="54">
        <v>116500000</v>
      </c>
      <c r="O17" s="54">
        <v>104850000</v>
      </c>
      <c r="P17" s="48">
        <v>0.05</v>
      </c>
      <c r="Q17" s="51">
        <v>120</v>
      </c>
      <c r="R17" s="58">
        <v>1112097</v>
      </c>
      <c r="S17" s="58">
        <v>94365000</v>
      </c>
      <c r="T17" s="55" t="s">
        <v>122</v>
      </c>
      <c r="U17" s="55" t="s">
        <v>133</v>
      </c>
      <c r="V17" s="55" t="s">
        <v>134</v>
      </c>
      <c r="W17" s="55" t="s">
        <v>125</v>
      </c>
      <c r="X17" s="51">
        <v>29363</v>
      </c>
      <c r="Y17" s="51">
        <v>124</v>
      </c>
      <c r="Z17" s="51">
        <v>36</v>
      </c>
    </row>
    <row r="18" spans="1:26" s="49" customFormat="1" ht="12.75">
      <c r="A18" s="49" t="s">
        <v>144</v>
      </c>
      <c r="B18" s="50">
        <v>43320</v>
      </c>
      <c r="C18" s="51">
        <v>14</v>
      </c>
      <c r="D18" s="52" t="s">
        <v>135</v>
      </c>
      <c r="E18" s="51">
        <v>1</v>
      </c>
      <c r="F18" s="51" t="s">
        <v>29</v>
      </c>
      <c r="G18" s="53" t="s">
        <v>136</v>
      </c>
      <c r="H18" s="53" t="s">
        <v>137</v>
      </c>
      <c r="I18" s="54">
        <v>2853182</v>
      </c>
      <c r="J18" s="55" t="s">
        <v>138</v>
      </c>
      <c r="K18" s="56" t="s">
        <v>139</v>
      </c>
      <c r="L18" s="51">
        <v>725053095</v>
      </c>
      <c r="M18" s="57">
        <v>43306</v>
      </c>
      <c r="N18" s="54">
        <v>123000000</v>
      </c>
      <c r="O18" s="54">
        <v>116850000</v>
      </c>
      <c r="P18" s="48">
        <v>0.05</v>
      </c>
      <c r="Q18" s="51">
        <v>120</v>
      </c>
      <c r="R18" s="58">
        <v>1239376</v>
      </c>
      <c r="S18" s="58">
        <v>105165000</v>
      </c>
      <c r="T18" s="55" t="s">
        <v>281</v>
      </c>
      <c r="U18" s="55" t="s">
        <v>141</v>
      </c>
      <c r="V18" s="55" t="s">
        <v>142</v>
      </c>
      <c r="W18" s="55" t="s">
        <v>143</v>
      </c>
      <c r="X18" s="51">
        <v>28452</v>
      </c>
      <c r="Y18" s="51">
        <v>113</v>
      </c>
      <c r="Z18" s="51">
        <v>36</v>
      </c>
    </row>
    <row r="19" spans="1:26" s="49" customFormat="1" ht="12.75">
      <c r="A19" s="49" t="s">
        <v>188</v>
      </c>
      <c r="B19" s="50">
        <v>43320</v>
      </c>
      <c r="C19" s="51">
        <v>15</v>
      </c>
      <c r="D19" s="52" t="s">
        <v>145</v>
      </c>
      <c r="E19" s="51">
        <v>3</v>
      </c>
      <c r="F19" s="51" t="s">
        <v>29</v>
      </c>
      <c r="G19" s="53" t="s">
        <v>147</v>
      </c>
      <c r="H19" s="53" t="s">
        <v>148</v>
      </c>
      <c r="I19" s="54">
        <v>3500000</v>
      </c>
      <c r="J19" s="55" t="s">
        <v>58</v>
      </c>
      <c r="K19" s="56" t="s">
        <v>58</v>
      </c>
      <c r="L19" s="51">
        <v>727089586</v>
      </c>
      <c r="M19" s="57">
        <v>43312</v>
      </c>
      <c r="N19" s="54">
        <v>129000000</v>
      </c>
      <c r="O19" s="54">
        <v>122500000</v>
      </c>
      <c r="P19" s="48">
        <v>0.05</v>
      </c>
      <c r="Q19" s="51">
        <v>120</v>
      </c>
      <c r="R19" s="58">
        <v>1299303</v>
      </c>
      <c r="S19" s="58">
        <v>110250000</v>
      </c>
      <c r="T19" s="55" t="s">
        <v>149</v>
      </c>
      <c r="U19" s="55" t="s">
        <v>150</v>
      </c>
      <c r="V19" s="55" t="s">
        <v>151</v>
      </c>
      <c r="W19" s="55" t="s">
        <v>152</v>
      </c>
      <c r="X19" s="51">
        <v>92717</v>
      </c>
      <c r="Y19" s="51">
        <v>84</v>
      </c>
      <c r="Z19" s="51">
        <v>36</v>
      </c>
    </row>
    <row r="20" spans="1:26" s="49" customFormat="1" ht="12.75">
      <c r="A20" s="49" t="s">
        <v>188</v>
      </c>
      <c r="B20" s="50">
        <v>43320</v>
      </c>
      <c r="C20" s="51">
        <v>16</v>
      </c>
      <c r="D20" s="52" t="s">
        <v>153</v>
      </c>
      <c r="E20" s="51">
        <v>3</v>
      </c>
      <c r="F20" s="51" t="s">
        <v>29</v>
      </c>
      <c r="G20" s="53" t="s">
        <v>154</v>
      </c>
      <c r="H20" s="53" t="s">
        <v>155</v>
      </c>
      <c r="I20" s="54">
        <v>3320989</v>
      </c>
      <c r="J20" s="55" t="s">
        <v>156</v>
      </c>
      <c r="K20" s="56" t="s">
        <v>157</v>
      </c>
      <c r="L20" s="51">
        <v>726264743</v>
      </c>
      <c r="M20" s="57">
        <v>43292</v>
      </c>
      <c r="N20" s="54">
        <v>129000000</v>
      </c>
      <c r="O20" s="54">
        <v>122500000</v>
      </c>
      <c r="P20" s="48">
        <v>0.05</v>
      </c>
      <c r="Q20" s="51">
        <v>180</v>
      </c>
      <c r="R20" s="58">
        <v>968722</v>
      </c>
      <c r="S20" s="58">
        <v>110250000</v>
      </c>
      <c r="T20" s="55" t="s">
        <v>158</v>
      </c>
      <c r="U20" s="55" t="s">
        <v>159</v>
      </c>
      <c r="V20" s="55" t="s">
        <v>160</v>
      </c>
      <c r="W20" s="55" t="s">
        <v>152</v>
      </c>
      <c r="X20" s="51">
        <v>92715</v>
      </c>
      <c r="Y20" s="51">
        <v>78</v>
      </c>
      <c r="Z20" s="51">
        <v>36</v>
      </c>
    </row>
    <row r="21" spans="1:26" s="49" customFormat="1" ht="12.75">
      <c r="A21" s="49" t="s">
        <v>188</v>
      </c>
      <c r="B21" s="50">
        <v>43320</v>
      </c>
      <c r="C21" s="51">
        <v>17</v>
      </c>
      <c r="D21" s="52" t="s">
        <v>161</v>
      </c>
      <c r="E21" s="51">
        <v>4</v>
      </c>
      <c r="F21" s="51" t="s">
        <v>29</v>
      </c>
      <c r="G21" s="53" t="s">
        <v>163</v>
      </c>
      <c r="H21" s="53" t="s">
        <v>164</v>
      </c>
      <c r="I21" s="54">
        <v>3061640</v>
      </c>
      <c r="J21" s="55" t="s">
        <v>165</v>
      </c>
      <c r="K21" s="56" t="s">
        <v>166</v>
      </c>
      <c r="L21" s="51">
        <v>726668065</v>
      </c>
      <c r="M21" s="57">
        <v>43311</v>
      </c>
      <c r="N21" s="54">
        <v>122500000</v>
      </c>
      <c r="O21" s="54">
        <v>116000000</v>
      </c>
      <c r="P21" s="48">
        <v>0.05</v>
      </c>
      <c r="Q21" s="51">
        <v>180</v>
      </c>
      <c r="R21" s="58">
        <v>917321</v>
      </c>
      <c r="S21" s="58">
        <v>104400000</v>
      </c>
      <c r="T21" s="55" t="s">
        <v>167</v>
      </c>
      <c r="U21" s="55" t="s">
        <v>168</v>
      </c>
      <c r="V21" s="55" t="s">
        <v>169</v>
      </c>
      <c r="W21" s="55" t="s">
        <v>152</v>
      </c>
      <c r="X21" s="51">
        <v>92714</v>
      </c>
      <c r="Y21" s="51">
        <v>102</v>
      </c>
      <c r="Z21" s="51">
        <v>36</v>
      </c>
    </row>
    <row r="22" spans="1:26" s="49" customFormat="1" ht="12.75">
      <c r="A22" s="49" t="s">
        <v>188</v>
      </c>
      <c r="B22" s="50">
        <v>43320</v>
      </c>
      <c r="C22" s="51">
        <v>18</v>
      </c>
      <c r="D22" s="52" t="s">
        <v>170</v>
      </c>
      <c r="E22" s="51">
        <v>3</v>
      </c>
      <c r="F22" s="51" t="s">
        <v>29</v>
      </c>
      <c r="G22" s="53" t="s">
        <v>171</v>
      </c>
      <c r="H22" s="53" t="s">
        <v>172</v>
      </c>
      <c r="I22" s="54">
        <v>3997627</v>
      </c>
      <c r="J22" s="55" t="s">
        <v>173</v>
      </c>
      <c r="K22" s="56" t="s">
        <v>174</v>
      </c>
      <c r="L22" s="51">
        <v>726713994</v>
      </c>
      <c r="M22" s="57">
        <v>43312</v>
      </c>
      <c r="N22" s="54">
        <v>129000000</v>
      </c>
      <c r="O22" s="54">
        <v>122500000</v>
      </c>
      <c r="P22" s="48">
        <v>0.05</v>
      </c>
      <c r="Q22" s="51">
        <v>180</v>
      </c>
      <c r="R22" s="58">
        <v>968722</v>
      </c>
      <c r="S22" s="58">
        <v>110250000</v>
      </c>
      <c r="T22" s="55" t="s">
        <v>158</v>
      </c>
      <c r="U22" s="55" t="s">
        <v>175</v>
      </c>
      <c r="V22" s="55" t="s">
        <v>176</v>
      </c>
      <c r="W22" s="55" t="s">
        <v>152</v>
      </c>
      <c r="X22" s="51">
        <v>92735</v>
      </c>
      <c r="Y22" s="51">
        <v>72</v>
      </c>
      <c r="Z22" s="51">
        <v>36</v>
      </c>
    </row>
    <row r="23" spans="1:26" s="49" customFormat="1" ht="12.75">
      <c r="A23" s="49" t="s">
        <v>188</v>
      </c>
      <c r="B23" s="50">
        <v>43320</v>
      </c>
      <c r="C23" s="51">
        <v>19</v>
      </c>
      <c r="D23" s="52" t="s">
        <v>177</v>
      </c>
      <c r="E23" s="51">
        <v>5</v>
      </c>
      <c r="F23" s="51" t="s">
        <v>47</v>
      </c>
      <c r="G23" s="53" t="s">
        <v>179</v>
      </c>
      <c r="H23" s="53" t="s">
        <v>180</v>
      </c>
      <c r="I23" s="54">
        <v>2601287</v>
      </c>
      <c r="J23" s="55" t="s">
        <v>181</v>
      </c>
      <c r="K23" s="56" t="s">
        <v>182</v>
      </c>
      <c r="L23" s="51">
        <v>726962816</v>
      </c>
      <c r="M23" s="57">
        <v>43312</v>
      </c>
      <c r="N23" s="54">
        <v>129000000</v>
      </c>
      <c r="O23" s="54">
        <v>122500000</v>
      </c>
      <c r="P23" s="48">
        <v>0.05</v>
      </c>
      <c r="Q23" s="51">
        <v>120</v>
      </c>
      <c r="R23" s="58">
        <v>1299303</v>
      </c>
      <c r="S23" s="58">
        <v>110250000</v>
      </c>
      <c r="T23" s="55" t="s">
        <v>158</v>
      </c>
      <c r="U23" s="55" t="s">
        <v>175</v>
      </c>
      <c r="V23" s="55" t="s">
        <v>183</v>
      </c>
      <c r="W23" s="55" t="s">
        <v>152</v>
      </c>
      <c r="X23" s="51">
        <v>92735</v>
      </c>
      <c r="Y23" s="51">
        <v>72</v>
      </c>
      <c r="Z23" s="51">
        <v>36</v>
      </c>
    </row>
    <row r="24" spans="1:26" s="49" customFormat="1" ht="12.75">
      <c r="A24" s="49" t="s">
        <v>188</v>
      </c>
      <c r="B24" s="50">
        <v>43320</v>
      </c>
      <c r="C24" s="51">
        <v>20</v>
      </c>
      <c r="D24" s="52" t="s">
        <v>184</v>
      </c>
      <c r="E24" s="51">
        <v>3</v>
      </c>
      <c r="F24" s="51" t="s">
        <v>29</v>
      </c>
      <c r="G24" s="53" t="s">
        <v>185</v>
      </c>
      <c r="H24" s="53" t="s">
        <v>186</v>
      </c>
      <c r="I24" s="54">
        <v>2800000</v>
      </c>
      <c r="J24" s="55" t="s">
        <v>58</v>
      </c>
      <c r="K24" s="56" t="s">
        <v>58</v>
      </c>
      <c r="L24" s="51">
        <v>731914571</v>
      </c>
      <c r="M24" s="57">
        <v>43318</v>
      </c>
      <c r="N24" s="54">
        <v>129000000</v>
      </c>
      <c r="O24" s="54">
        <v>122500000</v>
      </c>
      <c r="P24" s="48">
        <v>0.05</v>
      </c>
      <c r="Q24" s="51">
        <v>120</v>
      </c>
      <c r="R24" s="58">
        <v>1299303</v>
      </c>
      <c r="S24" s="58">
        <v>110250000</v>
      </c>
      <c r="T24" s="55" t="s">
        <v>149</v>
      </c>
      <c r="U24" s="55" t="s">
        <v>150</v>
      </c>
      <c r="V24" s="55" t="s">
        <v>187</v>
      </c>
      <c r="W24" s="55" t="s">
        <v>152</v>
      </c>
      <c r="X24" s="51">
        <v>92717</v>
      </c>
      <c r="Y24" s="51">
        <v>84</v>
      </c>
      <c r="Z24" s="51">
        <v>36</v>
      </c>
    </row>
    <row r="25" spans="1:26" s="49" customFormat="1" ht="12.75">
      <c r="A25" s="49" t="s">
        <v>205</v>
      </c>
      <c r="B25" s="50">
        <v>43321</v>
      </c>
      <c r="C25" s="51">
        <v>21</v>
      </c>
      <c r="D25" s="52" t="s">
        <v>189</v>
      </c>
      <c r="E25" s="51">
        <v>5</v>
      </c>
      <c r="F25" s="51" t="s">
        <v>47</v>
      </c>
      <c r="G25" s="53" t="s">
        <v>190</v>
      </c>
      <c r="H25" s="53">
        <v>849723432115000</v>
      </c>
      <c r="I25" s="54">
        <v>2400000</v>
      </c>
      <c r="J25" s="55" t="s">
        <v>191</v>
      </c>
      <c r="K25" s="56" t="s">
        <v>192</v>
      </c>
      <c r="L25" s="51">
        <v>716646939</v>
      </c>
      <c r="M25" s="57">
        <v>43320</v>
      </c>
      <c r="N25" s="54">
        <v>123000000</v>
      </c>
      <c r="O25" s="54">
        <v>116000000</v>
      </c>
      <c r="P25" s="48">
        <v>0.05</v>
      </c>
      <c r="Q25" s="51">
        <v>132</v>
      </c>
      <c r="R25" s="58">
        <v>1144281</v>
      </c>
      <c r="S25" s="58">
        <v>104400000</v>
      </c>
      <c r="T25" s="55" t="s">
        <v>193</v>
      </c>
      <c r="U25" s="55" t="s">
        <v>194</v>
      </c>
      <c r="V25" s="55" t="s">
        <v>195</v>
      </c>
      <c r="W25" s="55" t="s">
        <v>196</v>
      </c>
      <c r="X25" s="51">
        <v>21225</v>
      </c>
      <c r="Y25" s="51">
        <v>116</v>
      </c>
      <c r="Z25" s="51">
        <v>36</v>
      </c>
    </row>
    <row r="26" spans="1:26" s="49" customFormat="1" ht="12.75">
      <c r="A26" s="49" t="s">
        <v>205</v>
      </c>
      <c r="B26" s="50">
        <v>43321</v>
      </c>
      <c r="C26" s="51">
        <v>22</v>
      </c>
      <c r="D26" s="52" t="s">
        <v>197</v>
      </c>
      <c r="E26" s="51">
        <v>5</v>
      </c>
      <c r="F26" s="51" t="s">
        <v>47</v>
      </c>
      <c r="G26" s="53" t="s">
        <v>198</v>
      </c>
      <c r="H26" s="53">
        <v>833187636115000</v>
      </c>
      <c r="I26" s="54">
        <v>2100000</v>
      </c>
      <c r="J26" s="55"/>
      <c r="K26" s="56"/>
      <c r="L26" s="51">
        <v>731498265</v>
      </c>
      <c r="M26" s="57">
        <v>43321</v>
      </c>
      <c r="N26" s="54">
        <v>123000000</v>
      </c>
      <c r="O26" s="54">
        <v>116000000</v>
      </c>
      <c r="P26" s="48">
        <v>0.05</v>
      </c>
      <c r="Q26" s="51">
        <v>180</v>
      </c>
      <c r="R26" s="58">
        <v>917321</v>
      </c>
      <c r="S26" s="58">
        <v>104400000</v>
      </c>
      <c r="T26" s="55" t="s">
        <v>193</v>
      </c>
      <c r="U26" s="55" t="s">
        <v>194</v>
      </c>
      <c r="V26" s="55" t="s">
        <v>199</v>
      </c>
      <c r="W26" s="55" t="s">
        <v>196</v>
      </c>
      <c r="X26" s="51">
        <v>21225</v>
      </c>
      <c r="Y26" s="51">
        <v>84</v>
      </c>
      <c r="Z26" s="51">
        <v>36</v>
      </c>
    </row>
    <row r="27" spans="1:26" s="49" customFormat="1" ht="12.75">
      <c r="A27" s="49" t="s">
        <v>205</v>
      </c>
      <c r="B27" s="50">
        <v>43321</v>
      </c>
      <c r="C27" s="51">
        <v>23</v>
      </c>
      <c r="D27" s="52" t="s">
        <v>200</v>
      </c>
      <c r="E27" s="51">
        <v>4</v>
      </c>
      <c r="F27" s="51" t="s">
        <v>29</v>
      </c>
      <c r="G27" s="53" t="s">
        <v>201</v>
      </c>
      <c r="H27" s="53">
        <v>455262352115000</v>
      </c>
      <c r="I27" s="54">
        <v>3919200</v>
      </c>
      <c r="J27" s="55" t="s">
        <v>202</v>
      </c>
      <c r="K27" s="56" t="s">
        <v>203</v>
      </c>
      <c r="L27" s="51">
        <v>299624788</v>
      </c>
      <c r="M27" s="57">
        <v>43321</v>
      </c>
      <c r="N27" s="54">
        <v>123000000</v>
      </c>
      <c r="O27" s="54">
        <v>116000000</v>
      </c>
      <c r="P27" s="48">
        <v>0.05</v>
      </c>
      <c r="Q27" s="51">
        <v>180</v>
      </c>
      <c r="R27" s="58">
        <v>917321</v>
      </c>
      <c r="S27" s="58">
        <v>104400000</v>
      </c>
      <c r="T27" s="55" t="s">
        <v>193</v>
      </c>
      <c r="U27" s="55" t="s">
        <v>194</v>
      </c>
      <c r="V27" s="55" t="s">
        <v>204</v>
      </c>
      <c r="W27" s="55" t="s">
        <v>196</v>
      </c>
      <c r="X27" s="51">
        <v>21225</v>
      </c>
      <c r="Y27" s="51">
        <v>110</v>
      </c>
      <c r="Z27" s="51">
        <v>36</v>
      </c>
    </row>
    <row r="28" spans="1:26" s="49" customFormat="1" ht="12.75">
      <c r="A28" s="49" t="s">
        <v>243</v>
      </c>
      <c r="B28" s="50">
        <v>43325</v>
      </c>
      <c r="C28" s="51">
        <v>24</v>
      </c>
      <c r="D28" s="52" t="s">
        <v>206</v>
      </c>
      <c r="E28" s="51">
        <v>1</v>
      </c>
      <c r="F28" s="51" t="s">
        <v>29</v>
      </c>
      <c r="G28" s="53" t="s">
        <v>207</v>
      </c>
      <c r="H28" s="53" t="s">
        <v>208</v>
      </c>
      <c r="I28" s="54">
        <v>3998000</v>
      </c>
      <c r="J28" s="55" t="s">
        <v>209</v>
      </c>
      <c r="K28" s="56" t="s">
        <v>210</v>
      </c>
      <c r="L28" s="51">
        <v>724163859</v>
      </c>
      <c r="M28" s="57">
        <v>43315</v>
      </c>
      <c r="N28" s="54">
        <v>193500000</v>
      </c>
      <c r="O28" s="54">
        <v>171000000</v>
      </c>
      <c r="P28" s="48">
        <v>0.05</v>
      </c>
      <c r="Q28" s="51">
        <v>116</v>
      </c>
      <c r="R28" s="58">
        <v>1861985</v>
      </c>
      <c r="S28" s="58">
        <v>153900000</v>
      </c>
      <c r="T28" s="55" t="s">
        <v>211</v>
      </c>
      <c r="U28" s="55" t="s">
        <v>212</v>
      </c>
      <c r="V28" s="55" t="s">
        <v>213</v>
      </c>
      <c r="W28" s="55" t="s">
        <v>214</v>
      </c>
      <c r="X28" s="51">
        <v>98312</v>
      </c>
      <c r="Y28" s="51">
        <v>88</v>
      </c>
      <c r="Z28" s="51">
        <v>36</v>
      </c>
    </row>
    <row r="29" spans="1:26" s="49" customFormat="1" ht="12.75">
      <c r="A29" s="49" t="s">
        <v>243</v>
      </c>
      <c r="B29" s="50">
        <v>43325</v>
      </c>
      <c r="C29" s="51">
        <v>25</v>
      </c>
      <c r="D29" s="52" t="s">
        <v>215</v>
      </c>
      <c r="E29" s="51">
        <v>2</v>
      </c>
      <c r="F29" s="51" t="s">
        <v>29</v>
      </c>
      <c r="G29" s="53" t="s">
        <v>216</v>
      </c>
      <c r="H29" s="53" t="s">
        <v>217</v>
      </c>
      <c r="I29" s="54">
        <v>2730400</v>
      </c>
      <c r="J29" s="55" t="s">
        <v>218</v>
      </c>
      <c r="K29" s="56" t="s">
        <v>219</v>
      </c>
      <c r="L29" s="51" t="s">
        <v>220</v>
      </c>
      <c r="M29" s="57">
        <v>43319</v>
      </c>
      <c r="N29" s="54">
        <v>193500000</v>
      </c>
      <c r="O29" s="54">
        <v>179500000</v>
      </c>
      <c r="P29" s="48">
        <v>0.05</v>
      </c>
      <c r="Q29" s="51">
        <v>180</v>
      </c>
      <c r="R29" s="58">
        <v>1419475</v>
      </c>
      <c r="S29" s="58">
        <v>161550000</v>
      </c>
      <c r="T29" s="55" t="s">
        <v>221</v>
      </c>
      <c r="U29" s="55" t="s">
        <v>222</v>
      </c>
      <c r="V29" s="55" t="s">
        <v>280</v>
      </c>
      <c r="W29" s="55" t="s">
        <v>214</v>
      </c>
      <c r="X29" s="51">
        <v>98312</v>
      </c>
      <c r="Y29" s="51">
        <v>88</v>
      </c>
      <c r="Z29" s="51">
        <v>36</v>
      </c>
    </row>
    <row r="30" spans="1:26" s="49" customFormat="1" ht="12.75">
      <c r="A30" s="49" t="s">
        <v>243</v>
      </c>
      <c r="B30" s="50">
        <v>43325</v>
      </c>
      <c r="C30" s="51">
        <v>26</v>
      </c>
      <c r="D30" s="52" t="s">
        <v>223</v>
      </c>
      <c r="E30" s="51">
        <v>5</v>
      </c>
      <c r="F30" s="51" t="s">
        <v>47</v>
      </c>
      <c r="G30" s="53" t="s">
        <v>224</v>
      </c>
      <c r="H30" s="53" t="s">
        <v>225</v>
      </c>
      <c r="I30" s="54">
        <v>2180000</v>
      </c>
      <c r="J30" s="55" t="s">
        <v>226</v>
      </c>
      <c r="K30" s="56" t="s">
        <v>227</v>
      </c>
      <c r="L30" s="51" t="s">
        <v>228</v>
      </c>
      <c r="M30" s="57">
        <v>43319</v>
      </c>
      <c r="N30" s="54">
        <v>183500000</v>
      </c>
      <c r="O30" s="54">
        <v>163500000</v>
      </c>
      <c r="P30" s="48">
        <v>0.05</v>
      </c>
      <c r="Q30" s="51">
        <v>240</v>
      </c>
      <c r="R30" s="58">
        <v>1079028</v>
      </c>
      <c r="S30" s="58">
        <v>147150000</v>
      </c>
      <c r="T30" s="55" t="s">
        <v>229</v>
      </c>
      <c r="U30" s="55" t="s">
        <v>230</v>
      </c>
      <c r="V30" s="55" t="s">
        <v>231</v>
      </c>
      <c r="W30" s="55" t="s">
        <v>214</v>
      </c>
      <c r="X30" s="51">
        <v>98312</v>
      </c>
      <c r="Y30" s="51">
        <v>96</v>
      </c>
      <c r="Z30" s="51">
        <v>36</v>
      </c>
    </row>
    <row r="31" spans="1:26" s="49" customFormat="1" ht="12.75">
      <c r="A31" s="49" t="s">
        <v>243</v>
      </c>
      <c r="B31" s="50">
        <v>43325</v>
      </c>
      <c r="C31" s="51">
        <v>27</v>
      </c>
      <c r="D31" s="52" t="s">
        <v>232</v>
      </c>
      <c r="E31" s="51">
        <v>1</v>
      </c>
      <c r="F31" s="51" t="s">
        <v>47</v>
      </c>
      <c r="G31" s="53" t="s">
        <v>233</v>
      </c>
      <c r="H31" s="53" t="s">
        <v>234</v>
      </c>
      <c r="I31" s="54">
        <v>2481800</v>
      </c>
      <c r="J31" s="55" t="s">
        <v>58</v>
      </c>
      <c r="K31" s="56" t="s">
        <v>58</v>
      </c>
      <c r="L31" s="51" t="s">
        <v>235</v>
      </c>
      <c r="M31" s="57">
        <v>43320</v>
      </c>
      <c r="N31" s="54">
        <v>183500000</v>
      </c>
      <c r="O31" s="54">
        <v>179500000</v>
      </c>
      <c r="P31" s="48">
        <v>0.05</v>
      </c>
      <c r="Q31" s="51">
        <v>120</v>
      </c>
      <c r="R31" s="58">
        <v>1903876</v>
      </c>
      <c r="S31" s="58">
        <v>161550000</v>
      </c>
      <c r="T31" s="55" t="s">
        <v>211</v>
      </c>
      <c r="U31" s="55" t="s">
        <v>212</v>
      </c>
      <c r="V31" s="55" t="s">
        <v>236</v>
      </c>
      <c r="W31" s="55" t="s">
        <v>214</v>
      </c>
      <c r="X31" s="51">
        <v>98312</v>
      </c>
      <c r="Y31" s="51">
        <v>88</v>
      </c>
      <c r="Z31" s="51">
        <v>36</v>
      </c>
    </row>
    <row r="32" spans="1:26" s="49" customFormat="1" ht="12.75">
      <c r="A32" s="49" t="s">
        <v>243</v>
      </c>
      <c r="B32" s="50">
        <v>43325</v>
      </c>
      <c r="C32" s="51">
        <v>28</v>
      </c>
      <c r="D32" s="52" t="s">
        <v>237</v>
      </c>
      <c r="E32" s="51">
        <v>5</v>
      </c>
      <c r="F32" s="51" t="s">
        <v>47</v>
      </c>
      <c r="G32" s="53" t="s">
        <v>238</v>
      </c>
      <c r="H32" s="53" t="s">
        <v>239</v>
      </c>
      <c r="I32" s="54">
        <v>3900000</v>
      </c>
      <c r="J32" s="55" t="s">
        <v>58</v>
      </c>
      <c r="K32" s="56" t="s">
        <v>58</v>
      </c>
      <c r="L32" s="51" t="s">
        <v>240</v>
      </c>
      <c r="M32" s="57">
        <v>43322</v>
      </c>
      <c r="N32" s="54">
        <v>193500000</v>
      </c>
      <c r="O32" s="54">
        <v>171000000</v>
      </c>
      <c r="P32" s="48">
        <v>0.05</v>
      </c>
      <c r="Q32" s="51">
        <v>180</v>
      </c>
      <c r="R32" s="58">
        <v>1352257</v>
      </c>
      <c r="S32" s="58">
        <v>153900000</v>
      </c>
      <c r="T32" s="55" t="s">
        <v>211</v>
      </c>
      <c r="U32" s="55" t="s">
        <v>241</v>
      </c>
      <c r="V32" s="55" t="s">
        <v>242</v>
      </c>
      <c r="W32" s="55" t="s">
        <v>214</v>
      </c>
      <c r="X32" s="51">
        <v>98312</v>
      </c>
      <c r="Y32" s="51">
        <v>88</v>
      </c>
      <c r="Z32" s="51">
        <v>36</v>
      </c>
    </row>
    <row r="33" spans="1:26" s="49" customFormat="1" ht="12.75">
      <c r="A33" s="49" t="s">
        <v>279</v>
      </c>
      <c r="B33" s="50">
        <v>43322</v>
      </c>
      <c r="C33" s="51">
        <v>29</v>
      </c>
      <c r="D33" s="52" t="s">
        <v>244</v>
      </c>
      <c r="E33" s="51">
        <v>1</v>
      </c>
      <c r="F33" s="51" t="s">
        <v>47</v>
      </c>
      <c r="G33" s="53" t="s">
        <v>245</v>
      </c>
      <c r="H33" s="53" t="s">
        <v>246</v>
      </c>
      <c r="I33" s="54">
        <v>2750000</v>
      </c>
      <c r="J33" s="55" t="s">
        <v>247</v>
      </c>
      <c r="K33" s="56" t="s">
        <v>248</v>
      </c>
      <c r="L33" s="51" t="s">
        <v>249</v>
      </c>
      <c r="M33" s="57">
        <v>43307</v>
      </c>
      <c r="N33" s="54">
        <v>123000000</v>
      </c>
      <c r="O33" s="54">
        <v>116850000</v>
      </c>
      <c r="P33" s="48">
        <v>0.05</v>
      </c>
      <c r="Q33" s="51">
        <v>120</v>
      </c>
      <c r="R33" s="58">
        <v>1239376</v>
      </c>
      <c r="S33" s="58">
        <v>105165000</v>
      </c>
      <c r="T33" s="55" t="s">
        <v>281</v>
      </c>
      <c r="U33" s="55" t="s">
        <v>250</v>
      </c>
      <c r="V33" s="55" t="s">
        <v>251</v>
      </c>
      <c r="W33" s="55" t="s">
        <v>252</v>
      </c>
      <c r="X33" s="51">
        <v>29562</v>
      </c>
      <c r="Y33" s="51">
        <v>144</v>
      </c>
      <c r="Z33" s="51">
        <v>36</v>
      </c>
    </row>
    <row r="34" spans="1:26" s="49" customFormat="1" ht="12.75">
      <c r="A34" s="49" t="s">
        <v>279</v>
      </c>
      <c r="B34" s="50">
        <v>43322</v>
      </c>
      <c r="C34" s="51">
        <v>30</v>
      </c>
      <c r="D34" s="52" t="s">
        <v>253</v>
      </c>
      <c r="E34" s="51">
        <v>4</v>
      </c>
      <c r="F34" s="51" t="s">
        <v>47</v>
      </c>
      <c r="G34" s="53" t="s">
        <v>254</v>
      </c>
      <c r="H34" s="53" t="s">
        <v>255</v>
      </c>
      <c r="I34" s="54">
        <v>1926666</v>
      </c>
      <c r="J34" s="55" t="s">
        <v>256</v>
      </c>
      <c r="K34" s="56" t="s">
        <v>257</v>
      </c>
      <c r="L34" s="51">
        <v>724624449</v>
      </c>
      <c r="M34" s="57">
        <v>43305</v>
      </c>
      <c r="N34" s="54">
        <v>123000000</v>
      </c>
      <c r="O34" s="54">
        <v>116850000</v>
      </c>
      <c r="P34" s="48">
        <v>0.05</v>
      </c>
      <c r="Q34" s="51">
        <v>180</v>
      </c>
      <c r="R34" s="58">
        <v>924042</v>
      </c>
      <c r="S34" s="58">
        <v>105165000</v>
      </c>
      <c r="T34" s="55" t="s">
        <v>281</v>
      </c>
      <c r="U34" s="55" t="s">
        <v>250</v>
      </c>
      <c r="V34" s="55" t="s">
        <v>258</v>
      </c>
      <c r="W34" s="55" t="s">
        <v>252</v>
      </c>
      <c r="X34" s="51">
        <v>29562</v>
      </c>
      <c r="Y34" s="51">
        <v>127</v>
      </c>
      <c r="Z34" s="51">
        <v>36</v>
      </c>
    </row>
    <row r="35" spans="1:26" s="49" customFormat="1" ht="12.75">
      <c r="A35" s="49" t="s">
        <v>279</v>
      </c>
      <c r="B35" s="50">
        <v>43322</v>
      </c>
      <c r="C35" s="51">
        <v>31</v>
      </c>
      <c r="D35" s="52" t="s">
        <v>259</v>
      </c>
      <c r="E35" s="51">
        <v>4</v>
      </c>
      <c r="F35" s="51" t="s">
        <v>29</v>
      </c>
      <c r="G35" s="53" t="s">
        <v>260</v>
      </c>
      <c r="H35" s="53" t="s">
        <v>261</v>
      </c>
      <c r="I35" s="54">
        <v>3732143</v>
      </c>
      <c r="J35" s="55" t="s">
        <v>262</v>
      </c>
      <c r="K35" s="56" t="s">
        <v>263</v>
      </c>
      <c r="L35" s="51" t="s">
        <v>264</v>
      </c>
      <c r="M35" s="57">
        <v>43312</v>
      </c>
      <c r="N35" s="54">
        <v>123000000</v>
      </c>
      <c r="O35" s="54">
        <v>116850000</v>
      </c>
      <c r="P35" s="48">
        <v>0.05</v>
      </c>
      <c r="Q35" s="51">
        <v>180</v>
      </c>
      <c r="R35" s="58">
        <v>924042</v>
      </c>
      <c r="S35" s="58">
        <v>105165000</v>
      </c>
      <c r="T35" s="55" t="s">
        <v>281</v>
      </c>
      <c r="U35" s="55" t="s">
        <v>250</v>
      </c>
      <c r="V35" s="55" t="s">
        <v>265</v>
      </c>
      <c r="W35" s="55" t="s">
        <v>252</v>
      </c>
      <c r="X35" s="51">
        <v>29562</v>
      </c>
      <c r="Y35" s="51">
        <v>120</v>
      </c>
      <c r="Z35" s="51">
        <v>36</v>
      </c>
    </row>
    <row r="36" spans="1:26" s="49" customFormat="1" ht="12.75">
      <c r="A36" s="49" t="s">
        <v>279</v>
      </c>
      <c r="B36" s="50">
        <v>43322</v>
      </c>
      <c r="C36" s="51">
        <v>32</v>
      </c>
      <c r="D36" s="52" t="s">
        <v>266</v>
      </c>
      <c r="E36" s="51">
        <v>3</v>
      </c>
      <c r="F36" s="51" t="s">
        <v>29</v>
      </c>
      <c r="G36" s="53" t="s">
        <v>267</v>
      </c>
      <c r="H36" s="53" t="s">
        <v>268</v>
      </c>
      <c r="I36" s="54">
        <v>3554884</v>
      </c>
      <c r="J36" s="55" t="s">
        <v>269</v>
      </c>
      <c r="K36" s="56" t="s">
        <v>270</v>
      </c>
      <c r="L36" s="51">
        <v>726566903</v>
      </c>
      <c r="M36" s="57">
        <v>43312</v>
      </c>
      <c r="N36" s="54">
        <v>123000000</v>
      </c>
      <c r="O36" s="54">
        <v>116850000</v>
      </c>
      <c r="P36" s="48">
        <v>0.05</v>
      </c>
      <c r="Q36" s="51">
        <v>120</v>
      </c>
      <c r="R36" s="58">
        <v>1239376</v>
      </c>
      <c r="S36" s="58">
        <v>105165000</v>
      </c>
      <c r="T36" s="55" t="s">
        <v>281</v>
      </c>
      <c r="U36" s="55" t="s">
        <v>250</v>
      </c>
      <c r="V36" s="55" t="s">
        <v>271</v>
      </c>
      <c r="W36" s="55" t="s">
        <v>252</v>
      </c>
      <c r="X36" s="51">
        <v>29562</v>
      </c>
      <c r="Y36" s="51">
        <v>120</v>
      </c>
      <c r="Z36" s="51">
        <v>36</v>
      </c>
    </row>
    <row r="37" spans="1:26" s="49" customFormat="1" ht="12.75">
      <c r="A37" s="49" t="s">
        <v>279</v>
      </c>
      <c r="B37" s="50">
        <v>43322</v>
      </c>
      <c r="C37" s="51">
        <v>33</v>
      </c>
      <c r="D37" s="52" t="s">
        <v>272</v>
      </c>
      <c r="E37" s="51">
        <v>5</v>
      </c>
      <c r="F37" s="51" t="s">
        <v>47</v>
      </c>
      <c r="G37" s="53" t="s">
        <v>273</v>
      </c>
      <c r="H37" s="53" t="s">
        <v>274</v>
      </c>
      <c r="I37" s="54">
        <v>3789255</v>
      </c>
      <c r="J37" s="55" t="s">
        <v>275</v>
      </c>
      <c r="K37" s="56" t="s">
        <v>276</v>
      </c>
      <c r="L37" s="51" t="s">
        <v>277</v>
      </c>
      <c r="M37" s="57">
        <v>43312</v>
      </c>
      <c r="N37" s="54">
        <v>123000000</v>
      </c>
      <c r="O37" s="54">
        <v>116850000</v>
      </c>
      <c r="P37" s="48">
        <v>0.05</v>
      </c>
      <c r="Q37" s="51">
        <v>180</v>
      </c>
      <c r="R37" s="58">
        <v>924042</v>
      </c>
      <c r="S37" s="58">
        <v>105165000</v>
      </c>
      <c r="T37" s="55" t="s">
        <v>281</v>
      </c>
      <c r="U37" s="55" t="s">
        <v>250</v>
      </c>
      <c r="V37" s="55" t="s">
        <v>278</v>
      </c>
      <c r="W37" s="55" t="s">
        <v>252</v>
      </c>
      <c r="X37" s="51">
        <v>29562</v>
      </c>
      <c r="Y37" s="51">
        <v>120</v>
      </c>
      <c r="Z37" s="51">
        <v>36</v>
      </c>
    </row>
    <row r="38" spans="1:26" s="29" customFormat="1" ht="12.75">
      <c r="B38" s="30"/>
      <c r="C38" s="47">
        <f>C37</f>
        <v>33</v>
      </c>
      <c r="D38" s="45"/>
      <c r="E38" s="26"/>
      <c r="F38" s="26"/>
      <c r="G38" s="31"/>
      <c r="H38" s="31"/>
      <c r="I38" s="25"/>
      <c r="J38" s="28"/>
      <c r="K38" s="32"/>
      <c r="L38" s="26"/>
      <c r="M38" s="46"/>
      <c r="N38" s="25"/>
      <c r="O38" s="33">
        <f>SUM(O5:O37)</f>
        <v>4190975000</v>
      </c>
      <c r="P38" s="28"/>
      <c r="Q38" s="26"/>
      <c r="R38" s="27"/>
      <c r="S38" s="34">
        <f>SUM(S5:S37)</f>
        <v>3771877500</v>
      </c>
      <c r="T38" s="28"/>
      <c r="U38" s="28"/>
      <c r="V38" s="28"/>
      <c r="W38" s="28"/>
      <c r="X38" s="28"/>
      <c r="Y38" s="26"/>
      <c r="Z38" s="26"/>
    </row>
    <row r="39" spans="1:26" s="29" customFormat="1" ht="12.75">
      <c r="B39" s="30"/>
      <c r="C39" s="36"/>
      <c r="D39" s="35"/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1:26" s="29" customFormat="1" ht="12.75">
      <c r="B40" s="30"/>
      <c r="C40" s="36"/>
      <c r="D40" s="42" t="s">
        <v>25</v>
      </c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1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1:26" s="29" customFormat="1" ht="12.75">
      <c r="B42" s="30"/>
      <c r="C42" s="36"/>
      <c r="D42" s="42" t="s">
        <v>26</v>
      </c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1:26" s="29" customFormat="1" ht="12.75">
      <c r="B43" s="30"/>
      <c r="C43" s="36"/>
      <c r="D43" s="42" t="s">
        <v>27</v>
      </c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1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1:26" s="29" customFormat="1" ht="12.75">
      <c r="B45" s="30"/>
      <c r="C45" s="36"/>
      <c r="D45" s="35"/>
      <c r="E45" s="36"/>
      <c r="F45" s="36"/>
      <c r="G45" s="37"/>
      <c r="H45" s="37"/>
      <c r="I45" s="38"/>
      <c r="K45" s="39"/>
      <c r="L45" s="36"/>
      <c r="M45" s="40"/>
      <c r="N45" s="38"/>
      <c r="O45" s="38"/>
      <c r="Q45" s="36"/>
      <c r="R45" s="41"/>
      <c r="S45" s="41"/>
      <c r="Y45" s="36"/>
      <c r="Z45" s="36"/>
    </row>
    <row r="46" spans="1:26" s="29" customFormat="1" ht="12.75">
      <c r="B46" s="30"/>
      <c r="C46" s="36"/>
      <c r="D46" s="35"/>
      <c r="E46" s="36"/>
      <c r="F46" s="36"/>
      <c r="G46" s="37"/>
      <c r="H46" s="37"/>
      <c r="I46" s="38"/>
      <c r="K46" s="39"/>
      <c r="L46" s="36"/>
      <c r="M46" s="40"/>
      <c r="N46" s="38"/>
      <c r="O46" s="38"/>
      <c r="Q46" s="36"/>
      <c r="R46" s="41"/>
      <c r="S46" s="41"/>
      <c r="Y46" s="36"/>
      <c r="Z46" s="36"/>
    </row>
    <row r="47" spans="1:26" s="29" customFormat="1" ht="12.75">
      <c r="B47" s="30"/>
      <c r="C47" s="36"/>
      <c r="D47" s="35"/>
      <c r="E47" s="36"/>
      <c r="F47" s="36"/>
      <c r="G47" s="37"/>
      <c r="H47" s="37"/>
      <c r="I47" s="38"/>
      <c r="K47" s="39"/>
      <c r="L47" s="36"/>
      <c r="M47" s="40"/>
      <c r="N47" s="38"/>
      <c r="O47" s="38"/>
      <c r="Q47" s="36"/>
      <c r="R47" s="41"/>
      <c r="S47" s="41"/>
      <c r="Y47" s="36"/>
      <c r="Z47" s="36"/>
    </row>
    <row r="48" spans="1:26" s="29" customFormat="1" ht="12.75">
      <c r="B48" s="30"/>
      <c r="C48" s="36"/>
      <c r="D48" s="35"/>
      <c r="E48" s="36"/>
      <c r="F48" s="36"/>
      <c r="G48" s="37"/>
      <c r="H48" s="37"/>
      <c r="I48" s="38"/>
      <c r="K48" s="39"/>
      <c r="L48" s="36"/>
      <c r="M48" s="40"/>
      <c r="N48" s="38"/>
      <c r="O48" s="38"/>
      <c r="Q48" s="36"/>
      <c r="R48" s="41"/>
      <c r="S48" s="41"/>
      <c r="Y48" s="36"/>
      <c r="Z48" s="36"/>
    </row>
    <row r="49" spans="2:26" s="29" customFormat="1" ht="12.75">
      <c r="B49" s="30"/>
      <c r="C49" s="36"/>
      <c r="D49" s="35"/>
      <c r="E49" s="36"/>
      <c r="F49" s="36"/>
      <c r="G49" s="37"/>
      <c r="H49" s="37"/>
      <c r="I49" s="38"/>
      <c r="K49" s="39"/>
      <c r="L49" s="36"/>
      <c r="M49" s="40"/>
      <c r="N49" s="38"/>
      <c r="O49" s="38"/>
      <c r="Q49" s="36"/>
      <c r="R49" s="41"/>
      <c r="S49" s="41"/>
      <c r="Y49" s="36"/>
      <c r="Z49" s="36"/>
    </row>
    <row r="50" spans="2:26" s="29" customFormat="1" ht="12.75">
      <c r="B50" s="30"/>
      <c r="C50" s="36"/>
      <c r="D50" s="35"/>
      <c r="E50" s="36"/>
      <c r="F50" s="36"/>
      <c r="G50" s="37"/>
      <c r="H50" s="37"/>
      <c r="I50" s="38"/>
      <c r="K50" s="39"/>
      <c r="L50" s="36"/>
      <c r="M50" s="40"/>
      <c r="N50" s="38"/>
      <c r="O50" s="38"/>
      <c r="Q50" s="36"/>
      <c r="R50" s="41"/>
      <c r="S50" s="41"/>
      <c r="Y50" s="36"/>
      <c r="Z50" s="36"/>
    </row>
    <row r="51" spans="2:26" s="29" customFormat="1" ht="12.75">
      <c r="B51" s="30"/>
      <c r="C51" s="36"/>
      <c r="D51" s="35"/>
      <c r="E51" s="36"/>
      <c r="F51" s="36"/>
      <c r="G51" s="37"/>
      <c r="H51" s="37"/>
      <c r="I51" s="38"/>
      <c r="K51" s="39"/>
      <c r="L51" s="36"/>
      <c r="M51" s="40"/>
      <c r="N51" s="38"/>
      <c r="O51" s="38"/>
      <c r="Q51" s="36"/>
      <c r="R51" s="41"/>
      <c r="S51" s="41"/>
      <c r="Y51" s="36"/>
      <c r="Z51" s="36"/>
    </row>
    <row r="52" spans="2:26" s="29" customFormat="1" ht="12.75">
      <c r="B52" s="30"/>
      <c r="C52" s="36"/>
      <c r="D52" s="35"/>
      <c r="E52" s="36"/>
      <c r="F52" s="36"/>
      <c r="G52" s="37"/>
      <c r="H52" s="37"/>
      <c r="I52" s="38"/>
      <c r="K52" s="39"/>
      <c r="L52" s="36"/>
      <c r="M52" s="40"/>
      <c r="N52" s="38"/>
      <c r="O52" s="38"/>
      <c r="Q52" s="36"/>
      <c r="R52" s="41"/>
      <c r="S52" s="41"/>
      <c r="Y52" s="36"/>
      <c r="Z52" s="36"/>
    </row>
    <row r="53" spans="2:26" s="29" customFormat="1" ht="12.75">
      <c r="B53" s="30"/>
      <c r="C53" s="36"/>
      <c r="D53" s="35"/>
      <c r="E53" s="36"/>
      <c r="F53" s="36"/>
      <c r="G53" s="37"/>
      <c r="H53" s="37"/>
      <c r="I53" s="38"/>
      <c r="K53" s="39"/>
      <c r="L53" s="36"/>
      <c r="M53" s="40"/>
      <c r="N53" s="38"/>
      <c r="O53" s="38"/>
      <c r="Q53" s="36"/>
      <c r="R53" s="41"/>
      <c r="S53" s="41"/>
      <c r="Y53" s="36"/>
      <c r="Z53" s="36"/>
    </row>
    <row r="54" spans="2:26" s="29" customFormat="1" ht="12.75">
      <c r="B54" s="30"/>
      <c r="C54" s="36"/>
      <c r="D54" s="35"/>
      <c r="E54" s="36"/>
      <c r="F54" s="36"/>
      <c r="G54" s="37"/>
      <c r="H54" s="37"/>
      <c r="I54" s="38"/>
      <c r="K54" s="39"/>
      <c r="L54" s="36"/>
      <c r="M54" s="40"/>
      <c r="N54" s="38"/>
      <c r="O54" s="38"/>
      <c r="Q54" s="36"/>
      <c r="R54" s="41"/>
      <c r="S54" s="41"/>
      <c r="Y54" s="36"/>
      <c r="Z54" s="36"/>
    </row>
    <row r="55" spans="2:26" s="29" customFormat="1" ht="12.75">
      <c r="B55" s="30"/>
      <c r="C55" s="36"/>
      <c r="D55" s="35"/>
      <c r="E55" s="36"/>
      <c r="F55" s="36"/>
      <c r="G55" s="37"/>
      <c r="H55" s="37"/>
      <c r="I55" s="38"/>
      <c r="K55" s="39"/>
      <c r="L55" s="36"/>
      <c r="M55" s="40"/>
      <c r="N55" s="38"/>
      <c r="O55" s="38"/>
      <c r="Q55" s="36"/>
      <c r="R55" s="41"/>
      <c r="S55" s="41"/>
      <c r="Y55" s="36"/>
      <c r="Z55" s="36"/>
    </row>
    <row r="56" spans="2:26" s="29" customFormat="1" ht="12.75">
      <c r="B56" s="30"/>
      <c r="C56" s="36"/>
      <c r="D56" s="35"/>
      <c r="E56" s="36"/>
      <c r="F56" s="36"/>
      <c r="G56" s="37"/>
      <c r="H56" s="37"/>
      <c r="I56" s="38"/>
      <c r="K56" s="39"/>
      <c r="L56" s="36"/>
      <c r="M56" s="40"/>
      <c r="N56" s="38"/>
      <c r="O56" s="38"/>
      <c r="Q56" s="36"/>
      <c r="R56" s="41"/>
      <c r="S56" s="41"/>
      <c r="Y56" s="36"/>
      <c r="Z56" s="36"/>
    </row>
    <row r="57" spans="2:26" s="29" customFormat="1" ht="12.75">
      <c r="B57" s="30"/>
      <c r="C57" s="36"/>
      <c r="D57" s="35"/>
      <c r="E57" s="36"/>
      <c r="F57" s="36"/>
      <c r="G57" s="37"/>
      <c r="H57" s="37"/>
      <c r="I57" s="38"/>
      <c r="K57" s="39"/>
      <c r="L57" s="36"/>
      <c r="M57" s="40"/>
      <c r="N57" s="38"/>
      <c r="O57" s="38"/>
      <c r="Q57" s="36"/>
      <c r="R57" s="41"/>
      <c r="S57" s="41"/>
      <c r="Y57" s="36"/>
      <c r="Z57" s="36"/>
    </row>
    <row r="58" spans="2:26" s="29" customFormat="1" ht="12.75">
      <c r="B58" s="30"/>
      <c r="C58" s="36"/>
      <c r="D58" s="35"/>
      <c r="E58" s="36"/>
      <c r="F58" s="36"/>
      <c r="G58" s="37"/>
      <c r="H58" s="37"/>
      <c r="I58" s="38"/>
      <c r="K58" s="39"/>
      <c r="L58" s="36"/>
      <c r="M58" s="40"/>
      <c r="N58" s="38"/>
      <c r="O58" s="38"/>
      <c r="Q58" s="36"/>
      <c r="R58" s="41"/>
      <c r="S58" s="41"/>
      <c r="Y58" s="36"/>
      <c r="Z58" s="36"/>
    </row>
    <row r="59" spans="2:26" s="29" customFormat="1" ht="12.75">
      <c r="B59" s="30"/>
      <c r="C59" s="36"/>
      <c r="D59" s="35"/>
      <c r="E59" s="36"/>
      <c r="F59" s="36"/>
      <c r="G59" s="37"/>
      <c r="H59" s="37"/>
      <c r="I59" s="38"/>
      <c r="K59" s="39"/>
      <c r="L59" s="36"/>
      <c r="M59" s="40"/>
      <c r="N59" s="38"/>
      <c r="O59" s="38"/>
      <c r="Q59" s="36"/>
      <c r="R59" s="41"/>
      <c r="S59" s="41"/>
      <c r="Y59" s="36"/>
      <c r="Z59" s="36"/>
    </row>
    <row r="60" spans="2:26" s="29" customFormat="1">
      <c r="B60" s="30"/>
      <c r="C60" s="3"/>
      <c r="D60" s="43"/>
      <c r="E60" s="3"/>
      <c r="F60" s="3"/>
      <c r="G60" s="4"/>
      <c r="H60" s="4"/>
      <c r="I60" s="44"/>
      <c r="J60"/>
      <c r="K60" s="6"/>
      <c r="L60" s="3"/>
      <c r="M60" s="7"/>
      <c r="N60" s="44"/>
      <c r="O60" s="44"/>
      <c r="P60"/>
      <c r="Q60" s="3"/>
      <c r="R60" s="9"/>
      <c r="S60" s="9"/>
      <c r="T60"/>
      <c r="U60"/>
      <c r="V60"/>
      <c r="W60"/>
      <c r="X60"/>
      <c r="Y60" s="3"/>
      <c r="Z60" s="3"/>
    </row>
    <row r="61" spans="2:26" s="29" customFormat="1">
      <c r="B61" s="30"/>
      <c r="C61" s="3"/>
      <c r="D61" s="43"/>
      <c r="E61" s="3"/>
      <c r="F61" s="3"/>
      <c r="G61" s="4"/>
      <c r="H61" s="4"/>
      <c r="I61" s="44"/>
      <c r="J61"/>
      <c r="K61" s="6"/>
      <c r="L61" s="3"/>
      <c r="M61" s="7"/>
      <c r="N61" s="44"/>
      <c r="O61" s="44"/>
      <c r="P61"/>
      <c r="Q61" s="3"/>
      <c r="R61" s="9"/>
      <c r="S61" s="9"/>
      <c r="T61"/>
      <c r="U61"/>
      <c r="V61"/>
      <c r="W61"/>
      <c r="X61"/>
      <c r="Y61" s="3"/>
      <c r="Z61" s="3"/>
    </row>
  </sheetData>
  <pageMargins left="0.48" right="0.3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H35"/>
  <sheetViews>
    <sheetView workbookViewId="0">
      <selection activeCell="H3" sqref="H3"/>
    </sheetView>
  </sheetViews>
  <sheetFormatPr defaultRowHeight="15"/>
  <sheetData>
    <row r="3" spans="3:8">
      <c r="C3" s="57">
        <v>43180</v>
      </c>
      <c r="E3" s="57">
        <v>43292</v>
      </c>
      <c r="H3" s="57">
        <v>43292</v>
      </c>
    </row>
    <row r="4" spans="3:8">
      <c r="C4" s="57">
        <v>43181</v>
      </c>
      <c r="E4" s="57">
        <v>43292</v>
      </c>
      <c r="H4" s="57">
        <v>43292</v>
      </c>
    </row>
    <row r="5" spans="3:8">
      <c r="C5" s="57">
        <v>43181</v>
      </c>
      <c r="E5" s="57">
        <v>43292</v>
      </c>
      <c r="H5" s="57">
        <v>43292</v>
      </c>
    </row>
    <row r="6" spans="3:8">
      <c r="C6" s="57">
        <v>43203</v>
      </c>
      <c r="E6" s="57">
        <v>43292</v>
      </c>
      <c r="H6" s="57">
        <v>43292</v>
      </c>
    </row>
    <row r="7" spans="3:8">
      <c r="C7" s="57">
        <v>43203</v>
      </c>
      <c r="E7" s="57">
        <v>43292</v>
      </c>
      <c r="H7" s="57">
        <v>43292</v>
      </c>
    </row>
    <row r="8" spans="3:8">
      <c r="C8" s="57">
        <v>43292</v>
      </c>
      <c r="E8" s="57">
        <v>43292</v>
      </c>
      <c r="H8" s="57">
        <v>43292</v>
      </c>
    </row>
    <row r="9" spans="3:8">
      <c r="C9" s="57">
        <v>43301</v>
      </c>
      <c r="E9" s="57">
        <v>43301</v>
      </c>
      <c r="H9" s="57">
        <v>43301</v>
      </c>
    </row>
    <row r="10" spans="3:8">
      <c r="C10" s="57">
        <v>43301</v>
      </c>
      <c r="E10" s="57">
        <v>43301</v>
      </c>
      <c r="H10" s="57">
        <v>43301</v>
      </c>
    </row>
    <row r="11" spans="3:8">
      <c r="C11" s="57">
        <v>43305</v>
      </c>
      <c r="E11" s="57">
        <v>43305</v>
      </c>
      <c r="H11" s="57">
        <v>43305</v>
      </c>
    </row>
    <row r="12" spans="3:8">
      <c r="C12" s="57">
        <v>43305</v>
      </c>
      <c r="E12" s="57">
        <v>43305</v>
      </c>
      <c r="H12" s="57">
        <v>43305</v>
      </c>
    </row>
    <row r="13" spans="3:8">
      <c r="C13" s="57">
        <v>43305</v>
      </c>
      <c r="E13" s="57">
        <v>43305</v>
      </c>
      <c r="H13" s="57">
        <v>43305</v>
      </c>
    </row>
    <row r="14" spans="3:8">
      <c r="C14" s="57">
        <v>43305</v>
      </c>
      <c r="E14" s="57">
        <v>43305</v>
      </c>
      <c r="H14" s="57">
        <v>43305</v>
      </c>
    </row>
    <row r="15" spans="3:8">
      <c r="C15" s="57">
        <v>43305</v>
      </c>
      <c r="E15" s="57">
        <v>43305</v>
      </c>
      <c r="H15" s="57">
        <v>43305</v>
      </c>
    </row>
    <row r="16" spans="3:8">
      <c r="C16" s="57">
        <v>43306</v>
      </c>
      <c r="E16" s="57">
        <v>43306</v>
      </c>
      <c r="H16" s="57">
        <v>43306</v>
      </c>
    </row>
    <row r="17" spans="3:8">
      <c r="C17" s="57">
        <v>43307</v>
      </c>
      <c r="E17" s="57">
        <v>43307</v>
      </c>
      <c r="H17" s="57">
        <v>43307</v>
      </c>
    </row>
    <row r="18" spans="3:8">
      <c r="C18" s="57">
        <v>43311</v>
      </c>
      <c r="E18" s="57">
        <v>43311</v>
      </c>
      <c r="H18" s="57">
        <v>43311</v>
      </c>
    </row>
    <row r="19" spans="3:8">
      <c r="C19" s="57">
        <v>43311</v>
      </c>
      <c r="E19" s="57">
        <v>43311</v>
      </c>
      <c r="H19" s="57">
        <v>43311</v>
      </c>
    </row>
    <row r="20" spans="3:8">
      <c r="C20" s="57">
        <v>43312</v>
      </c>
      <c r="E20" s="57">
        <v>43312</v>
      </c>
      <c r="H20" s="57">
        <v>43312</v>
      </c>
    </row>
    <row r="21" spans="3:8">
      <c r="C21" s="57">
        <v>43312</v>
      </c>
      <c r="E21" s="57">
        <v>43312</v>
      </c>
      <c r="H21" s="57">
        <v>43312</v>
      </c>
    </row>
    <row r="22" spans="3:8">
      <c r="C22" s="57">
        <v>43312</v>
      </c>
      <c r="E22" s="57">
        <v>43312</v>
      </c>
      <c r="H22" s="57">
        <v>43312</v>
      </c>
    </row>
    <row r="23" spans="3:8">
      <c r="C23" s="57">
        <v>43312</v>
      </c>
      <c r="E23" s="57">
        <v>43312</v>
      </c>
      <c r="H23" s="57">
        <v>43312</v>
      </c>
    </row>
    <row r="24" spans="3:8">
      <c r="C24" s="57">
        <v>43312</v>
      </c>
      <c r="E24" s="57">
        <v>43312</v>
      </c>
      <c r="H24" s="57">
        <v>43312</v>
      </c>
    </row>
    <row r="25" spans="3:8">
      <c r="C25" s="57">
        <v>43312</v>
      </c>
      <c r="E25" s="57">
        <v>43312</v>
      </c>
      <c r="H25" s="57">
        <v>43312</v>
      </c>
    </row>
    <row r="26" spans="3:8">
      <c r="C26" s="57">
        <v>43313</v>
      </c>
      <c r="E26" s="57">
        <v>43313</v>
      </c>
      <c r="H26" s="57">
        <v>43313</v>
      </c>
    </row>
    <row r="27" spans="3:8">
      <c r="C27" s="57">
        <v>43315</v>
      </c>
      <c r="E27" s="57">
        <v>43315</v>
      </c>
      <c r="H27" s="57">
        <v>43315</v>
      </c>
    </row>
    <row r="28" spans="3:8">
      <c r="C28" s="57">
        <v>43318</v>
      </c>
      <c r="E28" s="57">
        <v>43318</v>
      </c>
      <c r="H28" s="57">
        <v>43318</v>
      </c>
    </row>
    <row r="29" spans="3:8">
      <c r="C29" s="57">
        <v>43319</v>
      </c>
      <c r="E29" s="57">
        <v>43319</v>
      </c>
      <c r="H29" s="57">
        <v>43319</v>
      </c>
    </row>
    <row r="30" spans="3:8">
      <c r="C30" s="57">
        <v>43319</v>
      </c>
      <c r="E30" s="57">
        <v>43319</v>
      </c>
      <c r="H30" s="57">
        <v>43319</v>
      </c>
    </row>
    <row r="31" spans="3:8">
      <c r="C31" s="57">
        <v>43320</v>
      </c>
      <c r="E31" s="57">
        <v>43320</v>
      </c>
      <c r="H31" s="57">
        <v>43320</v>
      </c>
    </row>
    <row r="32" spans="3:8">
      <c r="C32" s="57">
        <v>43320</v>
      </c>
      <c r="E32" s="57">
        <v>43320</v>
      </c>
      <c r="H32" s="57">
        <v>43320</v>
      </c>
    </row>
    <row r="33" spans="3:8">
      <c r="C33" s="57">
        <v>43321</v>
      </c>
      <c r="E33" s="57">
        <v>43321</v>
      </c>
      <c r="H33" s="57">
        <v>43321</v>
      </c>
    </row>
    <row r="34" spans="3:8">
      <c r="C34" s="57">
        <v>43321</v>
      </c>
      <c r="E34" s="57">
        <v>43321</v>
      </c>
      <c r="H34" s="57">
        <v>43321</v>
      </c>
    </row>
    <row r="35" spans="3:8">
      <c r="C35" s="57">
        <v>43322</v>
      </c>
      <c r="E35" s="57">
        <v>43322</v>
      </c>
      <c r="H35" s="57">
        <v>43322</v>
      </c>
    </row>
  </sheetData>
  <sortState ref="H3:H35">
    <sortCondition ref="H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Z51"/>
  <sheetViews>
    <sheetView workbookViewId="0">
      <selection activeCell="D37" sqref="D37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29" customFormat="1" ht="12.75">
      <c r="A5" s="50" t="s">
        <v>54</v>
      </c>
      <c r="B5" s="50">
        <v>43320</v>
      </c>
      <c r="C5" s="51">
        <v>1</v>
      </c>
      <c r="D5" s="52" t="s">
        <v>28</v>
      </c>
      <c r="E5" s="51">
        <v>5</v>
      </c>
      <c r="F5" s="51" t="s">
        <v>29</v>
      </c>
      <c r="G5" s="53" t="s">
        <v>30</v>
      </c>
      <c r="H5" s="53" t="s">
        <v>31</v>
      </c>
      <c r="I5" s="54">
        <v>2500000</v>
      </c>
      <c r="J5" s="55" t="s">
        <v>32</v>
      </c>
      <c r="K5" s="56" t="s">
        <v>33</v>
      </c>
      <c r="L5" s="51" t="s">
        <v>34</v>
      </c>
      <c r="M5" s="57">
        <v>43305</v>
      </c>
      <c r="N5" s="25">
        <v>135000000</v>
      </c>
      <c r="O5" s="25">
        <v>128250000</v>
      </c>
      <c r="P5" s="48">
        <v>0.05</v>
      </c>
      <c r="Q5" s="26">
        <v>204</v>
      </c>
      <c r="R5" s="27">
        <v>934500</v>
      </c>
      <c r="S5" s="27">
        <v>115425000</v>
      </c>
      <c r="T5" s="28" t="s">
        <v>35</v>
      </c>
      <c r="U5" s="28" t="s">
        <v>36</v>
      </c>
      <c r="V5" s="28" t="s">
        <v>37</v>
      </c>
      <c r="W5" s="28" t="s">
        <v>38</v>
      </c>
      <c r="X5" s="28">
        <v>72211</v>
      </c>
      <c r="Y5" s="26">
        <v>126</v>
      </c>
      <c r="Z5" s="26">
        <v>36</v>
      </c>
    </row>
    <row r="6" spans="1:26" s="29" customFormat="1" ht="12.75">
      <c r="A6" s="50" t="s">
        <v>54</v>
      </c>
      <c r="B6" s="50">
        <v>43320</v>
      </c>
      <c r="C6" s="51">
        <v>2</v>
      </c>
      <c r="D6" s="52" t="s">
        <v>39</v>
      </c>
      <c r="E6" s="51">
        <v>5</v>
      </c>
      <c r="F6" s="51" t="s">
        <v>47</v>
      </c>
      <c r="G6" s="53" t="s">
        <v>40</v>
      </c>
      <c r="H6" s="53" t="s">
        <v>41</v>
      </c>
      <c r="I6" s="54">
        <v>3500000</v>
      </c>
      <c r="J6" s="55" t="s">
        <v>42</v>
      </c>
      <c r="K6" s="56" t="s">
        <v>43</v>
      </c>
      <c r="L6" s="51" t="s">
        <v>44</v>
      </c>
      <c r="M6" s="57">
        <v>43305</v>
      </c>
      <c r="N6" s="25">
        <v>135000000</v>
      </c>
      <c r="O6" s="25">
        <v>128250000</v>
      </c>
      <c r="P6" s="48">
        <v>0.05</v>
      </c>
      <c r="Q6" s="26">
        <v>240</v>
      </c>
      <c r="R6" s="27">
        <v>846393</v>
      </c>
      <c r="S6" s="27">
        <v>115425000</v>
      </c>
      <c r="T6" s="28" t="s">
        <v>35</v>
      </c>
      <c r="U6" s="28" t="s">
        <v>36</v>
      </c>
      <c r="V6" s="28" t="s">
        <v>45</v>
      </c>
      <c r="W6" s="28" t="s">
        <v>38</v>
      </c>
      <c r="X6" s="28">
        <v>72211</v>
      </c>
      <c r="Y6" s="26">
        <v>126</v>
      </c>
      <c r="Z6" s="26">
        <v>36</v>
      </c>
    </row>
    <row r="7" spans="1:26" s="29" customFormat="1" ht="12.75">
      <c r="A7" s="50" t="s">
        <v>54</v>
      </c>
      <c r="B7" s="50">
        <v>43320</v>
      </c>
      <c r="C7" s="51">
        <v>3</v>
      </c>
      <c r="D7" s="52" t="s">
        <v>46</v>
      </c>
      <c r="E7" s="51">
        <v>5</v>
      </c>
      <c r="F7" s="51" t="s">
        <v>47</v>
      </c>
      <c r="G7" s="53" t="s">
        <v>48</v>
      </c>
      <c r="H7" s="53" t="s">
        <v>49</v>
      </c>
      <c r="I7" s="54">
        <v>3000000</v>
      </c>
      <c r="J7" s="55" t="s">
        <v>50</v>
      </c>
      <c r="K7" s="56" t="s">
        <v>51</v>
      </c>
      <c r="L7" s="51" t="s">
        <v>52</v>
      </c>
      <c r="M7" s="57">
        <v>43305</v>
      </c>
      <c r="N7" s="25">
        <v>135000000</v>
      </c>
      <c r="O7" s="25">
        <v>128250000</v>
      </c>
      <c r="P7" s="48">
        <v>0.05</v>
      </c>
      <c r="Q7" s="26">
        <v>180</v>
      </c>
      <c r="R7" s="27">
        <v>1014193</v>
      </c>
      <c r="S7" s="27">
        <v>115425000</v>
      </c>
      <c r="T7" s="28" t="s">
        <v>35</v>
      </c>
      <c r="U7" s="28" t="s">
        <v>36</v>
      </c>
      <c r="V7" s="28" t="s">
        <v>53</v>
      </c>
      <c r="W7" s="28" t="s">
        <v>38</v>
      </c>
      <c r="X7" s="28">
        <v>72211</v>
      </c>
      <c r="Y7" s="26">
        <v>126</v>
      </c>
      <c r="Z7" s="26">
        <v>36</v>
      </c>
    </row>
    <row r="8" spans="1:26" s="49" customFormat="1" ht="12.75">
      <c r="A8" s="50" t="s">
        <v>64</v>
      </c>
      <c r="B8" s="50">
        <v>43312</v>
      </c>
      <c r="C8" s="51">
        <v>4</v>
      </c>
      <c r="D8" s="52" t="s">
        <v>55</v>
      </c>
      <c r="E8" s="51">
        <v>3</v>
      </c>
      <c r="F8" s="51" t="s">
        <v>29</v>
      </c>
      <c r="G8" s="53" t="s">
        <v>56</v>
      </c>
      <c r="H8" s="53" t="s">
        <v>57</v>
      </c>
      <c r="I8" s="54">
        <v>3500000</v>
      </c>
      <c r="J8" s="55" t="s">
        <v>58</v>
      </c>
      <c r="K8" s="56" t="s">
        <v>58</v>
      </c>
      <c r="L8" s="51" t="s">
        <v>59</v>
      </c>
      <c r="M8" s="57">
        <v>43311</v>
      </c>
      <c r="N8" s="54">
        <v>135000000</v>
      </c>
      <c r="O8" s="54">
        <v>124200000</v>
      </c>
      <c r="P8" s="48">
        <v>0.05</v>
      </c>
      <c r="Q8" s="51">
        <v>120</v>
      </c>
      <c r="R8" s="58">
        <v>1317334</v>
      </c>
      <c r="S8" s="58">
        <v>111780000</v>
      </c>
      <c r="T8" s="28" t="s">
        <v>60</v>
      </c>
      <c r="U8" s="55" t="s">
        <v>61</v>
      </c>
      <c r="V8" s="55" t="s">
        <v>62</v>
      </c>
      <c r="W8" s="55" t="s">
        <v>63</v>
      </c>
      <c r="X8" s="55">
        <v>78811</v>
      </c>
      <c r="Y8" s="51">
        <v>130</v>
      </c>
      <c r="Z8" s="51">
        <v>36</v>
      </c>
    </row>
    <row r="9" spans="1:26" s="49" customFormat="1" ht="12.75">
      <c r="A9" s="49" t="s">
        <v>80</v>
      </c>
      <c r="B9" s="50">
        <v>43318</v>
      </c>
      <c r="C9" s="51">
        <v>5</v>
      </c>
      <c r="D9" s="52" t="s">
        <v>65</v>
      </c>
      <c r="E9" s="51">
        <v>3</v>
      </c>
      <c r="F9" s="51" t="s">
        <v>47</v>
      </c>
      <c r="G9" s="53" t="s">
        <v>66</v>
      </c>
      <c r="H9" s="53" t="s">
        <v>67</v>
      </c>
      <c r="I9" s="54">
        <v>3850000</v>
      </c>
      <c r="J9" s="55" t="s">
        <v>68</v>
      </c>
      <c r="K9" s="56" t="s">
        <v>69</v>
      </c>
      <c r="L9" s="51">
        <v>724167741</v>
      </c>
      <c r="M9" s="57">
        <v>43301</v>
      </c>
      <c r="N9" s="54">
        <v>129000000</v>
      </c>
      <c r="O9" s="54">
        <v>122200000</v>
      </c>
      <c r="P9" s="48">
        <v>0.05</v>
      </c>
      <c r="Q9" s="51">
        <v>180</v>
      </c>
      <c r="R9" s="58">
        <v>966350</v>
      </c>
      <c r="S9" s="58">
        <v>109980000</v>
      </c>
      <c r="T9" s="28" t="s">
        <v>70</v>
      </c>
      <c r="U9" s="55" t="s">
        <v>71</v>
      </c>
      <c r="V9" s="55" t="s">
        <v>72</v>
      </c>
      <c r="W9" s="55" t="s">
        <v>73</v>
      </c>
      <c r="X9" s="55">
        <v>90553</v>
      </c>
      <c r="Y9" s="51">
        <v>71</v>
      </c>
      <c r="Z9" s="51">
        <v>36</v>
      </c>
    </row>
    <row r="10" spans="1:26" s="49" customFormat="1" ht="12.75">
      <c r="A10" s="49" t="s">
        <v>80</v>
      </c>
      <c r="B10" s="50">
        <v>43318</v>
      </c>
      <c r="C10" s="51">
        <v>6</v>
      </c>
      <c r="D10" s="52" t="s">
        <v>74</v>
      </c>
      <c r="E10" s="51">
        <v>3</v>
      </c>
      <c r="F10" s="51" t="s">
        <v>29</v>
      </c>
      <c r="G10" s="53" t="s">
        <v>75</v>
      </c>
      <c r="H10" s="53" t="s">
        <v>76</v>
      </c>
      <c r="I10" s="54">
        <v>3710000</v>
      </c>
      <c r="J10" s="55" t="s">
        <v>77</v>
      </c>
      <c r="K10" s="56" t="s">
        <v>78</v>
      </c>
      <c r="L10" s="51">
        <v>724159139</v>
      </c>
      <c r="M10" s="57">
        <v>43301</v>
      </c>
      <c r="N10" s="54">
        <v>129000000</v>
      </c>
      <c r="O10" s="54">
        <v>122200000</v>
      </c>
      <c r="P10" s="48">
        <v>0.05</v>
      </c>
      <c r="Q10" s="51">
        <v>120</v>
      </c>
      <c r="R10" s="58">
        <v>1296121</v>
      </c>
      <c r="S10" s="58">
        <v>109980000</v>
      </c>
      <c r="T10" s="28" t="s">
        <v>70</v>
      </c>
      <c r="U10" s="55" t="s">
        <v>71</v>
      </c>
      <c r="V10" s="55" t="s">
        <v>79</v>
      </c>
      <c r="W10" s="55" t="s">
        <v>73</v>
      </c>
      <c r="X10" s="55">
        <v>90553</v>
      </c>
      <c r="Y10" s="51">
        <v>72</v>
      </c>
      <c r="Z10" s="51">
        <v>36</v>
      </c>
    </row>
    <row r="11" spans="1:26" s="49" customFormat="1" ht="12.75">
      <c r="A11" s="49" t="s">
        <v>116</v>
      </c>
      <c r="B11" s="50">
        <v>43319</v>
      </c>
      <c r="C11" s="51">
        <v>7</v>
      </c>
      <c r="D11" s="52" t="s">
        <v>81</v>
      </c>
      <c r="E11" s="51">
        <v>3</v>
      </c>
      <c r="F11" s="51" t="s">
        <v>29</v>
      </c>
      <c r="G11" s="53" t="s">
        <v>82</v>
      </c>
      <c r="H11" s="53" t="s">
        <v>83</v>
      </c>
      <c r="I11" s="54">
        <v>2756000</v>
      </c>
      <c r="J11" s="55" t="s">
        <v>84</v>
      </c>
      <c r="K11" s="56" t="s">
        <v>85</v>
      </c>
      <c r="L11" s="51">
        <v>728284190</v>
      </c>
      <c r="M11" s="57">
        <v>43203</v>
      </c>
      <c r="N11" s="54">
        <v>123000000</v>
      </c>
      <c r="O11" s="54">
        <v>116000000</v>
      </c>
      <c r="P11" s="48">
        <v>0.05</v>
      </c>
      <c r="Q11" s="51">
        <v>240</v>
      </c>
      <c r="R11" s="58">
        <v>765549</v>
      </c>
      <c r="S11" s="58">
        <v>104400000</v>
      </c>
      <c r="T11" s="28" t="s">
        <v>86</v>
      </c>
      <c r="U11" s="55" t="s">
        <v>87</v>
      </c>
      <c r="V11" s="55" t="s">
        <v>88</v>
      </c>
      <c r="W11" s="55" t="s">
        <v>89</v>
      </c>
      <c r="X11" s="55">
        <v>63181</v>
      </c>
      <c r="Y11" s="51">
        <v>72</v>
      </c>
      <c r="Z11" s="51">
        <v>36</v>
      </c>
    </row>
    <row r="12" spans="1:26" s="49" customFormat="1" ht="12.75">
      <c r="A12" s="49" t="s">
        <v>116</v>
      </c>
      <c r="B12" s="50">
        <v>43319</v>
      </c>
      <c r="C12" s="51">
        <v>8</v>
      </c>
      <c r="D12" s="52" t="s">
        <v>90</v>
      </c>
      <c r="E12" s="51">
        <v>3</v>
      </c>
      <c r="F12" s="51" t="s">
        <v>29</v>
      </c>
      <c r="G12" s="53" t="s">
        <v>91</v>
      </c>
      <c r="H12" s="53" t="s">
        <v>92</v>
      </c>
      <c r="I12" s="54">
        <v>2836062</v>
      </c>
      <c r="J12" s="55" t="s">
        <v>93</v>
      </c>
      <c r="K12" s="56" t="s">
        <v>94</v>
      </c>
      <c r="L12" s="51">
        <v>716584710</v>
      </c>
      <c r="M12" s="57">
        <v>43203</v>
      </c>
      <c r="N12" s="54">
        <v>123000000</v>
      </c>
      <c r="O12" s="54">
        <v>116000000</v>
      </c>
      <c r="P12" s="48">
        <v>0.05</v>
      </c>
      <c r="Q12" s="51">
        <v>180</v>
      </c>
      <c r="R12" s="58">
        <v>917321</v>
      </c>
      <c r="S12" s="58">
        <v>104400000</v>
      </c>
      <c r="T12" s="28" t="s">
        <v>95</v>
      </c>
      <c r="U12" s="55" t="s">
        <v>96</v>
      </c>
      <c r="V12" s="55" t="s">
        <v>97</v>
      </c>
      <c r="W12" s="55" t="s">
        <v>89</v>
      </c>
      <c r="X12" s="55">
        <v>63181</v>
      </c>
      <c r="Y12" s="51">
        <v>69</v>
      </c>
      <c r="Z12" s="51">
        <v>36</v>
      </c>
    </row>
    <row r="13" spans="1:26" s="49" customFormat="1" ht="12.75">
      <c r="A13" s="49" t="s">
        <v>116</v>
      </c>
      <c r="B13" s="50">
        <v>43319</v>
      </c>
      <c r="C13" s="51">
        <v>9</v>
      </c>
      <c r="D13" s="52" t="s">
        <v>98</v>
      </c>
      <c r="E13" s="51">
        <v>3</v>
      </c>
      <c r="F13" s="51" t="s">
        <v>29</v>
      </c>
      <c r="G13" s="53" t="s">
        <v>99</v>
      </c>
      <c r="H13" s="53" t="s">
        <v>100</v>
      </c>
      <c r="I13" s="54">
        <v>3962764</v>
      </c>
      <c r="J13" s="55" t="s">
        <v>101</v>
      </c>
      <c r="K13" s="56" t="s">
        <v>102</v>
      </c>
      <c r="L13" s="51">
        <v>716579914</v>
      </c>
      <c r="M13" s="57">
        <v>43180</v>
      </c>
      <c r="N13" s="54">
        <v>123000000</v>
      </c>
      <c r="O13" s="54">
        <v>116000000</v>
      </c>
      <c r="P13" s="48">
        <v>0.05</v>
      </c>
      <c r="Q13" s="51">
        <v>240</v>
      </c>
      <c r="R13" s="58">
        <v>765549</v>
      </c>
      <c r="S13" s="58">
        <v>104400000</v>
      </c>
      <c r="T13" s="28" t="s">
        <v>95</v>
      </c>
      <c r="U13" s="55" t="s">
        <v>96</v>
      </c>
      <c r="V13" s="55" t="s">
        <v>103</v>
      </c>
      <c r="W13" s="55" t="s">
        <v>89</v>
      </c>
      <c r="X13" s="55">
        <v>63181</v>
      </c>
      <c r="Y13" s="51">
        <v>74</v>
      </c>
      <c r="Z13" s="51">
        <v>32</v>
      </c>
    </row>
    <row r="14" spans="1:26" s="49" customFormat="1" ht="12.75">
      <c r="A14" s="49" t="s">
        <v>116</v>
      </c>
      <c r="B14" s="50">
        <v>43319</v>
      </c>
      <c r="C14" s="51">
        <v>10</v>
      </c>
      <c r="D14" s="52" t="s">
        <v>104</v>
      </c>
      <c r="E14" s="51">
        <v>3</v>
      </c>
      <c r="F14" s="51" t="s">
        <v>29</v>
      </c>
      <c r="G14" s="53" t="s">
        <v>105</v>
      </c>
      <c r="H14" s="53" t="s">
        <v>106</v>
      </c>
      <c r="I14" s="54">
        <v>3700000</v>
      </c>
      <c r="J14" s="55" t="s">
        <v>107</v>
      </c>
      <c r="K14" s="56" t="s">
        <v>108</v>
      </c>
      <c r="L14" s="51">
        <v>716577258</v>
      </c>
      <c r="M14" s="57">
        <v>43181</v>
      </c>
      <c r="N14" s="54">
        <v>123000000</v>
      </c>
      <c r="O14" s="54">
        <v>116000000</v>
      </c>
      <c r="P14" s="48">
        <v>0.05</v>
      </c>
      <c r="Q14" s="51">
        <v>180</v>
      </c>
      <c r="R14" s="58">
        <v>917321</v>
      </c>
      <c r="S14" s="58">
        <v>104400000</v>
      </c>
      <c r="T14" s="28" t="s">
        <v>95</v>
      </c>
      <c r="U14" s="55" t="s">
        <v>96</v>
      </c>
      <c r="V14" s="55" t="s">
        <v>109</v>
      </c>
      <c r="W14" s="55" t="s">
        <v>89</v>
      </c>
      <c r="X14" s="51">
        <v>63181</v>
      </c>
      <c r="Y14" s="51">
        <v>65</v>
      </c>
      <c r="Z14" s="51">
        <v>36</v>
      </c>
    </row>
    <row r="15" spans="1:26" s="49" customFormat="1" ht="12.75">
      <c r="A15" s="49" t="s">
        <v>116</v>
      </c>
      <c r="B15" s="50">
        <v>43319</v>
      </c>
      <c r="C15" s="51">
        <v>11</v>
      </c>
      <c r="D15" s="52" t="s">
        <v>110</v>
      </c>
      <c r="E15" s="51">
        <v>3</v>
      </c>
      <c r="F15" s="51" t="s">
        <v>29</v>
      </c>
      <c r="G15" s="53" t="s">
        <v>111</v>
      </c>
      <c r="H15" s="53" t="s">
        <v>112</v>
      </c>
      <c r="I15" s="54">
        <v>3524500</v>
      </c>
      <c r="J15" s="55" t="s">
        <v>113</v>
      </c>
      <c r="K15" s="56" t="s">
        <v>114</v>
      </c>
      <c r="L15" s="51">
        <v>716579925</v>
      </c>
      <c r="M15" s="57">
        <v>43181</v>
      </c>
      <c r="N15" s="54">
        <v>123000000</v>
      </c>
      <c r="O15" s="54">
        <v>116000000</v>
      </c>
      <c r="P15" s="48">
        <v>0.05</v>
      </c>
      <c r="Q15" s="51">
        <v>240</v>
      </c>
      <c r="R15" s="58">
        <v>765549</v>
      </c>
      <c r="S15" s="58">
        <v>104400000</v>
      </c>
      <c r="T15" s="28" t="s">
        <v>95</v>
      </c>
      <c r="U15" s="55" t="s">
        <v>96</v>
      </c>
      <c r="V15" s="55" t="s">
        <v>115</v>
      </c>
      <c r="W15" s="55" t="s">
        <v>89</v>
      </c>
      <c r="X15" s="51">
        <v>63181</v>
      </c>
      <c r="Y15" s="51">
        <v>69</v>
      </c>
      <c r="Z15" s="51">
        <v>36</v>
      </c>
    </row>
    <row r="16" spans="1:26" s="49" customFormat="1" ht="12.75">
      <c r="A16" s="49" t="s">
        <v>144</v>
      </c>
      <c r="B16" s="50">
        <v>43320</v>
      </c>
      <c r="C16" s="51">
        <v>12</v>
      </c>
      <c r="D16" s="52" t="s">
        <v>117</v>
      </c>
      <c r="E16" s="51">
        <v>3</v>
      </c>
      <c r="F16" s="51" t="s">
        <v>29</v>
      </c>
      <c r="G16" s="53" t="s">
        <v>118</v>
      </c>
      <c r="H16" s="53" t="s">
        <v>119</v>
      </c>
      <c r="I16" s="54">
        <v>2770000</v>
      </c>
      <c r="J16" s="55" t="s">
        <v>120</v>
      </c>
      <c r="K16" s="56" t="s">
        <v>121</v>
      </c>
      <c r="L16" s="51">
        <v>727349503</v>
      </c>
      <c r="M16" s="57">
        <v>43313</v>
      </c>
      <c r="N16" s="54">
        <v>116500000</v>
      </c>
      <c r="O16" s="54">
        <v>110675000</v>
      </c>
      <c r="P16" s="48">
        <v>0.05</v>
      </c>
      <c r="Q16" s="51">
        <v>180</v>
      </c>
      <c r="R16" s="58">
        <v>875211</v>
      </c>
      <c r="S16" s="58">
        <v>99607500</v>
      </c>
      <c r="T16" s="28" t="s">
        <v>122</v>
      </c>
      <c r="U16" s="55" t="s">
        <v>123</v>
      </c>
      <c r="V16" s="55" t="s">
        <v>124</v>
      </c>
      <c r="W16" s="55" t="s">
        <v>125</v>
      </c>
      <c r="X16" s="51">
        <v>29363</v>
      </c>
      <c r="Y16" s="51">
        <v>178</v>
      </c>
      <c r="Z16" s="51">
        <v>36</v>
      </c>
    </row>
    <row r="17" spans="1:26" s="49" customFormat="1" ht="12.75">
      <c r="A17" s="49" t="s">
        <v>144</v>
      </c>
      <c r="B17" s="50">
        <v>43320</v>
      </c>
      <c r="C17" s="51">
        <v>13</v>
      </c>
      <c r="D17" s="52" t="s">
        <v>126</v>
      </c>
      <c r="E17" s="51">
        <v>4</v>
      </c>
      <c r="F17" s="51" t="s">
        <v>29</v>
      </c>
      <c r="G17" s="53" t="s">
        <v>127</v>
      </c>
      <c r="H17" s="53" t="s">
        <v>128</v>
      </c>
      <c r="I17" s="54">
        <v>3446561</v>
      </c>
      <c r="J17" s="55" t="s">
        <v>129</v>
      </c>
      <c r="K17" s="56" t="s">
        <v>130</v>
      </c>
      <c r="L17" s="51" t="s">
        <v>131</v>
      </c>
      <c r="M17" s="57">
        <v>43305</v>
      </c>
      <c r="N17" s="54">
        <v>116500000</v>
      </c>
      <c r="O17" s="54">
        <v>104850000</v>
      </c>
      <c r="P17" s="48">
        <v>0.05</v>
      </c>
      <c r="Q17" s="51">
        <v>120</v>
      </c>
      <c r="R17" s="58">
        <v>1112097</v>
      </c>
      <c r="S17" s="58">
        <v>94365000</v>
      </c>
      <c r="T17" s="28" t="s">
        <v>132</v>
      </c>
      <c r="U17" s="55" t="s">
        <v>133</v>
      </c>
      <c r="V17" s="55" t="s">
        <v>134</v>
      </c>
      <c r="W17" s="55" t="s">
        <v>125</v>
      </c>
      <c r="X17" s="51">
        <v>29363</v>
      </c>
      <c r="Y17" s="51">
        <v>124</v>
      </c>
      <c r="Z17" s="51">
        <v>36</v>
      </c>
    </row>
    <row r="18" spans="1:26" s="49" customFormat="1" ht="12.75">
      <c r="A18" s="49" t="s">
        <v>144</v>
      </c>
      <c r="B18" s="50">
        <v>43320</v>
      </c>
      <c r="C18" s="51">
        <v>14</v>
      </c>
      <c r="D18" s="52" t="s">
        <v>135</v>
      </c>
      <c r="E18" s="51">
        <v>1</v>
      </c>
      <c r="F18" s="51" t="s">
        <v>29</v>
      </c>
      <c r="G18" s="53" t="s">
        <v>136</v>
      </c>
      <c r="H18" s="53" t="s">
        <v>137</v>
      </c>
      <c r="I18" s="54">
        <v>2853182</v>
      </c>
      <c r="J18" s="55" t="s">
        <v>138</v>
      </c>
      <c r="K18" s="56" t="s">
        <v>139</v>
      </c>
      <c r="L18" s="51">
        <v>725053095</v>
      </c>
      <c r="M18" s="57">
        <v>43306</v>
      </c>
      <c r="N18" s="54">
        <v>123000000</v>
      </c>
      <c r="O18" s="54">
        <v>116850000</v>
      </c>
      <c r="P18" s="48">
        <v>0.05</v>
      </c>
      <c r="Q18" s="51">
        <v>120</v>
      </c>
      <c r="R18" s="58">
        <v>1239376</v>
      </c>
      <c r="S18" s="58">
        <v>105165000</v>
      </c>
      <c r="T18" s="28" t="s">
        <v>140</v>
      </c>
      <c r="U18" s="55" t="s">
        <v>141</v>
      </c>
      <c r="V18" s="55" t="s">
        <v>142</v>
      </c>
      <c r="W18" s="55" t="s">
        <v>143</v>
      </c>
      <c r="X18" s="51">
        <v>28452</v>
      </c>
      <c r="Y18" s="51">
        <v>113</v>
      </c>
      <c r="Z18" s="51">
        <v>36</v>
      </c>
    </row>
    <row r="19" spans="1:26" s="49" customFormat="1" ht="12.75">
      <c r="A19" s="49" t="s">
        <v>188</v>
      </c>
      <c r="B19" s="50">
        <v>43320</v>
      </c>
      <c r="C19" s="51">
        <v>15</v>
      </c>
      <c r="D19" s="52" t="s">
        <v>145</v>
      </c>
      <c r="E19" s="51" t="s">
        <v>146</v>
      </c>
      <c r="F19" s="51" t="s">
        <v>29</v>
      </c>
      <c r="G19" s="53" t="s">
        <v>147</v>
      </c>
      <c r="H19" s="53" t="s">
        <v>148</v>
      </c>
      <c r="I19" s="54">
        <v>3500000</v>
      </c>
      <c r="J19" s="55" t="s">
        <v>58</v>
      </c>
      <c r="K19" s="56" t="s">
        <v>58</v>
      </c>
      <c r="L19" s="51">
        <v>727089586</v>
      </c>
      <c r="M19" s="57">
        <v>43312</v>
      </c>
      <c r="N19" s="54">
        <v>129000000</v>
      </c>
      <c r="O19" s="54">
        <v>122500000</v>
      </c>
      <c r="P19" s="48">
        <v>0.05</v>
      </c>
      <c r="Q19" s="51">
        <v>120</v>
      </c>
      <c r="R19" s="58">
        <v>1299303</v>
      </c>
      <c r="S19" s="58">
        <v>110250000</v>
      </c>
      <c r="T19" s="28" t="s">
        <v>149</v>
      </c>
      <c r="U19" s="55" t="s">
        <v>150</v>
      </c>
      <c r="V19" s="55" t="s">
        <v>151</v>
      </c>
      <c r="W19" s="55" t="s">
        <v>152</v>
      </c>
      <c r="X19" s="51">
        <v>92717</v>
      </c>
      <c r="Y19" s="51">
        <v>84</v>
      </c>
      <c r="Z19" s="51">
        <v>36</v>
      </c>
    </row>
    <row r="20" spans="1:26" s="49" customFormat="1" ht="12.75">
      <c r="A20" s="49" t="s">
        <v>188</v>
      </c>
      <c r="B20" s="50">
        <v>43320</v>
      </c>
      <c r="C20" s="51">
        <v>16</v>
      </c>
      <c r="D20" s="52" t="s">
        <v>153</v>
      </c>
      <c r="E20" s="51" t="s">
        <v>146</v>
      </c>
      <c r="F20" s="51" t="s">
        <v>29</v>
      </c>
      <c r="G20" s="53" t="s">
        <v>154</v>
      </c>
      <c r="H20" s="53" t="s">
        <v>155</v>
      </c>
      <c r="I20" s="54">
        <v>3320989</v>
      </c>
      <c r="J20" s="55" t="s">
        <v>156</v>
      </c>
      <c r="K20" s="56" t="s">
        <v>157</v>
      </c>
      <c r="L20" s="51">
        <v>726264743</v>
      </c>
      <c r="M20" s="57">
        <v>43292</v>
      </c>
      <c r="N20" s="54">
        <v>129000000</v>
      </c>
      <c r="O20" s="54">
        <v>122500000</v>
      </c>
      <c r="P20" s="48">
        <v>0.05</v>
      </c>
      <c r="Q20" s="51">
        <v>180</v>
      </c>
      <c r="R20" s="58">
        <v>968722</v>
      </c>
      <c r="S20" s="58">
        <v>110250000</v>
      </c>
      <c r="T20" s="28" t="s">
        <v>158</v>
      </c>
      <c r="U20" s="55" t="s">
        <v>159</v>
      </c>
      <c r="V20" s="55" t="s">
        <v>160</v>
      </c>
      <c r="W20" s="55" t="s">
        <v>152</v>
      </c>
      <c r="X20" s="51">
        <v>92715</v>
      </c>
      <c r="Y20" s="51">
        <v>78</v>
      </c>
      <c r="Z20" s="51">
        <v>36</v>
      </c>
    </row>
    <row r="21" spans="1:26" s="49" customFormat="1" ht="12.75">
      <c r="A21" s="49" t="s">
        <v>188</v>
      </c>
      <c r="B21" s="50">
        <v>43320</v>
      </c>
      <c r="C21" s="51">
        <v>17</v>
      </c>
      <c r="D21" s="52" t="s">
        <v>161</v>
      </c>
      <c r="E21" s="51" t="s">
        <v>162</v>
      </c>
      <c r="F21" s="51" t="s">
        <v>29</v>
      </c>
      <c r="G21" s="53" t="s">
        <v>163</v>
      </c>
      <c r="H21" s="53" t="s">
        <v>164</v>
      </c>
      <c r="I21" s="54">
        <v>3061640</v>
      </c>
      <c r="J21" s="55" t="s">
        <v>165</v>
      </c>
      <c r="K21" s="56" t="s">
        <v>166</v>
      </c>
      <c r="L21" s="51">
        <v>726668065</v>
      </c>
      <c r="M21" s="57">
        <v>43311</v>
      </c>
      <c r="N21" s="54">
        <v>122500000</v>
      </c>
      <c r="O21" s="54">
        <v>116000000</v>
      </c>
      <c r="P21" s="48">
        <v>0.05</v>
      </c>
      <c r="Q21" s="51">
        <v>180</v>
      </c>
      <c r="R21" s="58">
        <v>917321</v>
      </c>
      <c r="S21" s="58">
        <v>104400000</v>
      </c>
      <c r="T21" s="28" t="s">
        <v>167</v>
      </c>
      <c r="U21" s="55" t="s">
        <v>168</v>
      </c>
      <c r="V21" s="55" t="s">
        <v>169</v>
      </c>
      <c r="W21" s="55" t="s">
        <v>152</v>
      </c>
      <c r="X21" s="51">
        <v>92714</v>
      </c>
      <c r="Y21" s="51">
        <v>102</v>
      </c>
      <c r="Z21" s="51">
        <v>36</v>
      </c>
    </row>
    <row r="22" spans="1:26" s="49" customFormat="1" ht="12.75">
      <c r="A22" s="49" t="s">
        <v>188</v>
      </c>
      <c r="B22" s="50">
        <v>43320</v>
      </c>
      <c r="C22" s="51">
        <v>18</v>
      </c>
      <c r="D22" s="52" t="s">
        <v>170</v>
      </c>
      <c r="E22" s="51" t="s">
        <v>146</v>
      </c>
      <c r="F22" s="51" t="s">
        <v>29</v>
      </c>
      <c r="G22" s="53" t="s">
        <v>171</v>
      </c>
      <c r="H22" s="53" t="s">
        <v>172</v>
      </c>
      <c r="I22" s="54">
        <v>3997627</v>
      </c>
      <c r="J22" s="55" t="s">
        <v>173</v>
      </c>
      <c r="K22" s="56" t="s">
        <v>174</v>
      </c>
      <c r="L22" s="51">
        <v>726713994</v>
      </c>
      <c r="M22" s="57">
        <v>43312</v>
      </c>
      <c r="N22" s="54">
        <v>129000000</v>
      </c>
      <c r="O22" s="54">
        <v>122500000</v>
      </c>
      <c r="P22" s="48">
        <v>0.05</v>
      </c>
      <c r="Q22" s="51">
        <v>180</v>
      </c>
      <c r="R22" s="58">
        <v>968722</v>
      </c>
      <c r="S22" s="58">
        <v>110250000</v>
      </c>
      <c r="T22" s="28" t="s">
        <v>158</v>
      </c>
      <c r="U22" s="55" t="s">
        <v>175</v>
      </c>
      <c r="V22" s="55" t="s">
        <v>176</v>
      </c>
      <c r="W22" s="55" t="s">
        <v>152</v>
      </c>
      <c r="X22" s="51">
        <v>92735</v>
      </c>
      <c r="Y22" s="51">
        <v>72</v>
      </c>
      <c r="Z22" s="51">
        <v>36</v>
      </c>
    </row>
    <row r="23" spans="1:26" s="49" customFormat="1" ht="12.75">
      <c r="A23" s="49" t="s">
        <v>188</v>
      </c>
      <c r="B23" s="50">
        <v>43320</v>
      </c>
      <c r="C23" s="51">
        <v>19</v>
      </c>
      <c r="D23" s="52" t="s">
        <v>177</v>
      </c>
      <c r="E23" s="51" t="s">
        <v>178</v>
      </c>
      <c r="F23" s="51" t="s">
        <v>47</v>
      </c>
      <c r="G23" s="53" t="s">
        <v>179</v>
      </c>
      <c r="H23" s="53" t="s">
        <v>180</v>
      </c>
      <c r="I23" s="54">
        <v>2601287</v>
      </c>
      <c r="J23" s="55" t="s">
        <v>181</v>
      </c>
      <c r="K23" s="56" t="s">
        <v>182</v>
      </c>
      <c r="L23" s="51">
        <v>726962816</v>
      </c>
      <c r="M23" s="57">
        <v>43312</v>
      </c>
      <c r="N23" s="54">
        <v>129000000</v>
      </c>
      <c r="O23" s="54">
        <v>122500000</v>
      </c>
      <c r="P23" s="48">
        <v>0.05</v>
      </c>
      <c r="Q23" s="51">
        <v>120</v>
      </c>
      <c r="R23" s="58">
        <v>1299303</v>
      </c>
      <c r="S23" s="58">
        <v>110250000</v>
      </c>
      <c r="T23" s="28" t="s">
        <v>158</v>
      </c>
      <c r="U23" s="55" t="s">
        <v>175</v>
      </c>
      <c r="V23" s="55" t="s">
        <v>183</v>
      </c>
      <c r="W23" s="55" t="s">
        <v>152</v>
      </c>
      <c r="X23" s="51">
        <v>92735</v>
      </c>
      <c r="Y23" s="51">
        <v>72</v>
      </c>
      <c r="Z23" s="51">
        <v>36</v>
      </c>
    </row>
    <row r="24" spans="1:26" s="29" customFormat="1" ht="12.75">
      <c r="A24" s="49" t="s">
        <v>188</v>
      </c>
      <c r="B24" s="50">
        <v>43320</v>
      </c>
      <c r="C24" s="51">
        <v>20</v>
      </c>
      <c r="D24" s="52" t="s">
        <v>184</v>
      </c>
      <c r="E24" s="51" t="s">
        <v>146</v>
      </c>
      <c r="F24" s="51" t="s">
        <v>29</v>
      </c>
      <c r="G24" s="53" t="s">
        <v>185</v>
      </c>
      <c r="H24" s="53" t="s">
        <v>186</v>
      </c>
      <c r="I24" s="54">
        <v>2800000</v>
      </c>
      <c r="J24" s="55" t="s">
        <v>58</v>
      </c>
      <c r="K24" s="56" t="s">
        <v>58</v>
      </c>
      <c r="L24" s="51">
        <v>731914571</v>
      </c>
      <c r="M24" s="57">
        <v>43318</v>
      </c>
      <c r="N24" s="25">
        <v>129000000</v>
      </c>
      <c r="O24" s="25">
        <v>122500000</v>
      </c>
      <c r="P24" s="48">
        <v>0.05</v>
      </c>
      <c r="Q24" s="26">
        <v>120</v>
      </c>
      <c r="R24" s="27">
        <v>1299303</v>
      </c>
      <c r="S24" s="27">
        <v>110250000</v>
      </c>
      <c r="T24" s="28" t="s">
        <v>149</v>
      </c>
      <c r="U24" s="28" t="s">
        <v>150</v>
      </c>
      <c r="V24" s="28" t="s">
        <v>187</v>
      </c>
      <c r="W24" s="28" t="s">
        <v>152</v>
      </c>
      <c r="X24" s="26">
        <v>92717</v>
      </c>
      <c r="Y24" s="26">
        <v>84</v>
      </c>
      <c r="Z24" s="26">
        <v>36</v>
      </c>
    </row>
    <row r="25" spans="1:26" s="29" customFormat="1" ht="12.75">
      <c r="A25" s="49" t="s">
        <v>205</v>
      </c>
      <c r="B25" s="50">
        <v>43321</v>
      </c>
      <c r="C25" s="51">
        <v>21</v>
      </c>
      <c r="D25" s="52" t="s">
        <v>189</v>
      </c>
      <c r="E25" s="51">
        <v>5</v>
      </c>
      <c r="F25" s="51" t="s">
        <v>47</v>
      </c>
      <c r="G25" s="53" t="s">
        <v>190</v>
      </c>
      <c r="H25" s="53">
        <v>849723432115000</v>
      </c>
      <c r="I25" s="54">
        <v>2400000</v>
      </c>
      <c r="J25" s="55" t="s">
        <v>191</v>
      </c>
      <c r="K25" s="56" t="s">
        <v>192</v>
      </c>
      <c r="L25" s="51">
        <v>716646939</v>
      </c>
      <c r="M25" s="57">
        <v>43320</v>
      </c>
      <c r="N25" s="25">
        <v>123000000</v>
      </c>
      <c r="O25" s="25">
        <v>116000000</v>
      </c>
      <c r="P25" s="48">
        <v>0.05</v>
      </c>
      <c r="Q25" s="26">
        <v>132</v>
      </c>
      <c r="R25" s="27">
        <v>1144281</v>
      </c>
      <c r="S25" s="27">
        <v>104400000</v>
      </c>
      <c r="T25" s="28" t="s">
        <v>193</v>
      </c>
      <c r="U25" s="28" t="s">
        <v>194</v>
      </c>
      <c r="V25" s="28" t="s">
        <v>195</v>
      </c>
      <c r="W25" s="28" t="s">
        <v>196</v>
      </c>
      <c r="X25" s="26">
        <v>21225</v>
      </c>
      <c r="Y25" s="26">
        <v>116</v>
      </c>
      <c r="Z25" s="26">
        <v>36</v>
      </c>
    </row>
    <row r="26" spans="1:26" s="29" customFormat="1" ht="12.75">
      <c r="A26" s="49" t="s">
        <v>205</v>
      </c>
      <c r="B26" s="50">
        <v>43321</v>
      </c>
      <c r="C26" s="51">
        <v>22</v>
      </c>
      <c r="D26" s="52" t="s">
        <v>197</v>
      </c>
      <c r="E26" s="51">
        <v>5</v>
      </c>
      <c r="F26" s="51" t="s">
        <v>47</v>
      </c>
      <c r="G26" s="53" t="s">
        <v>198</v>
      </c>
      <c r="H26" s="53">
        <v>833187636115000</v>
      </c>
      <c r="I26" s="54">
        <v>2100000</v>
      </c>
      <c r="J26" s="55"/>
      <c r="K26" s="56"/>
      <c r="L26" s="51">
        <v>731498265</v>
      </c>
      <c r="M26" s="57">
        <v>43321</v>
      </c>
      <c r="N26" s="25">
        <v>123000000</v>
      </c>
      <c r="O26" s="25">
        <v>116000000</v>
      </c>
      <c r="P26" s="48">
        <v>0.05</v>
      </c>
      <c r="Q26" s="26">
        <v>180</v>
      </c>
      <c r="R26" s="27">
        <v>917321</v>
      </c>
      <c r="S26" s="27">
        <v>104400000</v>
      </c>
      <c r="T26" s="28" t="s">
        <v>193</v>
      </c>
      <c r="U26" s="28" t="s">
        <v>194</v>
      </c>
      <c r="V26" s="28" t="s">
        <v>199</v>
      </c>
      <c r="W26" s="28" t="s">
        <v>196</v>
      </c>
      <c r="X26" s="26">
        <v>21225</v>
      </c>
      <c r="Y26" s="26">
        <v>84</v>
      </c>
      <c r="Z26" s="26">
        <v>36</v>
      </c>
    </row>
    <row r="27" spans="1:26" s="29" customFormat="1" ht="12.75">
      <c r="A27" s="49" t="s">
        <v>205</v>
      </c>
      <c r="B27" s="50">
        <v>43321</v>
      </c>
      <c r="C27" s="51">
        <v>23</v>
      </c>
      <c r="D27" s="52" t="s">
        <v>200</v>
      </c>
      <c r="E27" s="51">
        <v>4</v>
      </c>
      <c r="F27" s="51" t="s">
        <v>29</v>
      </c>
      <c r="G27" s="53" t="s">
        <v>201</v>
      </c>
      <c r="H27" s="53">
        <v>455262352115000</v>
      </c>
      <c r="I27" s="54">
        <v>3919200</v>
      </c>
      <c r="J27" s="55" t="s">
        <v>202</v>
      </c>
      <c r="K27" s="56" t="s">
        <v>203</v>
      </c>
      <c r="L27" s="51">
        <v>299624788</v>
      </c>
      <c r="M27" s="57">
        <v>43321</v>
      </c>
      <c r="N27" s="25">
        <v>123000000</v>
      </c>
      <c r="O27" s="25">
        <v>116000000</v>
      </c>
      <c r="P27" s="48">
        <v>0.05</v>
      </c>
      <c r="Q27" s="26">
        <v>180</v>
      </c>
      <c r="R27" s="27">
        <v>917321</v>
      </c>
      <c r="S27" s="27">
        <v>104400000</v>
      </c>
      <c r="T27" s="28" t="s">
        <v>193</v>
      </c>
      <c r="U27" s="28" t="s">
        <v>194</v>
      </c>
      <c r="V27" s="28" t="s">
        <v>204</v>
      </c>
      <c r="W27" s="28" t="s">
        <v>196</v>
      </c>
      <c r="X27" s="26">
        <v>21225</v>
      </c>
      <c r="Y27" s="26">
        <v>110</v>
      </c>
      <c r="Z27" s="26">
        <v>36</v>
      </c>
    </row>
    <row r="28" spans="1:26" s="29" customFormat="1" ht="12.75">
      <c r="B28" s="30"/>
      <c r="C28" s="47">
        <f>C27</f>
        <v>23</v>
      </c>
      <c r="D28" s="45"/>
      <c r="E28" s="26"/>
      <c r="F28" s="26"/>
      <c r="G28" s="31"/>
      <c r="H28" s="31"/>
      <c r="I28" s="25"/>
      <c r="J28" s="28"/>
      <c r="K28" s="32"/>
      <c r="L28" s="26"/>
      <c r="M28" s="46"/>
      <c r="N28" s="25"/>
      <c r="O28" s="33">
        <f>SUM(O5:O27)</f>
        <v>2742225000</v>
      </c>
      <c r="P28" s="28"/>
      <c r="Q28" s="26"/>
      <c r="R28" s="27"/>
      <c r="S28" s="34">
        <f>SUM(S5:S27)</f>
        <v>2468002500</v>
      </c>
      <c r="T28" s="28"/>
      <c r="U28" s="28"/>
      <c r="V28" s="28"/>
      <c r="W28" s="28"/>
      <c r="X28" s="28"/>
      <c r="Y28" s="26"/>
      <c r="Z28" s="26"/>
    </row>
    <row r="29" spans="1:26" s="29" customFormat="1" ht="12.75">
      <c r="B29" s="30"/>
      <c r="C29" s="36"/>
      <c r="D29" s="35"/>
      <c r="E29" s="36"/>
      <c r="F29" s="36"/>
      <c r="G29" s="37"/>
      <c r="H29" s="37"/>
      <c r="I29" s="38"/>
      <c r="K29" s="39"/>
      <c r="L29" s="36"/>
      <c r="M29" s="40"/>
      <c r="N29" s="38"/>
      <c r="O29" s="38"/>
      <c r="Q29" s="36"/>
      <c r="R29" s="41"/>
      <c r="S29" s="41"/>
      <c r="Y29" s="36"/>
      <c r="Z29" s="36"/>
    </row>
    <row r="30" spans="1:26" s="29" customFormat="1" ht="12.75">
      <c r="B30" s="30"/>
      <c r="C30" s="36"/>
      <c r="D30" s="42" t="s">
        <v>25</v>
      </c>
      <c r="E30" s="36"/>
      <c r="F30" s="36"/>
      <c r="G30" s="37"/>
      <c r="H30" s="37"/>
      <c r="I30" s="38"/>
      <c r="K30" s="39"/>
      <c r="L30" s="36"/>
      <c r="M30" s="40"/>
      <c r="N30" s="38"/>
      <c r="O30" s="38"/>
      <c r="Q30" s="36"/>
      <c r="R30" s="41"/>
      <c r="S30" s="41"/>
      <c r="Y30" s="36"/>
      <c r="Z30" s="36"/>
    </row>
    <row r="31" spans="1:26" s="29" customFormat="1" ht="12.75">
      <c r="B31" s="30"/>
      <c r="C31" s="36"/>
      <c r="D31" s="35"/>
      <c r="E31" s="36"/>
      <c r="F31" s="36"/>
      <c r="G31" s="37"/>
      <c r="H31" s="37"/>
      <c r="I31" s="38"/>
      <c r="K31" s="39"/>
      <c r="L31" s="36"/>
      <c r="M31" s="40"/>
      <c r="N31" s="38"/>
      <c r="O31" s="38"/>
      <c r="Q31" s="36"/>
      <c r="R31" s="41"/>
      <c r="S31" s="41"/>
      <c r="Y31" s="36"/>
      <c r="Z31" s="36"/>
    </row>
    <row r="32" spans="1:26" s="29" customFormat="1" ht="12.75">
      <c r="B32" s="30"/>
      <c r="C32" s="36"/>
      <c r="D32" s="42" t="s">
        <v>26</v>
      </c>
      <c r="E32" s="36"/>
      <c r="F32" s="36"/>
      <c r="G32" s="37"/>
      <c r="H32" s="37"/>
      <c r="I32" s="38"/>
      <c r="K32" s="39"/>
      <c r="L32" s="36"/>
      <c r="M32" s="40"/>
      <c r="N32" s="38"/>
      <c r="O32" s="38"/>
      <c r="Q32" s="36"/>
      <c r="R32" s="41"/>
      <c r="S32" s="41"/>
      <c r="Y32" s="36"/>
      <c r="Z32" s="36"/>
    </row>
    <row r="33" spans="2:26" s="29" customFormat="1" ht="12.75">
      <c r="B33" s="30"/>
      <c r="C33" s="36"/>
      <c r="D33" s="42" t="s">
        <v>27</v>
      </c>
      <c r="E33" s="36"/>
      <c r="F33" s="36"/>
      <c r="G33" s="37"/>
      <c r="H33" s="37"/>
      <c r="I33" s="38"/>
      <c r="K33" s="39"/>
      <c r="L33" s="36"/>
      <c r="M33" s="40"/>
      <c r="N33" s="38"/>
      <c r="O33" s="38"/>
      <c r="Q33" s="36"/>
      <c r="R33" s="41"/>
      <c r="S33" s="41"/>
      <c r="Y33" s="36"/>
      <c r="Z33" s="36"/>
    </row>
    <row r="34" spans="2:26" s="29" customFormat="1" ht="12.75">
      <c r="B34" s="30"/>
      <c r="C34" s="36"/>
      <c r="D34" s="35"/>
      <c r="E34" s="36"/>
      <c r="F34" s="36"/>
      <c r="G34" s="37"/>
      <c r="H34" s="37"/>
      <c r="I34" s="38"/>
      <c r="K34" s="39"/>
      <c r="L34" s="36"/>
      <c r="M34" s="40"/>
      <c r="N34" s="38"/>
      <c r="O34" s="38"/>
      <c r="Q34" s="36"/>
      <c r="R34" s="41"/>
      <c r="S34" s="41"/>
      <c r="Y34" s="36"/>
      <c r="Z34" s="36"/>
    </row>
    <row r="35" spans="2:26" s="29" customFormat="1" ht="12.75">
      <c r="B35" s="30"/>
      <c r="C35" s="36"/>
      <c r="D35" s="35"/>
      <c r="E35" s="36"/>
      <c r="F35" s="36"/>
      <c r="G35" s="37"/>
      <c r="H35" s="37"/>
      <c r="I35" s="38"/>
      <c r="K35" s="39"/>
      <c r="L35" s="36"/>
      <c r="M35" s="40"/>
      <c r="N35" s="38"/>
      <c r="O35" s="38"/>
      <c r="Q35" s="36"/>
      <c r="R35" s="41"/>
      <c r="S35" s="41"/>
      <c r="Y35" s="36"/>
      <c r="Z35" s="36"/>
    </row>
    <row r="36" spans="2:26" s="29" customFormat="1" ht="12.75">
      <c r="B36" s="30"/>
      <c r="C36" s="36"/>
      <c r="D36" s="35"/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2:26" s="29" customFormat="1" ht="12.75">
      <c r="B37" s="30"/>
      <c r="C37" s="36"/>
      <c r="D37" s="35"/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2:26" s="29" customFormat="1" ht="12.75">
      <c r="B38" s="30"/>
      <c r="C38" s="36"/>
      <c r="D38" s="35"/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2:26" s="29" customFormat="1" ht="12.75">
      <c r="B39" s="30"/>
      <c r="C39" s="36"/>
      <c r="D39" s="35"/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2:26" s="29" customFormat="1" ht="12.75">
      <c r="B40" s="30"/>
      <c r="C40" s="36"/>
      <c r="D40" s="35"/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2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2:26" s="29" customFormat="1" ht="12.75">
      <c r="B42" s="30"/>
      <c r="C42" s="36"/>
      <c r="D42" s="35"/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2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2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2:26" s="29" customFormat="1" ht="12.75">
      <c r="B45" s="30"/>
      <c r="C45" s="36"/>
      <c r="D45" s="35"/>
      <c r="E45" s="36"/>
      <c r="F45" s="36"/>
      <c r="G45" s="37"/>
      <c r="H45" s="37"/>
      <c r="I45" s="38"/>
      <c r="K45" s="39"/>
      <c r="L45" s="36"/>
      <c r="M45" s="40"/>
      <c r="N45" s="38"/>
      <c r="O45" s="38"/>
      <c r="Q45" s="36"/>
      <c r="R45" s="41"/>
      <c r="S45" s="41"/>
      <c r="Y45" s="36"/>
      <c r="Z45" s="36"/>
    </row>
    <row r="46" spans="2:26" s="29" customFormat="1" ht="12.75">
      <c r="B46" s="30"/>
      <c r="C46" s="36"/>
      <c r="D46" s="35"/>
      <c r="E46" s="36"/>
      <c r="F46" s="36"/>
      <c r="G46" s="37"/>
      <c r="H46" s="37"/>
      <c r="I46" s="38"/>
      <c r="K46" s="39"/>
      <c r="L46" s="36"/>
      <c r="M46" s="40"/>
      <c r="N46" s="38"/>
      <c r="O46" s="38"/>
      <c r="Q46" s="36"/>
      <c r="R46" s="41"/>
      <c r="S46" s="41"/>
      <c r="Y46" s="36"/>
      <c r="Z46" s="36"/>
    </row>
    <row r="47" spans="2:26" s="29" customFormat="1" ht="12.75">
      <c r="B47" s="30"/>
      <c r="C47" s="36"/>
      <c r="D47" s="35"/>
      <c r="E47" s="36"/>
      <c r="F47" s="36"/>
      <c r="G47" s="37"/>
      <c r="H47" s="37"/>
      <c r="I47" s="38"/>
      <c r="K47" s="39"/>
      <c r="L47" s="36"/>
      <c r="M47" s="40"/>
      <c r="N47" s="38"/>
      <c r="O47" s="38"/>
      <c r="Q47" s="36"/>
      <c r="R47" s="41"/>
      <c r="S47" s="41"/>
      <c r="Y47" s="36"/>
      <c r="Z47" s="36"/>
    </row>
    <row r="48" spans="2:26" s="29" customFormat="1" ht="12.75">
      <c r="B48" s="30"/>
      <c r="C48" s="36"/>
      <c r="D48" s="35"/>
      <c r="E48" s="36"/>
      <c r="F48" s="36"/>
      <c r="G48" s="37"/>
      <c r="H48" s="37"/>
      <c r="I48" s="38"/>
      <c r="K48" s="39"/>
      <c r="L48" s="36"/>
      <c r="M48" s="40"/>
      <c r="N48" s="38"/>
      <c r="O48" s="38"/>
      <c r="Q48" s="36"/>
      <c r="R48" s="41"/>
      <c r="S48" s="41"/>
      <c r="Y48" s="36"/>
      <c r="Z48" s="36"/>
    </row>
    <row r="49" spans="2:26" s="29" customFormat="1" ht="12.75">
      <c r="B49" s="30"/>
      <c r="C49" s="36"/>
      <c r="D49" s="35"/>
      <c r="E49" s="36"/>
      <c r="F49" s="36"/>
      <c r="G49" s="37"/>
      <c r="H49" s="37"/>
      <c r="I49" s="38"/>
      <c r="K49" s="39"/>
      <c r="L49" s="36"/>
      <c r="M49" s="40"/>
      <c r="N49" s="38"/>
      <c r="O49" s="38"/>
      <c r="Q49" s="36"/>
      <c r="R49" s="41"/>
      <c r="S49" s="41"/>
      <c r="Y49" s="36"/>
      <c r="Z49" s="36"/>
    </row>
    <row r="50" spans="2:26" s="29" customFormat="1">
      <c r="B50" s="30"/>
      <c r="C50" s="3"/>
      <c r="D50" s="43"/>
      <c r="E50" s="3"/>
      <c r="F50" s="3"/>
      <c r="G50" s="4"/>
      <c r="H50" s="4"/>
      <c r="I50" s="44"/>
      <c r="J50"/>
      <c r="K50" s="6"/>
      <c r="L50" s="3"/>
      <c r="M50" s="7"/>
      <c r="N50" s="44"/>
      <c r="O50" s="44"/>
      <c r="P50"/>
      <c r="Q50" s="3"/>
      <c r="R50" s="9"/>
      <c r="S50" s="9"/>
      <c r="T50"/>
      <c r="U50"/>
      <c r="V50"/>
      <c r="W50"/>
      <c r="X50"/>
      <c r="Y50" s="3"/>
      <c r="Z50" s="3"/>
    </row>
    <row r="51" spans="2:26" s="29" customFormat="1">
      <c r="B51" s="30"/>
      <c r="C51" s="3"/>
      <c r="D51" s="43"/>
      <c r="E51" s="3"/>
      <c r="F51" s="3"/>
      <c r="G51" s="4"/>
      <c r="H51" s="4"/>
      <c r="I51" s="44"/>
      <c r="J51"/>
      <c r="K51" s="6"/>
      <c r="L51" s="3"/>
      <c r="M51" s="7"/>
      <c r="N51" s="44"/>
      <c r="O51" s="44"/>
      <c r="P51"/>
      <c r="Q51" s="3"/>
      <c r="R51" s="9"/>
      <c r="S51" s="9"/>
      <c r="T51"/>
      <c r="U51"/>
      <c r="V51"/>
      <c r="W51"/>
      <c r="X51"/>
      <c r="Y51" s="3"/>
      <c r="Z51" s="3"/>
    </row>
  </sheetData>
  <pageMargins left="0.38" right="0" top="0.61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FLPP</vt:lpstr>
      <vt:lpstr>Sheet1</vt:lpstr>
      <vt:lpstr>Sheet2</vt:lpstr>
      <vt:lpstr>FLPP!Print_Area</vt:lpstr>
      <vt:lpstr>Sheet2!Print_Area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2018-08-13T12:33:30Z</cp:lastPrinted>
  <dcterms:created xsi:type="dcterms:W3CDTF">2018-04-09T07:03:40Z</dcterms:created>
  <dcterms:modified xsi:type="dcterms:W3CDTF">2018-08-14T03:26:38Z</dcterms:modified>
</cp:coreProperties>
</file>