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52" i="1"/>
  <c r="H25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12"/>
</calcChain>
</file>

<file path=xl/sharedStrings.xml><?xml version="1.0" encoding="utf-8"?>
<sst xmlns="http://schemas.openxmlformats.org/spreadsheetml/2006/main" count="271" uniqueCount="42">
  <si>
    <t>1. No &amp; Tanggal Surat Tanda Terima uang</t>
  </si>
  <si>
    <t>: SLN/5.4/</t>
  </si>
  <si>
    <t>2. No Rekening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</si>
  <si>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</si>
  <si>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</si>
  <si>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</si>
  <si>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</si>
  <si>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</si>
  <si>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</si>
  <si>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</si>
  <si>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</si>
  <si>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</si>
  <si>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</si>
  <si>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</si>
  <si>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</si>
  <si>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</si>
  <si>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</si>
  <si>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</si>
  <si>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</si>
  <si>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</si>
  <si>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</si>
  <si>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</si>
  <si>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</si>
  <si>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</si>
  <si>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</si>
  <si>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</si>
  <si>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Rekap Jadwal Angsuran Pembayaran Dana FLPP   -  Debitur</t>
  </si>
  <si>
    <t>: 745379943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</si>
  <si>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</si>
  <si>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</si>
  <si>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</si>
  <si>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</si>
  <si>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</si>
  <si>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</si>
  <si>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</si>
  <si>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</si>
  <si>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</si>
  <si>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</si>
  <si>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</si>
  <si>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</si>
  <si>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: Rp 8.826.487.500,-</t>
  </si>
  <si>
    <t>Pencairan Tanggal 14 September 2018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</si>
</sst>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3"/>
  <sheetViews>
    <sheetView tabSelected="1" workbookViewId="0">
      <selection activeCell="B4" sqref="B4"/>
    </sheetView>
  </sheetViews>
  <sheetFormatPr defaultRowHeight="15"/>
  <cols>
    <col min="2" max="2" width="6.42578125" customWidth="1"/>
    <col min="4" max="4" width="17.85546875" customWidth="1"/>
    <col min="5" max="5" width="21.42578125" bestFit="1" customWidth="1"/>
    <col min="6" max="6" width="18.4257812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26</v>
      </c>
      <c r="C2" s="10"/>
      <c r="D2" s="10"/>
      <c r="E2" s="10"/>
      <c r="F2" s="10"/>
      <c r="G2" s="10"/>
      <c r="H2" s="10"/>
      <c r="I2" s="10"/>
    </row>
    <row r="3" spans="2:9">
      <c r="B3" s="1" t="s">
        <v>41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27</v>
      </c>
    </row>
    <row r="6" spans="2:9">
      <c r="B6" t="s">
        <v>3</v>
      </c>
      <c r="C6" s="2"/>
      <c r="D6" s="2"/>
      <c r="E6" s="2"/>
      <c r="F6" s="2" t="s">
        <v>40</v>
      </c>
    </row>
    <row r="7" spans="2:9">
      <c r="B7" t="s">
        <v>4</v>
      </c>
      <c r="C7" s="2"/>
      <c r="D7" s="2"/>
      <c r="E7" s="2"/>
      <c r="F7" s="2" t="s">
        <v>5</v>
      </c>
    </row>
    <row r="8" spans="2:9">
      <c r="B8" t="s">
        <v>6</v>
      </c>
      <c r="C8" s="2"/>
      <c r="D8" s="2"/>
      <c r="E8" s="2"/>
      <c r="F8" s="2" t="s">
        <v>7</v>
      </c>
    </row>
    <row r="10" spans="2:9">
      <c r="B10" s="3" t="s">
        <v>8</v>
      </c>
      <c r="C10" s="3" t="s">
        <v>9</v>
      </c>
      <c r="D10" s="3" t="s">
        <v>10</v>
      </c>
      <c r="E10" s="3" t="s">
        <v>11</v>
      </c>
      <c r="F10" s="3" t="s">
        <v>12</v>
      </c>
      <c r="G10" s="3" t="s">
        <v>13</v>
      </c>
      <c r="H10" s="3" t="s">
        <v>13</v>
      </c>
      <c r="I10" s="3" t="s">
        <v>14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15</v>
      </c>
    </row>
    <row r="12" spans="2:9">
      <c r="B12" s="4">
        <v>1</v>
      </c>
      <c r="C12" s="4">
        <v>2018</v>
      </c>
      <c r="D12" s="5" t="s">
        <v>28</v>
      </c>
      <c r="E12" s="6">
        <v>11768650000</v>
      </c>
      <c r="F12" s="6">
        <v>39332136.033083998</v>
      </c>
      <c r="G12" s="6">
        <v>49036041.666666999</v>
      </c>
      <c r="H12" s="6">
        <f>75%*(0.5%/5%)*G12</f>
        <v>3677703.1250000247</v>
      </c>
      <c r="I12" s="6">
        <v>11729317863.966999</v>
      </c>
    </row>
    <row r="13" spans="2:9">
      <c r="B13" s="4">
        <v>2</v>
      </c>
      <c r="C13" s="4">
        <v>2018</v>
      </c>
      <c r="D13" s="5" t="s">
        <v>29</v>
      </c>
      <c r="E13" s="6">
        <v>11716207151.955999</v>
      </c>
      <c r="F13" s="6">
        <v>39496019.933222003</v>
      </c>
      <c r="G13" s="6">
        <v>48817529.799815997</v>
      </c>
      <c r="H13" s="6">
        <f t="shared" ref="H13:H76" si="0">75%*(0.5%/5%)*G13</f>
        <v>3661314.7349861995</v>
      </c>
      <c r="I13" s="6">
        <v>11676711132.023001</v>
      </c>
    </row>
    <row r="14" spans="2:9">
      <c r="B14" s="4">
        <v>3</v>
      </c>
      <c r="C14" s="4">
        <v>2018</v>
      </c>
      <c r="D14" s="5" t="s">
        <v>30</v>
      </c>
      <c r="E14" s="6">
        <v>11663545792.045</v>
      </c>
      <c r="F14" s="6">
        <v>39660586.682944</v>
      </c>
      <c r="G14" s="6">
        <v>48598107.466853999</v>
      </c>
      <c r="H14" s="6">
        <f t="shared" si="0"/>
        <v>3644858.06001405</v>
      </c>
      <c r="I14" s="6">
        <v>11623885205.362</v>
      </c>
    </row>
    <row r="15" spans="2:9">
      <c r="B15" s="4">
        <v>4</v>
      </c>
      <c r="C15" s="4">
        <v>2019</v>
      </c>
      <c r="D15" s="5" t="s">
        <v>31</v>
      </c>
      <c r="E15" s="6">
        <v>11610665009.801001</v>
      </c>
      <c r="F15" s="6">
        <v>39825839.127456002</v>
      </c>
      <c r="G15" s="6">
        <v>48377770.874171004</v>
      </c>
      <c r="H15" s="6">
        <f t="shared" si="0"/>
        <v>3628332.8155628252</v>
      </c>
      <c r="I15" s="6">
        <v>11570839170.674</v>
      </c>
    </row>
    <row r="16" spans="2:9">
      <c r="B16" s="4">
        <v>5</v>
      </c>
      <c r="C16" s="4">
        <v>2019</v>
      </c>
      <c r="D16" s="5" t="s">
        <v>32</v>
      </c>
      <c r="E16" s="6">
        <v>11557563890.964001</v>
      </c>
      <c r="F16" s="6">
        <v>39991780.123820998</v>
      </c>
      <c r="G16" s="6">
        <v>48156516.212352</v>
      </c>
      <c r="H16" s="6">
        <f t="shared" si="0"/>
        <v>3611738.7159263999</v>
      </c>
      <c r="I16" s="6">
        <v>11517572110.841</v>
      </c>
    </row>
    <row r="17" spans="2:9">
      <c r="B17" s="4">
        <v>6</v>
      </c>
      <c r="C17" s="4">
        <v>2019</v>
      </c>
      <c r="D17" s="5" t="s">
        <v>33</v>
      </c>
      <c r="E17" s="6">
        <v>11504241517.466</v>
      </c>
      <c r="F17" s="6">
        <v>40158412.541003004</v>
      </c>
      <c r="G17" s="6">
        <v>47934339.656107999</v>
      </c>
      <c r="H17" s="6">
        <f t="shared" si="0"/>
        <v>3595075.4742080998</v>
      </c>
      <c r="I17" s="6">
        <v>11464083104.924999</v>
      </c>
    </row>
    <row r="18" spans="2:9">
      <c r="B18" s="4">
        <v>7</v>
      </c>
      <c r="C18" s="4">
        <v>2019</v>
      </c>
      <c r="D18" s="5" t="s">
        <v>34</v>
      </c>
      <c r="E18" s="6">
        <v>11450696967.410999</v>
      </c>
      <c r="F18" s="6">
        <v>40325739.259924002</v>
      </c>
      <c r="G18" s="6">
        <v>47711237.364214003</v>
      </c>
      <c r="H18" s="6">
        <f t="shared" si="0"/>
        <v>3578342.80231605</v>
      </c>
      <c r="I18" s="6">
        <v>11410371228.150999</v>
      </c>
    </row>
    <row r="19" spans="2:9">
      <c r="B19" s="4">
        <v>8</v>
      </c>
      <c r="C19" s="4">
        <v>2019</v>
      </c>
      <c r="D19" s="5" t="s">
        <v>35</v>
      </c>
      <c r="E19" s="6">
        <v>11396929315.065001</v>
      </c>
      <c r="F19" s="6">
        <v>40493763.173506998</v>
      </c>
      <c r="G19" s="6">
        <v>47487205.479436003</v>
      </c>
      <c r="H19" s="6">
        <f t="shared" si="0"/>
        <v>3561540.4109577001</v>
      </c>
      <c r="I19" s="6">
        <v>11356435551.891001</v>
      </c>
    </row>
    <row r="20" spans="2:9">
      <c r="B20" s="4">
        <v>9</v>
      </c>
      <c r="C20" s="4">
        <v>2019</v>
      </c>
      <c r="D20" s="5" t="s">
        <v>36</v>
      </c>
      <c r="E20" s="6">
        <v>11342937630.833</v>
      </c>
      <c r="F20" s="6">
        <v>40662487.186729997</v>
      </c>
      <c r="G20" s="6">
        <v>47262240.128472999</v>
      </c>
      <c r="H20" s="6">
        <f t="shared" si="0"/>
        <v>3544668.009635475</v>
      </c>
      <c r="I20" s="6">
        <v>11302275143.646999</v>
      </c>
    </row>
    <row r="21" spans="2:9">
      <c r="B21" s="4">
        <v>10</v>
      </c>
      <c r="C21" s="4">
        <v>2019</v>
      </c>
      <c r="D21" s="5" t="s">
        <v>37</v>
      </c>
      <c r="E21" s="6">
        <v>11288720981.250999</v>
      </c>
      <c r="F21" s="6">
        <v>40831914.216674998</v>
      </c>
      <c r="G21" s="6">
        <v>47036337.421879999</v>
      </c>
      <c r="H21" s="6">
        <f t="shared" si="0"/>
        <v>3527725.3066409999</v>
      </c>
      <c r="I21" s="6">
        <v>11247889067.034</v>
      </c>
    </row>
    <row r="22" spans="2:9">
      <c r="B22" s="4">
        <v>11</v>
      </c>
      <c r="C22" s="4">
        <v>2019</v>
      </c>
      <c r="D22" s="5" t="s">
        <v>38</v>
      </c>
      <c r="E22" s="6">
        <v>11234278428.962</v>
      </c>
      <c r="F22" s="6">
        <v>41002047.192578003</v>
      </c>
      <c r="G22" s="6">
        <v>46809493.454008996</v>
      </c>
      <c r="H22" s="6">
        <f t="shared" si="0"/>
        <v>3510712.0090506747</v>
      </c>
      <c r="I22" s="6">
        <v>11193276381.77</v>
      </c>
    </row>
    <row r="23" spans="2:9">
      <c r="B23" s="4">
        <v>12</v>
      </c>
      <c r="C23" s="4">
        <v>2019</v>
      </c>
      <c r="D23" s="5" t="s">
        <v>39</v>
      </c>
      <c r="E23" s="6">
        <v>11179609032.705</v>
      </c>
      <c r="F23" s="6">
        <v>41172889.055880003</v>
      </c>
      <c r="G23" s="6">
        <v>46581704.302938998</v>
      </c>
      <c r="H23" s="6">
        <f t="shared" si="0"/>
        <v>3493627.8227204247</v>
      </c>
      <c r="I23" s="6">
        <v>11138436143.649</v>
      </c>
    </row>
    <row r="24" spans="2:9">
      <c r="B24" s="4">
        <v>13</v>
      </c>
      <c r="C24" s="4">
        <v>2019</v>
      </c>
      <c r="D24" s="5" t="s">
        <v>28</v>
      </c>
      <c r="E24" s="6">
        <v>11124711847.298</v>
      </c>
      <c r="F24" s="6">
        <v>41344442.760279</v>
      </c>
      <c r="G24" s="6">
        <v>46352966.030406997</v>
      </c>
      <c r="H24" s="6">
        <f t="shared" si="0"/>
        <v>3476472.4522805247</v>
      </c>
      <c r="I24" s="6">
        <v>11083367404.537001</v>
      </c>
    </row>
    <row r="25" spans="2:9">
      <c r="B25" s="4">
        <v>14</v>
      </c>
      <c r="C25" s="4">
        <v>2019</v>
      </c>
      <c r="D25" s="5" t="s">
        <v>29</v>
      </c>
      <c r="E25" s="6">
        <v>11069585923.617001</v>
      </c>
      <c r="F25" s="6">
        <v>41516711.271780998</v>
      </c>
      <c r="G25" s="6">
        <v>46123274.681737997</v>
      </c>
      <c r="H25" s="6">
        <f t="shared" si="0"/>
        <v>3459245.6011303496</v>
      </c>
      <c r="I25" s="6">
        <v>11028069212.344999</v>
      </c>
    </row>
    <row r="26" spans="2:9">
      <c r="B26" s="4">
        <v>15</v>
      </c>
      <c r="C26" s="4">
        <v>2019</v>
      </c>
      <c r="D26" s="5" t="s">
        <v>30</v>
      </c>
      <c r="E26" s="6">
        <v>11014230308.587999</v>
      </c>
      <c r="F26" s="6">
        <v>41689697.568746001</v>
      </c>
      <c r="G26" s="6">
        <v>45892626.285783999</v>
      </c>
      <c r="H26" s="6">
        <f t="shared" si="0"/>
        <v>3441946.9714337997</v>
      </c>
      <c r="I26" s="6">
        <v>10972540611.018999</v>
      </c>
    </row>
    <row r="27" spans="2:9">
      <c r="B27" s="4">
        <v>16</v>
      </c>
      <c r="C27" s="4">
        <v>2020</v>
      </c>
      <c r="D27" s="5" t="s">
        <v>31</v>
      </c>
      <c r="E27" s="6">
        <v>10958644045.163</v>
      </c>
      <c r="F27" s="6">
        <v>41863404.641948998</v>
      </c>
      <c r="G27" s="6">
        <v>45661016.854846001</v>
      </c>
      <c r="H27" s="6">
        <f t="shared" si="0"/>
        <v>3424576.26411345</v>
      </c>
      <c r="I27" s="6">
        <v>10916780640.521</v>
      </c>
    </row>
    <row r="28" spans="2:9">
      <c r="B28" s="4">
        <v>17</v>
      </c>
      <c r="C28" s="4">
        <v>2020</v>
      </c>
      <c r="D28" s="5" t="s">
        <v>32</v>
      </c>
      <c r="E28" s="6">
        <v>10902826172.306999</v>
      </c>
      <c r="F28" s="6">
        <v>42037835.494623996</v>
      </c>
      <c r="G28" s="6">
        <v>45428442.384613</v>
      </c>
      <c r="H28" s="6">
        <f t="shared" si="0"/>
        <v>3407133.1788459751</v>
      </c>
      <c r="I28" s="6">
        <v>10860788336.813</v>
      </c>
    </row>
    <row r="29" spans="2:9">
      <c r="B29" s="4">
        <v>18</v>
      </c>
      <c r="C29" s="4">
        <v>2020</v>
      </c>
      <c r="D29" s="5" t="s">
        <v>33</v>
      </c>
      <c r="E29" s="6">
        <v>10846775724.981001</v>
      </c>
      <c r="F29" s="6">
        <v>42212993.142517999</v>
      </c>
      <c r="G29" s="6">
        <v>45194898.854088001</v>
      </c>
      <c r="H29" s="6">
        <f t="shared" si="0"/>
        <v>3389617.4140566001</v>
      </c>
      <c r="I29" s="6">
        <v>10804562731.837999</v>
      </c>
    </row>
    <row r="30" spans="2:9">
      <c r="B30" s="4">
        <v>19</v>
      </c>
      <c r="C30" s="4">
        <v>2020</v>
      </c>
      <c r="D30" s="5" t="s">
        <v>34</v>
      </c>
      <c r="E30" s="6">
        <v>10790491734.124001</v>
      </c>
      <c r="F30" s="6">
        <v>42388880.613945998</v>
      </c>
      <c r="G30" s="6">
        <v>44960382.225518003</v>
      </c>
      <c r="H30" s="6">
        <f t="shared" si="0"/>
        <v>3372028.6669138502</v>
      </c>
      <c r="I30" s="6">
        <v>10748102853.51</v>
      </c>
    </row>
    <row r="31" spans="2:9">
      <c r="B31" s="4">
        <v>20</v>
      </c>
      <c r="C31" s="4">
        <v>2020</v>
      </c>
      <c r="D31" s="5" t="s">
        <v>35</v>
      </c>
      <c r="E31" s="6">
        <v>10733973226.639</v>
      </c>
      <c r="F31" s="6">
        <v>42565500.949836999</v>
      </c>
      <c r="G31" s="6">
        <v>44724888.444329999</v>
      </c>
      <c r="H31" s="6">
        <f t="shared" si="0"/>
        <v>3354366.6333247498</v>
      </c>
      <c r="I31" s="6">
        <v>10691407725.688999</v>
      </c>
    </row>
    <row r="32" spans="2:9">
      <c r="B32" s="4">
        <v>21</v>
      </c>
      <c r="C32" s="4">
        <v>2020</v>
      </c>
      <c r="D32" s="5" t="s">
        <v>36</v>
      </c>
      <c r="E32" s="6">
        <v>10677219225.372999</v>
      </c>
      <c r="F32" s="6">
        <v>42742857.203795001</v>
      </c>
      <c r="G32" s="6">
        <v>44488413.439052999</v>
      </c>
      <c r="H32" s="6">
        <f t="shared" si="0"/>
        <v>3336631.0079289749</v>
      </c>
      <c r="I32" s="6">
        <v>10634476368.169001</v>
      </c>
    </row>
    <row r="33" spans="2:9">
      <c r="B33" s="4">
        <v>22</v>
      </c>
      <c r="C33" s="4">
        <v>2020</v>
      </c>
      <c r="D33" s="5" t="s">
        <v>37</v>
      </c>
      <c r="E33" s="6">
        <v>10620228749.101</v>
      </c>
      <c r="F33" s="6">
        <v>42920952.442143999</v>
      </c>
      <c r="G33" s="6">
        <v>44250953.121253997</v>
      </c>
      <c r="H33" s="6">
        <f t="shared" si="0"/>
        <v>3318821.4840940498</v>
      </c>
      <c r="I33" s="6">
        <v>10577307796.659</v>
      </c>
    </row>
    <row r="34" spans="2:9">
      <c r="B34" s="4">
        <v>23</v>
      </c>
      <c r="C34" s="4">
        <v>2020</v>
      </c>
      <c r="D34" s="5" t="s">
        <v>38</v>
      </c>
      <c r="E34" s="6">
        <v>10563000812.511</v>
      </c>
      <c r="F34" s="6">
        <v>43099789.743986003</v>
      </c>
      <c r="G34" s="6">
        <v>44012503.385463998</v>
      </c>
      <c r="H34" s="6">
        <f t="shared" si="0"/>
        <v>3300937.7539097997</v>
      </c>
      <c r="I34" s="6">
        <v>10519901022.767</v>
      </c>
    </row>
    <row r="35" spans="2:9">
      <c r="B35" s="4">
        <v>24</v>
      </c>
      <c r="C35" s="4">
        <v>2020</v>
      </c>
      <c r="D35" s="5" t="s">
        <v>39</v>
      </c>
      <c r="E35" s="6">
        <v>10505534426.186001</v>
      </c>
      <c r="F35" s="6">
        <v>43279372.201252997</v>
      </c>
      <c r="G35" s="6">
        <v>43773060.109108999</v>
      </c>
      <c r="H35" s="6">
        <f t="shared" si="0"/>
        <v>3282979.5081831748</v>
      </c>
      <c r="I35" s="6">
        <v>10462255053.985001</v>
      </c>
    </row>
    <row r="36" spans="2:9">
      <c r="B36" s="4">
        <v>25</v>
      </c>
      <c r="C36" s="4">
        <v>2020</v>
      </c>
      <c r="D36" s="5" t="s">
        <v>28</v>
      </c>
      <c r="E36" s="6">
        <v>10447828596.584</v>
      </c>
      <c r="F36" s="6">
        <v>43459702.918757997</v>
      </c>
      <c r="G36" s="6">
        <v>43532619.152434997</v>
      </c>
      <c r="H36" s="6">
        <f t="shared" si="0"/>
        <v>3264946.4364326247</v>
      </c>
      <c r="I36" s="6">
        <v>10404368893.666</v>
      </c>
    </row>
    <row r="37" spans="2:9">
      <c r="B37" s="4">
        <v>26</v>
      </c>
      <c r="C37" s="4">
        <v>2020</v>
      </c>
      <c r="D37" s="5" t="s">
        <v>29</v>
      </c>
      <c r="E37" s="6">
        <v>10389882326.025999</v>
      </c>
      <c r="F37" s="6">
        <v>43640785.014252998</v>
      </c>
      <c r="G37" s="6">
        <v>43291176.358442001</v>
      </c>
      <c r="H37" s="6">
        <f t="shared" si="0"/>
        <v>3246838.2268831502</v>
      </c>
      <c r="I37" s="6">
        <v>10346241541.011999</v>
      </c>
    </row>
    <row r="38" spans="2:9">
      <c r="B38" s="4">
        <v>27</v>
      </c>
      <c r="C38" s="4">
        <v>2020</v>
      </c>
      <c r="D38" s="5" t="s">
        <v>30</v>
      </c>
      <c r="E38" s="6">
        <v>10331694612.674</v>
      </c>
      <c r="F38" s="6">
        <v>43822621.618478999</v>
      </c>
      <c r="G38" s="6">
        <v>43048727.552807003</v>
      </c>
      <c r="H38" s="6">
        <f t="shared" si="0"/>
        <v>3228654.5664605252</v>
      </c>
      <c r="I38" s="6">
        <v>10287871991.055</v>
      </c>
    </row>
    <row r="39" spans="2:9">
      <c r="B39" s="4">
        <v>28</v>
      </c>
      <c r="C39" s="4">
        <v>2021</v>
      </c>
      <c r="D39" s="5" t="s">
        <v>31</v>
      </c>
      <c r="E39" s="6">
        <v>10273264450.516001</v>
      </c>
      <c r="F39" s="6">
        <v>44005215.875223003</v>
      </c>
      <c r="G39" s="6">
        <v>42805268.543816</v>
      </c>
      <c r="H39" s="6">
        <f t="shared" si="0"/>
        <v>3210395.1407861998</v>
      </c>
      <c r="I39" s="6">
        <v>10229259234.639999</v>
      </c>
    </row>
    <row r="40" spans="2:9">
      <c r="B40" s="4">
        <v>29</v>
      </c>
      <c r="C40" s="4">
        <v>2021</v>
      </c>
      <c r="D40" s="5" t="s">
        <v>32</v>
      </c>
      <c r="E40" s="6">
        <v>10214590829.349001</v>
      </c>
      <c r="F40" s="6">
        <v>44188570.941368997</v>
      </c>
      <c r="G40" s="6">
        <v>42560795.122286998</v>
      </c>
      <c r="H40" s="6">
        <f t="shared" si="0"/>
        <v>3192059.6341715246</v>
      </c>
      <c r="I40" s="6">
        <v>10170402258.407</v>
      </c>
    </row>
    <row r="41" spans="2:9">
      <c r="B41" s="4">
        <v>30</v>
      </c>
      <c r="C41" s="4">
        <v>2021</v>
      </c>
      <c r="D41" s="5" t="s">
        <v>33</v>
      </c>
      <c r="E41" s="6">
        <v>10155672734.76</v>
      </c>
      <c r="F41" s="6">
        <v>44372689.986957997</v>
      </c>
      <c r="G41" s="6">
        <v>42315303.061500996</v>
      </c>
      <c r="H41" s="6">
        <f t="shared" si="0"/>
        <v>3173647.7296125744</v>
      </c>
      <c r="I41" s="6">
        <v>10111300044.773001</v>
      </c>
    </row>
    <row r="42" spans="2:9">
      <c r="B42" s="4">
        <v>31</v>
      </c>
      <c r="C42" s="4">
        <v>2021</v>
      </c>
      <c r="D42" s="5" t="s">
        <v>34</v>
      </c>
      <c r="E42" s="6">
        <v>10096509148.111</v>
      </c>
      <c r="F42" s="6">
        <v>44557576.195237003</v>
      </c>
      <c r="G42" s="6">
        <v>42068788.117128998</v>
      </c>
      <c r="H42" s="6">
        <f t="shared" si="0"/>
        <v>3155159.1087846747</v>
      </c>
      <c r="I42" s="6">
        <v>10051951571.916</v>
      </c>
    </row>
    <row r="43" spans="2:9">
      <c r="B43" s="4">
        <v>32</v>
      </c>
      <c r="C43" s="4">
        <v>2021</v>
      </c>
      <c r="D43" s="5" t="s">
        <v>35</v>
      </c>
      <c r="E43" s="6">
        <v>10037099046.517</v>
      </c>
      <c r="F43" s="6">
        <v>44743232.762718</v>
      </c>
      <c r="G43" s="6">
        <v>41821246.027156003</v>
      </c>
      <c r="H43" s="6">
        <f t="shared" si="0"/>
        <v>3136593.4520367002</v>
      </c>
      <c r="I43" s="6">
        <v>9992355813.7546997</v>
      </c>
    </row>
    <row r="44" spans="2:9">
      <c r="B44" s="4">
        <v>33</v>
      </c>
      <c r="C44" s="4">
        <v>2021</v>
      </c>
      <c r="D44" s="5" t="s">
        <v>36</v>
      </c>
      <c r="E44" s="6">
        <v>9977441402.8337002</v>
      </c>
      <c r="F44" s="6">
        <v>44929662.899228998</v>
      </c>
      <c r="G44" s="6">
        <v>41572672.511807002</v>
      </c>
      <c r="H44" s="6">
        <f t="shared" si="0"/>
        <v>3117950.4383855253</v>
      </c>
      <c r="I44" s="6">
        <v>9932511739.9344997</v>
      </c>
    </row>
    <row r="45" spans="2:9">
      <c r="B45" s="4">
        <v>34</v>
      </c>
      <c r="C45" s="4">
        <v>2021</v>
      </c>
      <c r="D45" s="5" t="s">
        <v>37</v>
      </c>
      <c r="E45" s="6">
        <v>9917535185.6348</v>
      </c>
      <c r="F45" s="6">
        <v>45116869.827976003</v>
      </c>
      <c r="G45" s="6">
        <v>41323063.273478001</v>
      </c>
      <c r="H45" s="6">
        <f t="shared" si="0"/>
        <v>3099229.7455108501</v>
      </c>
      <c r="I45" s="6">
        <v>9872418315.8068008</v>
      </c>
    </row>
    <row r="46" spans="2:9">
      <c r="B46" s="4">
        <v>35</v>
      </c>
      <c r="C46" s="4">
        <v>2021</v>
      </c>
      <c r="D46" s="5" t="s">
        <v>38</v>
      </c>
      <c r="E46" s="6">
        <v>9857379359.1973991</v>
      </c>
      <c r="F46" s="6">
        <v>45304856.785591997</v>
      </c>
      <c r="G46" s="6">
        <v>41072413.996656001</v>
      </c>
      <c r="H46" s="6">
        <f t="shared" si="0"/>
        <v>3080431.0497491998</v>
      </c>
      <c r="I46" s="6">
        <v>9812074502.4118996</v>
      </c>
    </row>
    <row r="47" spans="2:9">
      <c r="B47" s="4">
        <v>36</v>
      </c>
      <c r="C47" s="4">
        <v>2021</v>
      </c>
      <c r="D47" s="5" t="s">
        <v>39</v>
      </c>
      <c r="E47" s="6">
        <v>9796972883.4832993</v>
      </c>
      <c r="F47" s="6">
        <v>45493627.022198997</v>
      </c>
      <c r="G47" s="6">
        <v>40820720.347847</v>
      </c>
      <c r="H47" s="6">
        <f t="shared" si="0"/>
        <v>3061554.0260885251</v>
      </c>
      <c r="I47" s="6">
        <v>9751479256.4610996</v>
      </c>
    </row>
    <row r="48" spans="2:9">
      <c r="B48" s="4">
        <v>37</v>
      </c>
      <c r="C48" s="4">
        <v>2021</v>
      </c>
      <c r="D48" s="5" t="s">
        <v>28</v>
      </c>
      <c r="E48" s="6">
        <v>9736314714.1205006</v>
      </c>
      <c r="F48" s="6">
        <v>45683183.801458001</v>
      </c>
      <c r="G48" s="6">
        <v>40567977.975501999</v>
      </c>
      <c r="H48" s="6">
        <f t="shared" si="0"/>
        <v>3042598.3481626497</v>
      </c>
      <c r="I48" s="6">
        <v>9690631530.3190002</v>
      </c>
    </row>
    <row r="49" spans="2:9">
      <c r="B49" s="4">
        <v>38</v>
      </c>
      <c r="C49" s="4">
        <v>2021</v>
      </c>
      <c r="D49" s="5" t="s">
        <v>29</v>
      </c>
      <c r="E49" s="6">
        <v>9675403802.3852005</v>
      </c>
      <c r="F49" s="6">
        <v>45873530.400631003</v>
      </c>
      <c r="G49" s="6">
        <v>40314182.509938002</v>
      </c>
      <c r="H49" s="6">
        <f t="shared" si="0"/>
        <v>3023563.68824535</v>
      </c>
      <c r="I49" s="6">
        <v>9629530271.9845009</v>
      </c>
    </row>
    <row r="50" spans="2:9">
      <c r="B50" s="4">
        <v>39</v>
      </c>
      <c r="C50" s="4">
        <v>2021</v>
      </c>
      <c r="D50" s="5" t="s">
        <v>30</v>
      </c>
      <c r="E50" s="6">
        <v>9614239095.1842995</v>
      </c>
      <c r="F50" s="6">
        <v>46064670.110633001</v>
      </c>
      <c r="G50" s="6">
        <v>40059329.563267998</v>
      </c>
      <c r="H50" s="6">
        <f t="shared" si="0"/>
        <v>3004449.7172450996</v>
      </c>
      <c r="I50" s="6">
        <v>9568174425.0737</v>
      </c>
    </row>
    <row r="51" spans="2:9">
      <c r="B51" s="4">
        <v>40</v>
      </c>
      <c r="C51" s="4">
        <v>2022</v>
      </c>
      <c r="D51" s="5" t="s">
        <v>31</v>
      </c>
      <c r="E51" s="6">
        <v>9552819535.0368004</v>
      </c>
      <c r="F51" s="6">
        <v>46256606.236093998</v>
      </c>
      <c r="G51" s="6">
        <v>39803414.729319997</v>
      </c>
      <c r="H51" s="6">
        <f t="shared" si="0"/>
        <v>2985256.1046989998</v>
      </c>
      <c r="I51" s="6">
        <v>9506562928.8006992</v>
      </c>
    </row>
    <row r="52" spans="2:9">
      <c r="B52" s="4">
        <v>41</v>
      </c>
      <c r="C52" s="4">
        <v>2022</v>
      </c>
      <c r="D52" s="5" t="s">
        <v>32</v>
      </c>
      <c r="E52" s="6">
        <v>9491144060.0552998</v>
      </c>
      <c r="F52" s="6">
        <v>46449342.095411003</v>
      </c>
      <c r="G52" s="6">
        <v>39546433.583563998</v>
      </c>
      <c r="H52" s="6">
        <f t="shared" si="0"/>
        <v>2965982.5187672996</v>
      </c>
      <c r="I52" s="6">
        <v>9444694717.9598999</v>
      </c>
    </row>
    <row r="53" spans="2:9">
      <c r="B53" s="4">
        <v>42</v>
      </c>
      <c r="C53" s="4">
        <v>2022</v>
      </c>
      <c r="D53" s="5" t="s">
        <v>33</v>
      </c>
      <c r="E53" s="6">
        <v>9429211603.9281006</v>
      </c>
      <c r="F53" s="6">
        <v>46642881.020809002</v>
      </c>
      <c r="G53" s="6">
        <v>39288381.683034003</v>
      </c>
      <c r="H53" s="6">
        <f t="shared" si="0"/>
        <v>2946628.6262275502</v>
      </c>
      <c r="I53" s="6">
        <v>9382568722.9073009</v>
      </c>
    </row>
    <row r="54" spans="2:9">
      <c r="B54" s="4">
        <v>43</v>
      </c>
      <c r="C54" s="4">
        <v>2022</v>
      </c>
      <c r="D54" s="5" t="s">
        <v>34</v>
      </c>
      <c r="E54" s="6">
        <v>9367021095.9002991</v>
      </c>
      <c r="F54" s="6">
        <v>46837226.358396001</v>
      </c>
      <c r="G54" s="6">
        <v>39029254.566252001</v>
      </c>
      <c r="H54" s="6">
        <f t="shared" si="0"/>
        <v>2927194.0924689001</v>
      </c>
      <c r="I54" s="6">
        <v>9320183869.5419006</v>
      </c>
    </row>
    <row r="55" spans="2:9">
      <c r="B55" s="4">
        <v>44</v>
      </c>
      <c r="C55" s="4">
        <v>2022</v>
      </c>
      <c r="D55" s="5" t="s">
        <v>35</v>
      </c>
      <c r="E55" s="6">
        <v>9304571460.7558002</v>
      </c>
      <c r="F55" s="6">
        <v>47032381.468222</v>
      </c>
      <c r="G55" s="6">
        <v>38769047.753149003</v>
      </c>
      <c r="H55" s="6">
        <f t="shared" si="0"/>
        <v>2907678.5814861753</v>
      </c>
      <c r="I55" s="6">
        <v>9257539079.2875996</v>
      </c>
    </row>
    <row r="56" spans="2:9">
      <c r="B56" s="4">
        <v>45</v>
      </c>
      <c r="C56" s="4">
        <v>2022</v>
      </c>
      <c r="D56" s="5" t="s">
        <v>36</v>
      </c>
      <c r="E56" s="6">
        <v>9241861618.7982006</v>
      </c>
      <c r="F56" s="6">
        <v>47228349.724339999</v>
      </c>
      <c r="G56" s="6">
        <v>38507756.744993001</v>
      </c>
      <c r="H56" s="6">
        <f t="shared" si="0"/>
        <v>2888081.755874475</v>
      </c>
      <c r="I56" s="6">
        <v>9194633269.0739002</v>
      </c>
    </row>
    <row r="57" spans="2:9">
      <c r="B57" s="4">
        <v>46</v>
      </c>
      <c r="C57" s="4">
        <v>2022</v>
      </c>
      <c r="D57" s="5" t="s">
        <v>37</v>
      </c>
      <c r="E57" s="6">
        <v>9178890485.8323994</v>
      </c>
      <c r="F57" s="6">
        <v>47425134.514858</v>
      </c>
      <c r="G57" s="6">
        <v>38245377.024301998</v>
      </c>
      <c r="H57" s="6">
        <f t="shared" si="0"/>
        <v>2868403.2768226499</v>
      </c>
      <c r="I57" s="6">
        <v>9131465351.3176003</v>
      </c>
    </row>
    <row r="58" spans="2:9">
      <c r="B58" s="4">
        <v>47</v>
      </c>
      <c r="C58" s="4">
        <v>2022</v>
      </c>
      <c r="D58" s="5" t="s">
        <v>38</v>
      </c>
      <c r="E58" s="6">
        <v>9115656973.1459007</v>
      </c>
      <c r="F58" s="6">
        <v>47622739.242003001</v>
      </c>
      <c r="G58" s="6">
        <v>37981904.054775</v>
      </c>
      <c r="H58" s="6">
        <f t="shared" si="0"/>
        <v>2848642.8041081247</v>
      </c>
      <c r="I58" s="6">
        <v>9068034233.9039001</v>
      </c>
    </row>
    <row r="59" spans="2:9">
      <c r="B59" s="4">
        <v>48</v>
      </c>
      <c r="C59" s="4">
        <v>2022</v>
      </c>
      <c r="D59" s="5" t="s">
        <v>39</v>
      </c>
      <c r="E59" s="6">
        <v>9052159987.4899998</v>
      </c>
      <c r="F59" s="6">
        <v>47821167.322177999</v>
      </c>
      <c r="G59" s="6">
        <v>37717333.281208001</v>
      </c>
      <c r="H59" s="6">
        <f t="shared" si="0"/>
        <v>2828799.9960905998</v>
      </c>
      <c r="I59" s="6">
        <v>9004338820.1678009</v>
      </c>
    </row>
    <row r="60" spans="2:9">
      <c r="B60" s="4">
        <v>49</v>
      </c>
      <c r="C60" s="4">
        <v>2022</v>
      </c>
      <c r="D60" s="5" t="s">
        <v>28</v>
      </c>
      <c r="E60" s="6">
        <v>8988398431.0604</v>
      </c>
      <c r="F60" s="6">
        <v>48020422.186021</v>
      </c>
      <c r="G60" s="6">
        <v>37451660.129418001</v>
      </c>
      <c r="H60" s="6">
        <f t="shared" si="0"/>
        <v>2808874.50970635</v>
      </c>
      <c r="I60" s="6">
        <v>8940378008.8743992</v>
      </c>
    </row>
    <row r="61" spans="2:9">
      <c r="B61" s="4">
        <v>50</v>
      </c>
      <c r="C61" s="4">
        <v>2022</v>
      </c>
      <c r="D61" s="5" t="s">
        <v>29</v>
      </c>
      <c r="E61" s="6">
        <v>8924371201.4790001</v>
      </c>
      <c r="F61" s="6">
        <v>48220507.278462</v>
      </c>
      <c r="G61" s="6">
        <v>37184880.006163001</v>
      </c>
      <c r="H61" s="6">
        <f t="shared" si="0"/>
        <v>2788866.0004622252</v>
      </c>
      <c r="I61" s="6">
        <v>8876150694.2005997</v>
      </c>
    </row>
    <row r="62" spans="2:9">
      <c r="B62" s="4">
        <v>51</v>
      </c>
      <c r="C62" s="4">
        <v>2022</v>
      </c>
      <c r="D62" s="5" t="s">
        <v>30</v>
      </c>
      <c r="E62" s="6">
        <v>8860077191.7744007</v>
      </c>
      <c r="F62" s="6">
        <v>48421426.058789</v>
      </c>
      <c r="G62" s="6">
        <v>36916988.299060002</v>
      </c>
      <c r="H62" s="6">
        <f t="shared" si="0"/>
        <v>2768774.1224294999</v>
      </c>
      <c r="I62" s="6">
        <v>8811655765.7155991</v>
      </c>
    </row>
    <row r="63" spans="2:9">
      <c r="B63" s="4">
        <v>52</v>
      </c>
      <c r="C63" s="4">
        <v>2023</v>
      </c>
      <c r="D63" s="5" t="s">
        <v>31</v>
      </c>
      <c r="E63" s="6">
        <v>8795515290.3626995</v>
      </c>
      <c r="F63" s="6">
        <v>48623182.000701003</v>
      </c>
      <c r="G63" s="6">
        <v>36647980.376511</v>
      </c>
      <c r="H63" s="6">
        <f t="shared" si="0"/>
        <v>2748598.5282383249</v>
      </c>
      <c r="I63" s="6">
        <v>8746892108.3619995</v>
      </c>
    </row>
    <row r="64" spans="2:9">
      <c r="B64" s="4">
        <v>53</v>
      </c>
      <c r="C64" s="4">
        <v>2023</v>
      </c>
      <c r="D64" s="5" t="s">
        <v>32</v>
      </c>
      <c r="E64" s="6">
        <v>8730684381.0284004</v>
      </c>
      <c r="F64" s="6">
        <v>48825778.592370003</v>
      </c>
      <c r="G64" s="6">
        <v>36377851.587618999</v>
      </c>
      <c r="H64" s="6">
        <f t="shared" si="0"/>
        <v>2728338.8690714249</v>
      </c>
      <c r="I64" s="6">
        <v>8681858602.4360008</v>
      </c>
    </row>
    <row r="65" spans="2:9">
      <c r="B65" s="4">
        <v>54</v>
      </c>
      <c r="C65" s="4">
        <v>2023</v>
      </c>
      <c r="D65" s="5" t="s">
        <v>33</v>
      </c>
      <c r="E65" s="6">
        <v>8665583342.9053001</v>
      </c>
      <c r="F65" s="6">
        <v>49029219.336505003</v>
      </c>
      <c r="G65" s="6">
        <v>36106597.262105003</v>
      </c>
      <c r="H65" s="6">
        <f t="shared" si="0"/>
        <v>2707994.7946578753</v>
      </c>
      <c r="I65" s="6">
        <v>8616554123.5687008</v>
      </c>
    </row>
    <row r="66" spans="2:9">
      <c r="B66" s="4">
        <v>55</v>
      </c>
      <c r="C66" s="4">
        <v>2023</v>
      </c>
      <c r="D66" s="5" t="s">
        <v>34</v>
      </c>
      <c r="E66" s="6">
        <v>8600211050.4566002</v>
      </c>
      <c r="F66" s="6">
        <v>49233507.750407003</v>
      </c>
      <c r="G66" s="6">
        <v>35834212.710235998</v>
      </c>
      <c r="H66" s="6">
        <f t="shared" si="0"/>
        <v>2687565.9532676996</v>
      </c>
      <c r="I66" s="6">
        <v>8550977542.7061996</v>
      </c>
    </row>
    <row r="67" spans="2:9">
      <c r="B67" s="4">
        <v>56</v>
      </c>
      <c r="C67" s="4">
        <v>2023</v>
      </c>
      <c r="D67" s="5" t="s">
        <v>35</v>
      </c>
      <c r="E67" s="6">
        <v>8534566373.4560003</v>
      </c>
      <c r="F67" s="6">
        <v>49438647.366034001</v>
      </c>
      <c r="G67" s="6">
        <v>35560693.222733997</v>
      </c>
      <c r="H67" s="6">
        <f t="shared" si="0"/>
        <v>2667051.9917050498</v>
      </c>
      <c r="I67" s="6">
        <v>8485127726.0900002</v>
      </c>
    </row>
    <row r="68" spans="2:9">
      <c r="B68" s="4">
        <v>57</v>
      </c>
      <c r="C68" s="4">
        <v>2023</v>
      </c>
      <c r="D68" s="5" t="s">
        <v>36</v>
      </c>
      <c r="E68" s="6">
        <v>8468648176.9680004</v>
      </c>
      <c r="F68" s="6">
        <v>49644641.730058998</v>
      </c>
      <c r="G68" s="6">
        <v>35286034.070699997</v>
      </c>
      <c r="H68" s="6">
        <f t="shared" si="0"/>
        <v>2646452.5553024998</v>
      </c>
      <c r="I68" s="6">
        <v>8419003535.2379999</v>
      </c>
    </row>
    <row r="69" spans="2:9">
      <c r="B69" s="4">
        <v>58</v>
      </c>
      <c r="C69" s="4">
        <v>2023</v>
      </c>
      <c r="D69" s="5" t="s">
        <v>37</v>
      </c>
      <c r="E69" s="6">
        <v>8402455321.3278999</v>
      </c>
      <c r="F69" s="6">
        <v>49851494.403935</v>
      </c>
      <c r="G69" s="6">
        <v>35010230.505533002</v>
      </c>
      <c r="H69" s="6">
        <f t="shared" si="0"/>
        <v>2625767.2879149751</v>
      </c>
      <c r="I69" s="6">
        <v>8352603826.9239998</v>
      </c>
    </row>
    <row r="70" spans="2:9">
      <c r="B70" s="4">
        <v>59</v>
      </c>
      <c r="C70" s="4">
        <v>2023</v>
      </c>
      <c r="D70" s="5" t="s">
        <v>38</v>
      </c>
      <c r="E70" s="6">
        <v>8335986662.1226997</v>
      </c>
      <c r="F70" s="6">
        <v>50059208.963950999</v>
      </c>
      <c r="G70" s="6">
        <v>34733277.758844003</v>
      </c>
      <c r="H70" s="6">
        <f t="shared" si="0"/>
        <v>2604995.8319133003</v>
      </c>
      <c r="I70" s="6">
        <v>8285927453.1587</v>
      </c>
    </row>
    <row r="71" spans="2:9">
      <c r="B71" s="4">
        <v>60</v>
      </c>
      <c r="C71" s="4">
        <v>2023</v>
      </c>
      <c r="D71" s="5" t="s">
        <v>39</v>
      </c>
      <c r="E71" s="6">
        <v>8269241050.1707001</v>
      </c>
      <c r="F71" s="6">
        <v>50267789.001300998</v>
      </c>
      <c r="G71" s="6">
        <v>34455171.042378001</v>
      </c>
      <c r="H71" s="6">
        <f t="shared" si="0"/>
        <v>2584137.8281783499</v>
      </c>
      <c r="I71" s="6">
        <v>8218973261.1694002</v>
      </c>
    </row>
    <row r="72" spans="2:9">
      <c r="B72" s="4">
        <v>61</v>
      </c>
      <c r="C72" s="4">
        <v>2023</v>
      </c>
      <c r="D72" s="5" t="s">
        <v>28</v>
      </c>
      <c r="E72" s="6">
        <v>8202217331.5023003</v>
      </c>
      <c r="F72" s="6">
        <v>50477238.122139998</v>
      </c>
      <c r="G72" s="6">
        <v>34175905.547926001</v>
      </c>
      <c r="H72" s="6">
        <f t="shared" si="0"/>
        <v>2563192.9160944498</v>
      </c>
      <c r="I72" s="6">
        <v>8151740093.3802004</v>
      </c>
    </row>
    <row r="73" spans="2:9">
      <c r="B73" s="4">
        <v>62</v>
      </c>
      <c r="C73" s="4">
        <v>2023</v>
      </c>
      <c r="D73" s="5" t="s">
        <v>29</v>
      </c>
      <c r="E73" s="6">
        <v>8134914347.3395004</v>
      </c>
      <c r="F73" s="6">
        <v>50687559.947648004</v>
      </c>
      <c r="G73" s="6">
        <v>33895476.447247997</v>
      </c>
      <c r="H73" s="6">
        <f t="shared" si="0"/>
        <v>2542160.7335435995</v>
      </c>
      <c r="I73" s="6">
        <v>8084226787.3917999</v>
      </c>
    </row>
    <row r="74" spans="2:9">
      <c r="B74" s="4">
        <v>63</v>
      </c>
      <c r="C74" s="4">
        <v>2023</v>
      </c>
      <c r="D74" s="5" t="s">
        <v>30</v>
      </c>
      <c r="E74" s="6">
        <v>8067330934.0760002</v>
      </c>
      <c r="F74" s="6">
        <v>50898758.114096999</v>
      </c>
      <c r="G74" s="6">
        <v>33613878.891983002</v>
      </c>
      <c r="H74" s="6">
        <f t="shared" si="0"/>
        <v>2521040.9168987251</v>
      </c>
      <c r="I74" s="6">
        <v>8016432175.9618998</v>
      </c>
    </row>
    <row r="75" spans="2:9">
      <c r="B75" s="4">
        <v>64</v>
      </c>
      <c r="C75" s="4">
        <v>2024</v>
      </c>
      <c r="D75" s="5" t="s">
        <v>31</v>
      </c>
      <c r="E75" s="6">
        <v>7999465923.2572002</v>
      </c>
      <c r="F75" s="6">
        <v>51110836.272905998</v>
      </c>
      <c r="G75" s="6">
        <v>33331108.013571002</v>
      </c>
      <c r="H75" s="6">
        <f t="shared" si="0"/>
        <v>2499833.1010178248</v>
      </c>
      <c r="I75" s="6">
        <v>7948355086.9842997</v>
      </c>
    </row>
    <row r="76" spans="2:9">
      <c r="B76" s="4">
        <v>65</v>
      </c>
      <c r="C76" s="4">
        <v>2024</v>
      </c>
      <c r="D76" s="5" t="s">
        <v>32</v>
      </c>
      <c r="E76" s="6">
        <v>7931318141.5599003</v>
      </c>
      <c r="F76" s="6">
        <v>51323798.090709001</v>
      </c>
      <c r="G76" s="6">
        <v>33047158.923165999</v>
      </c>
      <c r="H76" s="6">
        <f t="shared" si="0"/>
        <v>2478536.9192374498</v>
      </c>
      <c r="I76" s="6">
        <v>7879994343.4692001</v>
      </c>
    </row>
    <row r="77" spans="2:9">
      <c r="B77" s="4">
        <v>66</v>
      </c>
      <c r="C77" s="4">
        <v>2024</v>
      </c>
      <c r="D77" s="5" t="s">
        <v>33</v>
      </c>
      <c r="E77" s="6">
        <v>7862886410.7722998</v>
      </c>
      <c r="F77" s="6">
        <v>51537647.249421</v>
      </c>
      <c r="G77" s="6">
        <v>32762026.711550999</v>
      </c>
      <c r="H77" s="6">
        <f t="shared" ref="H77:H140" si="1">75%*(0.5%/5%)*G77</f>
        <v>2457152.0033663251</v>
      </c>
      <c r="I77" s="6">
        <v>7811348763.5228996</v>
      </c>
    </row>
    <row r="78" spans="2:9">
      <c r="B78" s="4">
        <v>67</v>
      </c>
      <c r="C78" s="4">
        <v>2024</v>
      </c>
      <c r="D78" s="5" t="s">
        <v>34</v>
      </c>
      <c r="E78" s="6">
        <v>7794169547.7730999</v>
      </c>
      <c r="F78" s="6">
        <v>51752387.446292996</v>
      </c>
      <c r="G78" s="6">
        <v>32475706.449055001</v>
      </c>
      <c r="H78" s="6">
        <f t="shared" si="1"/>
        <v>2435677.9836791251</v>
      </c>
      <c r="I78" s="6">
        <v>7742417160.3268003</v>
      </c>
    </row>
    <row r="79" spans="2:9">
      <c r="B79" s="4">
        <v>68</v>
      </c>
      <c r="C79" s="4">
        <v>2024</v>
      </c>
      <c r="D79" s="5" t="s">
        <v>35</v>
      </c>
      <c r="E79" s="6">
        <v>7725166364.5114002</v>
      </c>
      <c r="F79" s="6">
        <v>51968022.393986002</v>
      </c>
      <c r="G79" s="6">
        <v>32188193.185463998</v>
      </c>
      <c r="H79" s="6">
        <f t="shared" si="1"/>
        <v>2414114.4889097996</v>
      </c>
      <c r="I79" s="6">
        <v>7673198342.1174002</v>
      </c>
    </row>
    <row r="80" spans="2:9">
      <c r="B80" s="4">
        <v>69</v>
      </c>
      <c r="C80" s="4">
        <v>2024</v>
      </c>
      <c r="D80" s="5" t="s">
        <v>36</v>
      </c>
      <c r="E80" s="6">
        <v>7655875667.9861002</v>
      </c>
      <c r="F80" s="6">
        <v>52184555.820628002</v>
      </c>
      <c r="G80" s="6">
        <v>31899481.949942</v>
      </c>
      <c r="H80" s="6">
        <f t="shared" si="1"/>
        <v>2392461.14624565</v>
      </c>
      <c r="I80" s="6">
        <v>7603691112.1654997</v>
      </c>
    </row>
    <row r="81" spans="2:9">
      <c r="B81" s="4">
        <v>70</v>
      </c>
      <c r="C81" s="4">
        <v>2024</v>
      </c>
      <c r="D81" s="5" t="s">
        <v>37</v>
      </c>
      <c r="E81" s="6">
        <v>7586296260.2252998</v>
      </c>
      <c r="F81" s="6">
        <v>52401991.46988</v>
      </c>
      <c r="G81" s="6">
        <v>31609567.750937998</v>
      </c>
      <c r="H81" s="6">
        <f t="shared" si="1"/>
        <v>2370717.5813203496</v>
      </c>
      <c r="I81" s="6">
        <v>7533894268.7553997</v>
      </c>
    </row>
    <row r="82" spans="2:9">
      <c r="B82" s="4">
        <v>71</v>
      </c>
      <c r="C82" s="4">
        <v>2024</v>
      </c>
      <c r="D82" s="5" t="s">
        <v>38</v>
      </c>
      <c r="E82" s="6">
        <v>7516426938.2653999</v>
      </c>
      <c r="F82" s="6">
        <v>52620333.101005003</v>
      </c>
      <c r="G82" s="6">
        <v>31318445.576106001</v>
      </c>
      <c r="H82" s="6">
        <f t="shared" si="1"/>
        <v>2348883.41820795</v>
      </c>
      <c r="I82" s="6">
        <v>7463806605.1644001</v>
      </c>
    </row>
    <row r="83" spans="2:9">
      <c r="B83" s="4">
        <v>72</v>
      </c>
      <c r="C83" s="4">
        <v>2024</v>
      </c>
      <c r="D83" s="5" t="s">
        <v>39</v>
      </c>
      <c r="E83" s="6">
        <v>7446266494.1307001</v>
      </c>
      <c r="F83" s="6">
        <v>52839584.488926001</v>
      </c>
      <c r="G83" s="6">
        <v>31026110.392211001</v>
      </c>
      <c r="H83" s="6">
        <f t="shared" si="1"/>
        <v>2326958.2794158249</v>
      </c>
      <c r="I83" s="6">
        <v>7393426909.6417999</v>
      </c>
    </row>
    <row r="84" spans="2:9">
      <c r="B84" s="4">
        <v>73</v>
      </c>
      <c r="C84" s="4">
        <v>2024</v>
      </c>
      <c r="D84" s="5" t="s">
        <v>28</v>
      </c>
      <c r="E84" s="6">
        <v>7375813714.8121996</v>
      </c>
      <c r="F84" s="6">
        <v>53059749.424295999</v>
      </c>
      <c r="G84" s="6">
        <v>30732557.145050999</v>
      </c>
      <c r="H84" s="6">
        <f t="shared" si="1"/>
        <v>2304941.785878825</v>
      </c>
      <c r="I84" s="6">
        <v>7322753965.3879004</v>
      </c>
    </row>
    <row r="85" spans="2:9">
      <c r="B85" s="4">
        <v>74</v>
      </c>
      <c r="C85" s="4">
        <v>2024</v>
      </c>
      <c r="D85" s="5" t="s">
        <v>29</v>
      </c>
      <c r="E85" s="6">
        <v>7305067382.2463999</v>
      </c>
      <c r="F85" s="6">
        <v>53280831.713564001</v>
      </c>
      <c r="G85" s="6">
        <v>30437780.75936</v>
      </c>
      <c r="H85" s="6">
        <f t="shared" si="1"/>
        <v>2282833.5569520001</v>
      </c>
      <c r="I85" s="6">
        <v>7251786550.5328999</v>
      </c>
    </row>
    <row r="86" spans="2:9">
      <c r="B86" s="4">
        <v>75</v>
      </c>
      <c r="C86" s="4">
        <v>2024</v>
      </c>
      <c r="D86" s="5" t="s">
        <v>30</v>
      </c>
      <c r="E86" s="6">
        <v>7234026273.2950001</v>
      </c>
      <c r="F86" s="6">
        <v>53502835.179036997</v>
      </c>
      <c r="G86" s="6">
        <v>30141776.138728999</v>
      </c>
      <c r="H86" s="6">
        <f t="shared" si="1"/>
        <v>2260633.210404675</v>
      </c>
      <c r="I86" s="6">
        <v>7180523438.1160002</v>
      </c>
    </row>
    <row r="87" spans="2:9">
      <c r="B87" s="4">
        <v>76</v>
      </c>
      <c r="C87" s="4">
        <v>2025</v>
      </c>
      <c r="D87" s="5" t="s">
        <v>31</v>
      </c>
      <c r="E87" s="6">
        <v>7162689159.7229996</v>
      </c>
      <c r="F87" s="6">
        <v>53725763.658950001</v>
      </c>
      <c r="G87" s="6">
        <v>29844538.165511999</v>
      </c>
      <c r="H87" s="6">
        <f t="shared" si="1"/>
        <v>2238340.3624133999</v>
      </c>
      <c r="I87" s="6">
        <v>7108963396.0640001</v>
      </c>
    </row>
    <row r="88" spans="2:9">
      <c r="B88" s="4">
        <v>77</v>
      </c>
      <c r="C88" s="4">
        <v>2025</v>
      </c>
      <c r="D88" s="5" t="s">
        <v>32</v>
      </c>
      <c r="E88" s="6">
        <v>7091054808.1777</v>
      </c>
      <c r="F88" s="6">
        <v>53949621.007528998</v>
      </c>
      <c r="G88" s="6">
        <v>29546061.700739998</v>
      </c>
      <c r="H88" s="6">
        <f t="shared" si="1"/>
        <v>2215954.6275554998</v>
      </c>
      <c r="I88" s="6">
        <v>7037105187.1702003</v>
      </c>
    </row>
    <row r="89" spans="2:9">
      <c r="B89" s="4">
        <v>78</v>
      </c>
      <c r="C89" s="4">
        <v>2025</v>
      </c>
      <c r="D89" s="5" t="s">
        <v>33</v>
      </c>
      <c r="E89" s="6">
        <v>7019121980.1675997</v>
      </c>
      <c r="F89" s="6">
        <v>54174411.095059998</v>
      </c>
      <c r="G89" s="6">
        <v>29246341.584031999</v>
      </c>
      <c r="H89" s="6">
        <f t="shared" si="1"/>
        <v>2193475.6188023998</v>
      </c>
      <c r="I89" s="6">
        <v>6964947569.0726004</v>
      </c>
    </row>
    <row r="90" spans="2:9">
      <c r="B90" s="4">
        <v>79</v>
      </c>
      <c r="C90" s="4">
        <v>2025</v>
      </c>
      <c r="D90" s="5" t="s">
        <v>34</v>
      </c>
      <c r="E90" s="6">
        <v>6946889432.0409002</v>
      </c>
      <c r="F90" s="6">
        <v>54400137.807957001</v>
      </c>
      <c r="G90" s="6">
        <v>28945372.633504</v>
      </c>
      <c r="H90" s="6">
        <f t="shared" si="1"/>
        <v>2170902.9475127999</v>
      </c>
      <c r="I90" s="6">
        <v>6892489294.2329998</v>
      </c>
    </row>
    <row r="91" spans="2:9">
      <c r="B91" s="4">
        <v>80</v>
      </c>
      <c r="C91" s="4">
        <v>2025</v>
      </c>
      <c r="D91" s="5" t="s">
        <v>35</v>
      </c>
      <c r="E91" s="6">
        <v>6874355914.9636002</v>
      </c>
      <c r="F91" s="6">
        <v>54626805.048822999</v>
      </c>
      <c r="G91" s="6">
        <v>28643149.645682</v>
      </c>
      <c r="H91" s="6">
        <f t="shared" si="1"/>
        <v>2148236.2234261497</v>
      </c>
      <c r="I91" s="6">
        <v>6819729109.9147997</v>
      </c>
    </row>
    <row r="92" spans="2:9">
      <c r="B92" s="4">
        <v>81</v>
      </c>
      <c r="C92" s="4">
        <v>2025</v>
      </c>
      <c r="D92" s="5" t="s">
        <v>36</v>
      </c>
      <c r="E92" s="6">
        <v>6801520174.8985004</v>
      </c>
      <c r="F92" s="6">
        <v>54854416.736527003</v>
      </c>
      <c r="G92" s="6">
        <v>28339667.395411</v>
      </c>
      <c r="H92" s="6">
        <f t="shared" si="1"/>
        <v>2125475.0546558248</v>
      </c>
      <c r="I92" s="6">
        <v>6746665758.1619997</v>
      </c>
    </row>
    <row r="93" spans="2:9">
      <c r="B93" s="4">
        <v>82</v>
      </c>
      <c r="C93" s="4">
        <v>2025</v>
      </c>
      <c r="D93" s="5" t="s">
        <v>37</v>
      </c>
      <c r="E93" s="6">
        <v>6728380952.5832005</v>
      </c>
      <c r="F93" s="6">
        <v>55082976.806262001</v>
      </c>
      <c r="G93" s="6">
        <v>28034920.635763001</v>
      </c>
      <c r="H93" s="6">
        <f t="shared" si="1"/>
        <v>2102619.0476822248</v>
      </c>
      <c r="I93" s="6">
        <v>6673297975.7769003</v>
      </c>
    </row>
    <row r="94" spans="2:9">
      <c r="B94" s="4">
        <v>83</v>
      </c>
      <c r="C94" s="4">
        <v>2025</v>
      </c>
      <c r="D94" s="5" t="s">
        <v>38</v>
      </c>
      <c r="E94" s="6">
        <v>6654936983.5080996</v>
      </c>
      <c r="F94" s="6">
        <v>55312489.209620997</v>
      </c>
      <c r="G94" s="6">
        <v>27728904.097950999</v>
      </c>
      <c r="H94" s="6">
        <f t="shared" si="1"/>
        <v>2079667.8073463249</v>
      </c>
      <c r="I94" s="6">
        <v>6599624494.2985001</v>
      </c>
    </row>
    <row r="95" spans="2:9">
      <c r="B95" s="4">
        <v>84</v>
      </c>
      <c r="C95" s="4">
        <v>2025</v>
      </c>
      <c r="D95" s="5" t="s">
        <v>39</v>
      </c>
      <c r="E95" s="6">
        <v>6581186997.8952999</v>
      </c>
      <c r="F95" s="6">
        <v>55542957.914660998</v>
      </c>
      <c r="G95" s="6">
        <v>27421612.491230998</v>
      </c>
      <c r="H95" s="6">
        <f t="shared" si="1"/>
        <v>2056620.9368423247</v>
      </c>
      <c r="I95" s="6">
        <v>6525644039.9806995</v>
      </c>
    </row>
    <row r="96" spans="2:9">
      <c r="B96" s="4">
        <v>85</v>
      </c>
      <c r="C96" s="4">
        <v>2025</v>
      </c>
      <c r="D96" s="5" t="s">
        <v>28</v>
      </c>
      <c r="E96" s="6">
        <v>6507129720.6758003</v>
      </c>
      <c r="F96" s="6">
        <v>55774386.905971996</v>
      </c>
      <c r="G96" s="6">
        <v>27113040.502815999</v>
      </c>
      <c r="H96" s="6">
        <f t="shared" si="1"/>
        <v>2033478.0377111998</v>
      </c>
      <c r="I96" s="6">
        <v>6451355333.7698002</v>
      </c>
    </row>
    <row r="97" spans="2:9">
      <c r="B97" s="4">
        <v>86</v>
      </c>
      <c r="C97" s="4">
        <v>2025</v>
      </c>
      <c r="D97" s="5" t="s">
        <v>29</v>
      </c>
      <c r="E97" s="6">
        <v>6432763871.4678001</v>
      </c>
      <c r="F97" s="6">
        <v>56006780.184747003</v>
      </c>
      <c r="G97" s="6">
        <v>26803182.797782</v>
      </c>
      <c r="H97" s="6">
        <f t="shared" si="1"/>
        <v>2010238.7098336499</v>
      </c>
      <c r="I97" s="6">
        <v>6376757091.283</v>
      </c>
    </row>
    <row r="98" spans="2:9">
      <c r="B98" s="4">
        <v>87</v>
      </c>
      <c r="C98" s="4">
        <v>2025</v>
      </c>
      <c r="D98" s="5" t="s">
        <v>30</v>
      </c>
      <c r="E98" s="6">
        <v>6358088164.5548</v>
      </c>
      <c r="F98" s="6">
        <v>56240141.768849999</v>
      </c>
      <c r="G98" s="6">
        <v>26492034.018978</v>
      </c>
      <c r="H98" s="6">
        <f t="shared" si="1"/>
        <v>1986902.5514233499</v>
      </c>
      <c r="I98" s="6">
        <v>6301848022.7860003</v>
      </c>
    </row>
    <row r="99" spans="2:9">
      <c r="B99" s="4">
        <v>88</v>
      </c>
      <c r="C99" s="4">
        <v>2026</v>
      </c>
      <c r="D99" s="5" t="s">
        <v>31</v>
      </c>
      <c r="E99" s="6">
        <v>6283101308.8629999</v>
      </c>
      <c r="F99" s="6">
        <v>56474475.692887001</v>
      </c>
      <c r="G99" s="6">
        <v>26179588.786929</v>
      </c>
      <c r="H99" s="6">
        <f t="shared" si="1"/>
        <v>1963469.1590196749</v>
      </c>
      <c r="I99" s="6">
        <v>6226626833.1701002</v>
      </c>
    </row>
    <row r="100" spans="2:9">
      <c r="B100" s="4">
        <v>89</v>
      </c>
      <c r="C100" s="4">
        <v>2026</v>
      </c>
      <c r="D100" s="5" t="s">
        <v>32</v>
      </c>
      <c r="E100" s="6">
        <v>6207802007.9392004</v>
      </c>
      <c r="F100" s="6">
        <v>56709786.008273996</v>
      </c>
      <c r="G100" s="6">
        <v>25865841.699746002</v>
      </c>
      <c r="H100" s="6">
        <f t="shared" si="1"/>
        <v>1939938.12748095</v>
      </c>
      <c r="I100" s="6">
        <v>6151092221.9308996</v>
      </c>
    </row>
    <row r="101" spans="2:9">
      <c r="B101" s="4">
        <v>90</v>
      </c>
      <c r="C101" s="4">
        <v>2026</v>
      </c>
      <c r="D101" s="5" t="s">
        <v>33</v>
      </c>
      <c r="E101" s="6">
        <v>6132188959.9280996</v>
      </c>
      <c r="F101" s="6">
        <v>56946076.783308998</v>
      </c>
      <c r="G101" s="6">
        <v>25550787.333034001</v>
      </c>
      <c r="H101" s="6">
        <f t="shared" si="1"/>
        <v>1916309.0499775501</v>
      </c>
      <c r="I101" s="6">
        <v>6075242883.1448002</v>
      </c>
    </row>
    <row r="102" spans="2:9">
      <c r="B102" s="4">
        <v>91</v>
      </c>
      <c r="C102" s="4">
        <v>2026</v>
      </c>
      <c r="D102" s="5" t="s">
        <v>34</v>
      </c>
      <c r="E102" s="6">
        <v>6056260857.5503998</v>
      </c>
      <c r="F102" s="6">
        <v>57183352.103239</v>
      </c>
      <c r="G102" s="6">
        <v>25234420.239792999</v>
      </c>
      <c r="H102" s="6">
        <f t="shared" si="1"/>
        <v>1892581.5179844748</v>
      </c>
      <c r="I102" s="6">
        <v>5999077505.4470997</v>
      </c>
    </row>
    <row r="103" spans="2:9">
      <c r="B103" s="4">
        <v>92</v>
      </c>
      <c r="C103" s="4">
        <v>2026</v>
      </c>
      <c r="D103" s="5" t="s">
        <v>35</v>
      </c>
      <c r="E103" s="6">
        <v>5980016388.0794001</v>
      </c>
      <c r="F103" s="6">
        <v>57421616.070335999</v>
      </c>
      <c r="G103" s="6">
        <v>24916734.950330999</v>
      </c>
      <c r="H103" s="6">
        <f t="shared" si="1"/>
        <v>1868755.121274825</v>
      </c>
      <c r="I103" s="6">
        <v>5922594772.0091</v>
      </c>
    </row>
    <row r="104" spans="2:9">
      <c r="B104" s="4">
        <v>93</v>
      </c>
      <c r="C104" s="4">
        <v>2026</v>
      </c>
      <c r="D104" s="5" t="s">
        <v>36</v>
      </c>
      <c r="E104" s="6">
        <v>5903454233.3190002</v>
      </c>
      <c r="F104" s="6">
        <v>57660872.803962998</v>
      </c>
      <c r="G104" s="6">
        <v>24597725.972162001</v>
      </c>
      <c r="H104" s="6">
        <f t="shared" si="1"/>
        <v>1844829.4479121501</v>
      </c>
      <c r="I104" s="6">
        <v>5845793360.5150003</v>
      </c>
    </row>
    <row r="105" spans="2:9">
      <c r="B105" s="4">
        <v>94</v>
      </c>
      <c r="C105" s="4">
        <v>2026</v>
      </c>
      <c r="D105" s="5" t="s">
        <v>37</v>
      </c>
      <c r="E105" s="6">
        <v>5826573069.5803003</v>
      </c>
      <c r="F105" s="6">
        <v>57901126.440646</v>
      </c>
      <c r="G105" s="6">
        <v>24277387.789918002</v>
      </c>
      <c r="H105" s="6">
        <f t="shared" si="1"/>
        <v>1820804.0842438501</v>
      </c>
      <c r="I105" s="6">
        <v>5768671943.1396999</v>
      </c>
    </row>
    <row r="106" spans="2:9">
      <c r="B106" s="4">
        <v>95</v>
      </c>
      <c r="C106" s="4">
        <v>2026</v>
      </c>
      <c r="D106" s="5" t="s">
        <v>38</v>
      </c>
      <c r="E106" s="6">
        <v>5749371567.6595001</v>
      </c>
      <c r="F106" s="6">
        <v>58142381.134149</v>
      </c>
      <c r="G106" s="6">
        <v>23955714.865247998</v>
      </c>
      <c r="H106" s="6">
        <f t="shared" si="1"/>
        <v>1796678.6148935999</v>
      </c>
      <c r="I106" s="6">
        <v>5691229186.5253</v>
      </c>
    </row>
    <row r="107" spans="2:9">
      <c r="B107" s="4">
        <v>96</v>
      </c>
      <c r="C107" s="4">
        <v>2026</v>
      </c>
      <c r="D107" s="5" t="s">
        <v>39</v>
      </c>
      <c r="E107" s="6">
        <v>5671848392.8139</v>
      </c>
      <c r="F107" s="6">
        <v>58384641.055541001</v>
      </c>
      <c r="G107" s="6">
        <v>23632701.636725001</v>
      </c>
      <c r="H107" s="6">
        <f t="shared" si="1"/>
        <v>1772452.622754375</v>
      </c>
      <c r="I107" s="6">
        <v>5613463751.7584</v>
      </c>
    </row>
    <row r="108" spans="2:9">
      <c r="B108" s="4">
        <v>97</v>
      </c>
      <c r="C108" s="4">
        <v>2026</v>
      </c>
      <c r="D108" s="5" t="s">
        <v>28</v>
      </c>
      <c r="E108" s="6">
        <v>5594002204.7398996</v>
      </c>
      <c r="F108" s="6">
        <v>58627910.393271998</v>
      </c>
      <c r="G108" s="6">
        <v>23308342.519749001</v>
      </c>
      <c r="H108" s="6">
        <f t="shared" si="1"/>
        <v>1748125.688981175</v>
      </c>
      <c r="I108" s="6">
        <v>5535374294.3465996</v>
      </c>
    </row>
    <row r="109" spans="2:9">
      <c r="B109" s="4">
        <v>98</v>
      </c>
      <c r="C109" s="4">
        <v>2026</v>
      </c>
      <c r="D109" s="5" t="s">
        <v>29</v>
      </c>
      <c r="E109" s="6">
        <v>5515831657.5488005</v>
      </c>
      <c r="F109" s="6">
        <v>58872193.353243999</v>
      </c>
      <c r="G109" s="6">
        <v>22982631.906452999</v>
      </c>
      <c r="H109" s="6">
        <f t="shared" si="1"/>
        <v>1723697.3929839749</v>
      </c>
      <c r="I109" s="6">
        <v>5456959464.1955996</v>
      </c>
    </row>
    <row r="110" spans="2:9">
      <c r="B110" s="4">
        <v>99</v>
      </c>
      <c r="C110" s="4">
        <v>2026</v>
      </c>
      <c r="D110" s="5" t="s">
        <v>30</v>
      </c>
      <c r="E110" s="6">
        <v>5437335399.7445002</v>
      </c>
      <c r="F110" s="6">
        <v>59117494.158882998</v>
      </c>
      <c r="G110" s="6">
        <v>22655564.165601999</v>
      </c>
      <c r="H110" s="6">
        <f t="shared" si="1"/>
        <v>1699167.3124201498</v>
      </c>
      <c r="I110" s="6">
        <v>5378217905.5855999</v>
      </c>
    </row>
    <row r="111" spans="2:9">
      <c r="B111" s="4">
        <v>100</v>
      </c>
      <c r="C111" s="4">
        <v>2027</v>
      </c>
      <c r="D111" s="5" t="s">
        <v>31</v>
      </c>
      <c r="E111" s="6">
        <v>5358512074.1992998</v>
      </c>
      <c r="F111" s="6">
        <v>59363817.051210999</v>
      </c>
      <c r="G111" s="6">
        <v>22327133.642496999</v>
      </c>
      <c r="H111" s="6">
        <f t="shared" si="1"/>
        <v>1674535.0231872748</v>
      </c>
      <c r="I111" s="6">
        <v>5299148257.1480999</v>
      </c>
    </row>
    <row r="112" spans="2:9">
      <c r="B112" s="4">
        <v>101</v>
      </c>
      <c r="C112" s="4">
        <v>2027</v>
      </c>
      <c r="D112" s="5" t="s">
        <v>32</v>
      </c>
      <c r="E112" s="6">
        <v>5279360318.1310997</v>
      </c>
      <c r="F112" s="6">
        <v>59611166.288925</v>
      </c>
      <c r="G112" s="6">
        <v>21997334.658879001</v>
      </c>
      <c r="H112" s="6">
        <f t="shared" si="1"/>
        <v>1649800.0994159251</v>
      </c>
      <c r="I112" s="6">
        <v>5219749151.8421001</v>
      </c>
    </row>
    <row r="113" spans="2:9">
      <c r="B113" s="4">
        <v>102</v>
      </c>
      <c r="C113" s="4">
        <v>2027</v>
      </c>
      <c r="D113" s="5" t="s">
        <v>33</v>
      </c>
      <c r="E113" s="6">
        <v>5199878763.0791998</v>
      </c>
      <c r="F113" s="6">
        <v>59859546.148461998</v>
      </c>
      <c r="G113" s="6">
        <v>21666161.51283</v>
      </c>
      <c r="H113" s="6">
        <f t="shared" si="1"/>
        <v>1624962.11346225</v>
      </c>
      <c r="I113" s="6">
        <v>5140019216.9307003</v>
      </c>
    </row>
    <row r="114" spans="2:9">
      <c r="B114" s="4">
        <v>103</v>
      </c>
      <c r="C114" s="4">
        <v>2027</v>
      </c>
      <c r="D114" s="5" t="s">
        <v>34</v>
      </c>
      <c r="E114" s="6">
        <v>5120066034.8811998</v>
      </c>
      <c r="F114" s="6">
        <v>60108960.924079999</v>
      </c>
      <c r="G114" s="6">
        <v>21333608.478672002</v>
      </c>
      <c r="H114" s="6">
        <f t="shared" si="1"/>
        <v>1600020.6359004001</v>
      </c>
      <c r="I114" s="6">
        <v>5059957073.9570999</v>
      </c>
    </row>
    <row r="115" spans="2:9">
      <c r="B115" s="4">
        <v>104</v>
      </c>
      <c r="C115" s="4">
        <v>2027</v>
      </c>
      <c r="D115" s="5" t="s">
        <v>35</v>
      </c>
      <c r="E115" s="6">
        <v>5039920753.6491003</v>
      </c>
      <c r="F115" s="6">
        <v>60359414.927931003</v>
      </c>
      <c r="G115" s="6">
        <v>20999669.806871001</v>
      </c>
      <c r="H115" s="6">
        <f t="shared" si="1"/>
        <v>1574975.2355153251</v>
      </c>
      <c r="I115" s="6">
        <v>4979561338.7212</v>
      </c>
    </row>
    <row r="116" spans="2:9">
      <c r="B116" s="4">
        <v>105</v>
      </c>
      <c r="C116" s="4">
        <v>2027</v>
      </c>
      <c r="D116" s="5" t="s">
        <v>36</v>
      </c>
      <c r="E116" s="6">
        <v>4959441533.7452002</v>
      </c>
      <c r="F116" s="6">
        <v>60610912.490130998</v>
      </c>
      <c r="G116" s="6">
        <v>20664339.723937999</v>
      </c>
      <c r="H116" s="6">
        <f t="shared" si="1"/>
        <v>1549825.4792953499</v>
      </c>
      <c r="I116" s="6">
        <v>4898830621.2551003</v>
      </c>
    </row>
    <row r="117" spans="2:9">
      <c r="B117" s="4">
        <v>106</v>
      </c>
      <c r="C117" s="4">
        <v>2027</v>
      </c>
      <c r="D117" s="5" t="s">
        <v>37</v>
      </c>
      <c r="E117" s="6">
        <v>4878626983.7584</v>
      </c>
      <c r="F117" s="6">
        <v>60863457.958838999</v>
      </c>
      <c r="G117" s="6">
        <v>20327612.432326999</v>
      </c>
      <c r="H117" s="6">
        <f t="shared" si="1"/>
        <v>1524570.9324245248</v>
      </c>
      <c r="I117" s="6">
        <v>4817763525.7995005</v>
      </c>
    </row>
    <row r="118" spans="2:9">
      <c r="B118" s="4">
        <v>107</v>
      </c>
      <c r="C118" s="4">
        <v>2027</v>
      </c>
      <c r="D118" s="5" t="s">
        <v>38</v>
      </c>
      <c r="E118" s="6">
        <v>4797475706.4799004</v>
      </c>
      <c r="F118" s="6">
        <v>61117055.700335003</v>
      </c>
      <c r="G118" s="6">
        <v>19989482.110332999</v>
      </c>
      <c r="H118" s="6">
        <f t="shared" si="1"/>
        <v>1499211.1582749749</v>
      </c>
      <c r="I118" s="6">
        <v>4736358650.7796001</v>
      </c>
    </row>
    <row r="119" spans="2:9">
      <c r="B119" s="4">
        <v>108</v>
      </c>
      <c r="C119" s="4">
        <v>2027</v>
      </c>
      <c r="D119" s="5" t="s">
        <v>39</v>
      </c>
      <c r="E119" s="6">
        <v>4715986298.8795004</v>
      </c>
      <c r="F119" s="6">
        <v>61371710.099086002</v>
      </c>
      <c r="G119" s="6">
        <v>19649942.911998</v>
      </c>
      <c r="H119" s="6">
        <f t="shared" si="1"/>
        <v>1473745.71839985</v>
      </c>
      <c r="I119" s="6">
        <v>4654614588.7804003</v>
      </c>
    </row>
    <row r="120" spans="2:9">
      <c r="B120" s="4">
        <v>109</v>
      </c>
      <c r="C120" s="4">
        <v>2027</v>
      </c>
      <c r="D120" s="5" t="s">
        <v>28</v>
      </c>
      <c r="E120" s="6">
        <v>4634157352.0806999</v>
      </c>
      <c r="F120" s="6">
        <v>59731394.46249</v>
      </c>
      <c r="G120" s="6">
        <v>19308988.967002999</v>
      </c>
      <c r="H120" s="6">
        <f t="shared" si="1"/>
        <v>1448174.172525225</v>
      </c>
      <c r="I120" s="6">
        <v>4574425957.6182003</v>
      </c>
    </row>
    <row r="121" spans="2:9">
      <c r="B121" s="4">
        <v>110</v>
      </c>
      <c r="C121" s="4">
        <v>2027</v>
      </c>
      <c r="D121" s="5" t="s">
        <v>29</v>
      </c>
      <c r="E121" s="6">
        <v>4554515492.7974005</v>
      </c>
      <c r="F121" s="6">
        <v>59980275.272751004</v>
      </c>
      <c r="G121" s="6">
        <v>18977147.886656001</v>
      </c>
      <c r="H121" s="6">
        <f t="shared" si="1"/>
        <v>1423286.0914992001</v>
      </c>
      <c r="I121" s="6">
        <v>4494535217.5246</v>
      </c>
    </row>
    <row r="122" spans="2:9">
      <c r="B122" s="4">
        <v>111</v>
      </c>
      <c r="C122" s="4">
        <v>2027</v>
      </c>
      <c r="D122" s="5" t="s">
        <v>30</v>
      </c>
      <c r="E122" s="6">
        <v>4474541792.4336996</v>
      </c>
      <c r="F122" s="6">
        <v>60230193.086387001</v>
      </c>
      <c r="G122" s="6">
        <v>18643924.135140002</v>
      </c>
      <c r="H122" s="6">
        <f t="shared" si="1"/>
        <v>1398294.3101355</v>
      </c>
      <c r="I122" s="6">
        <v>4414311599.3472996</v>
      </c>
    </row>
    <row r="123" spans="2:9">
      <c r="B123" s="4">
        <v>112</v>
      </c>
      <c r="C123" s="4">
        <v>2028</v>
      </c>
      <c r="D123" s="5" t="s">
        <v>31</v>
      </c>
      <c r="E123" s="6">
        <v>4394234868.3184996</v>
      </c>
      <c r="F123" s="6">
        <v>60481152.224247001</v>
      </c>
      <c r="G123" s="6">
        <v>18309311.951327</v>
      </c>
      <c r="H123" s="6">
        <f t="shared" si="1"/>
        <v>1373198.3963495248</v>
      </c>
      <c r="I123" s="6">
        <v>4333753716.0943003</v>
      </c>
    </row>
    <row r="124" spans="2:9">
      <c r="B124" s="4">
        <v>113</v>
      </c>
      <c r="C124" s="4">
        <v>2028</v>
      </c>
      <c r="D124" s="5" t="s">
        <v>32</v>
      </c>
      <c r="E124" s="6">
        <v>4313593332.0194998</v>
      </c>
      <c r="F124" s="6">
        <v>59717518.237833999</v>
      </c>
      <c r="G124" s="6">
        <v>17973305.550081</v>
      </c>
      <c r="H124" s="6">
        <f t="shared" si="1"/>
        <v>1347997.916256075</v>
      </c>
      <c r="I124" s="6">
        <v>4253875813.7817001</v>
      </c>
    </row>
    <row r="125" spans="2:9">
      <c r="B125" s="4">
        <v>114</v>
      </c>
      <c r="C125" s="4">
        <v>2028</v>
      </c>
      <c r="D125" s="5" t="s">
        <v>33</v>
      </c>
      <c r="E125" s="6">
        <v>4233969974.3691001</v>
      </c>
      <c r="F125" s="6">
        <v>59966341.230492003</v>
      </c>
      <c r="G125" s="6">
        <v>17641541.559870999</v>
      </c>
      <c r="H125" s="6">
        <f t="shared" si="1"/>
        <v>1323115.6169903248</v>
      </c>
      <c r="I125" s="6">
        <v>4174003633.1385999</v>
      </c>
    </row>
    <row r="126" spans="2:9">
      <c r="B126" s="4">
        <v>115</v>
      </c>
      <c r="C126" s="4">
        <v>2028</v>
      </c>
      <c r="D126" s="5" t="s">
        <v>34</v>
      </c>
      <c r="E126" s="6">
        <v>4154014852.7284002</v>
      </c>
      <c r="F126" s="6">
        <v>60216200.985619001</v>
      </c>
      <c r="G126" s="6">
        <v>17308395.219702002</v>
      </c>
      <c r="H126" s="6">
        <f t="shared" si="1"/>
        <v>1298129.64147765</v>
      </c>
      <c r="I126" s="6">
        <v>4093798651.7428002</v>
      </c>
    </row>
    <row r="127" spans="2:9">
      <c r="B127" s="4">
        <v>116</v>
      </c>
      <c r="C127" s="4">
        <v>2028</v>
      </c>
      <c r="D127" s="5" t="s">
        <v>35</v>
      </c>
      <c r="E127" s="6">
        <v>4073726584.7476001</v>
      </c>
      <c r="F127" s="6">
        <v>60467101.823059</v>
      </c>
      <c r="G127" s="6">
        <v>16973860.769781999</v>
      </c>
      <c r="H127" s="6">
        <f t="shared" si="1"/>
        <v>1273039.5577336499</v>
      </c>
      <c r="I127" s="6">
        <v>4013259482.9245</v>
      </c>
    </row>
    <row r="128" spans="2:9">
      <c r="B128" s="4">
        <v>117</v>
      </c>
      <c r="C128" s="4">
        <v>2028</v>
      </c>
      <c r="D128" s="5" t="s">
        <v>36</v>
      </c>
      <c r="E128" s="6">
        <v>3993103782.3168001</v>
      </c>
      <c r="F128" s="6">
        <v>60719048.080655001</v>
      </c>
      <c r="G128" s="6">
        <v>16637932.42632</v>
      </c>
      <c r="H128" s="6">
        <f t="shared" si="1"/>
        <v>1247844.9319739998</v>
      </c>
      <c r="I128" s="6">
        <v>3932384734.2361999</v>
      </c>
    </row>
    <row r="129" spans="2:9">
      <c r="B129" s="4">
        <v>118</v>
      </c>
      <c r="C129" s="4">
        <v>2028</v>
      </c>
      <c r="D129" s="5" t="s">
        <v>37</v>
      </c>
      <c r="E129" s="6">
        <v>3912145051.5426002</v>
      </c>
      <c r="F129" s="6">
        <v>60972044.114325002</v>
      </c>
      <c r="G129" s="6">
        <v>16300604.381428</v>
      </c>
      <c r="H129" s="6">
        <f t="shared" si="1"/>
        <v>1222545.3286070998</v>
      </c>
      <c r="I129" s="6">
        <v>3851173007.4282999</v>
      </c>
    </row>
    <row r="130" spans="2:9">
      <c r="B130" s="4">
        <v>119</v>
      </c>
      <c r="C130" s="4">
        <v>2028</v>
      </c>
      <c r="D130" s="5" t="s">
        <v>38</v>
      </c>
      <c r="E130" s="6">
        <v>3830848992.7234998</v>
      </c>
      <c r="F130" s="6">
        <v>61226094.298134997</v>
      </c>
      <c r="G130" s="6">
        <v>15961870.803014999</v>
      </c>
      <c r="H130" s="6">
        <f t="shared" si="1"/>
        <v>1197140.3102261249</v>
      </c>
      <c r="I130" s="6">
        <v>3769622898.4253998</v>
      </c>
    </row>
    <row r="131" spans="2:9">
      <c r="B131" s="4">
        <v>120</v>
      </c>
      <c r="C131" s="4">
        <v>2028</v>
      </c>
      <c r="D131" s="5" t="s">
        <v>39</v>
      </c>
      <c r="E131" s="6">
        <v>3749214200.3260002</v>
      </c>
      <c r="F131" s="6">
        <v>61481203.024377003</v>
      </c>
      <c r="G131" s="6">
        <v>15621725.834691999</v>
      </c>
      <c r="H131" s="6">
        <f t="shared" si="1"/>
        <v>1171629.4376019</v>
      </c>
      <c r="I131" s="6">
        <v>3687732997.3017001</v>
      </c>
    </row>
    <row r="132" spans="2:9">
      <c r="B132" s="4">
        <v>121</v>
      </c>
      <c r="C132" s="4">
        <v>2028</v>
      </c>
      <c r="D132" s="5" t="s">
        <v>28</v>
      </c>
      <c r="E132" s="6">
        <v>3667239262.9601998</v>
      </c>
      <c r="F132" s="6">
        <v>39867527.243658997</v>
      </c>
      <c r="G132" s="6">
        <v>15280163.595667001</v>
      </c>
      <c r="H132" s="6">
        <f t="shared" si="1"/>
        <v>1146012.269675025</v>
      </c>
      <c r="I132" s="6">
        <v>3627371735.7164998</v>
      </c>
    </row>
    <row r="133" spans="2:9">
      <c r="B133" s="4">
        <v>122</v>
      </c>
      <c r="C133" s="4">
        <v>2028</v>
      </c>
      <c r="D133" s="5" t="s">
        <v>29</v>
      </c>
      <c r="E133" s="6">
        <v>3614082559.9686999</v>
      </c>
      <c r="F133" s="6">
        <v>40033641.940507002</v>
      </c>
      <c r="G133" s="6">
        <v>15058677.333202999</v>
      </c>
      <c r="H133" s="6">
        <f t="shared" si="1"/>
        <v>1129400.7999902249</v>
      </c>
      <c r="I133" s="6">
        <v>3574048918.0282001</v>
      </c>
    </row>
    <row r="134" spans="2:9">
      <c r="B134" s="4">
        <v>123</v>
      </c>
      <c r="C134" s="4">
        <v>2028</v>
      </c>
      <c r="D134" s="5" t="s">
        <v>30</v>
      </c>
      <c r="E134" s="6">
        <v>3560704370.7146001</v>
      </c>
      <c r="F134" s="6">
        <v>40200448.781925999</v>
      </c>
      <c r="G134" s="6">
        <v>14836268.211310999</v>
      </c>
      <c r="H134" s="6">
        <f t="shared" si="1"/>
        <v>1112720.115848325</v>
      </c>
      <c r="I134" s="6">
        <v>3520503921.9327002</v>
      </c>
    </row>
    <row r="135" spans="2:9">
      <c r="B135" s="4">
        <v>124</v>
      </c>
      <c r="C135" s="4">
        <v>2029</v>
      </c>
      <c r="D135" s="5" t="s">
        <v>31</v>
      </c>
      <c r="E135" s="6">
        <v>3507103772.3386998</v>
      </c>
      <c r="F135" s="6">
        <v>40367950.651850998</v>
      </c>
      <c r="G135" s="6">
        <v>14612932.384745</v>
      </c>
      <c r="H135" s="6">
        <f t="shared" si="1"/>
        <v>1095969.928855875</v>
      </c>
      <c r="I135" s="6">
        <v>3466735821.6869001</v>
      </c>
    </row>
    <row r="136" spans="2:9">
      <c r="B136" s="4">
        <v>125</v>
      </c>
      <c r="C136" s="4">
        <v>2029</v>
      </c>
      <c r="D136" s="5" t="s">
        <v>32</v>
      </c>
      <c r="E136" s="6">
        <v>3453279838.1363001</v>
      </c>
      <c r="F136" s="6">
        <v>40536150.446234003</v>
      </c>
      <c r="G136" s="6">
        <v>14388665.992234999</v>
      </c>
      <c r="H136" s="6">
        <f t="shared" si="1"/>
        <v>1079149.9494176249</v>
      </c>
      <c r="I136" s="6">
        <v>3412743687.6900001</v>
      </c>
    </row>
    <row r="137" spans="2:9">
      <c r="B137" s="4">
        <v>126</v>
      </c>
      <c r="C137" s="4">
        <v>2029</v>
      </c>
      <c r="D137" s="5" t="s">
        <v>33</v>
      </c>
      <c r="E137" s="6">
        <v>3399231637.5412998</v>
      </c>
      <c r="F137" s="6">
        <v>40705051.073092997</v>
      </c>
      <c r="G137" s="6">
        <v>14163465.156422</v>
      </c>
      <c r="H137" s="6">
        <f t="shared" si="1"/>
        <v>1062259.88673165</v>
      </c>
      <c r="I137" s="6">
        <v>3358526586.4682002</v>
      </c>
    </row>
    <row r="138" spans="2:9">
      <c r="B138" s="4">
        <v>127</v>
      </c>
      <c r="C138" s="4">
        <v>2029</v>
      </c>
      <c r="D138" s="5" t="s">
        <v>34</v>
      </c>
      <c r="E138" s="6">
        <v>3344958236.1104999</v>
      </c>
      <c r="F138" s="6">
        <v>40874655.452564001</v>
      </c>
      <c r="G138" s="6">
        <v>13937325.983794</v>
      </c>
      <c r="H138" s="6">
        <f t="shared" si="1"/>
        <v>1045299.44878455</v>
      </c>
      <c r="I138" s="6">
        <v>3304083580.658</v>
      </c>
    </row>
    <row r="139" spans="2:9">
      <c r="B139" s="4">
        <v>128</v>
      </c>
      <c r="C139" s="4">
        <v>2029</v>
      </c>
      <c r="D139" s="5" t="s">
        <v>35</v>
      </c>
      <c r="E139" s="6">
        <v>3290458695.5071001</v>
      </c>
      <c r="F139" s="6">
        <v>41044966.516949996</v>
      </c>
      <c r="G139" s="6">
        <v>13710244.564613</v>
      </c>
      <c r="H139" s="6">
        <f t="shared" si="1"/>
        <v>1028268.3423459749</v>
      </c>
      <c r="I139" s="6">
        <v>3249413728.9900999</v>
      </c>
    </row>
    <row r="140" spans="2:9">
      <c r="B140" s="4">
        <v>129</v>
      </c>
      <c r="C140" s="4">
        <v>2029</v>
      </c>
      <c r="D140" s="5" t="s">
        <v>36</v>
      </c>
      <c r="E140" s="6">
        <v>3235732073.4844999</v>
      </c>
      <c r="F140" s="6">
        <v>41215987.210770003</v>
      </c>
      <c r="G140" s="6">
        <v>13482216.972851999</v>
      </c>
      <c r="H140" s="6">
        <f t="shared" si="1"/>
        <v>1011166.2729638999</v>
      </c>
      <c r="I140" s="6">
        <v>3194516086.2737002</v>
      </c>
    </row>
    <row r="141" spans="2:9">
      <c r="B141" s="4">
        <v>130</v>
      </c>
      <c r="C141" s="4">
        <v>2029</v>
      </c>
      <c r="D141" s="5" t="s">
        <v>37</v>
      </c>
      <c r="E141" s="6">
        <v>3180777423.8701</v>
      </c>
      <c r="F141" s="6">
        <v>41387720.490814999</v>
      </c>
      <c r="G141" s="6">
        <v>13253239.266125999</v>
      </c>
      <c r="H141" s="6">
        <f t="shared" ref="H141:H204" si="2">75%*(0.5%/5%)*G141</f>
        <v>993992.94495944993</v>
      </c>
      <c r="I141" s="6">
        <v>3139389703.3793001</v>
      </c>
    </row>
    <row r="142" spans="2:9">
      <c r="B142" s="4">
        <v>131</v>
      </c>
      <c r="C142" s="4">
        <v>2029</v>
      </c>
      <c r="D142" s="5" t="s">
        <v>38</v>
      </c>
      <c r="E142" s="6">
        <v>3125593796.5489998</v>
      </c>
      <c r="F142" s="6">
        <v>41560169.326194003</v>
      </c>
      <c r="G142" s="6">
        <v>13023307.485621</v>
      </c>
      <c r="H142" s="6">
        <f t="shared" si="2"/>
        <v>976748.06142157491</v>
      </c>
      <c r="I142" s="6">
        <v>3084033627.2227998</v>
      </c>
    </row>
    <row r="143" spans="2:9">
      <c r="B143" s="4">
        <v>132</v>
      </c>
      <c r="C143" s="4">
        <v>2029</v>
      </c>
      <c r="D143" s="5" t="s">
        <v>39</v>
      </c>
      <c r="E143" s="6">
        <v>3070180237.4475002</v>
      </c>
      <c r="F143" s="6">
        <v>41733336.698385999</v>
      </c>
      <c r="G143" s="6">
        <v>12792417.656030999</v>
      </c>
      <c r="H143" s="6">
        <f t="shared" si="2"/>
        <v>959431.32420232496</v>
      </c>
      <c r="I143" s="6">
        <v>3028446900.7491002</v>
      </c>
    </row>
    <row r="144" spans="2:9">
      <c r="B144" s="4">
        <v>133</v>
      </c>
      <c r="C144" s="4">
        <v>2029</v>
      </c>
      <c r="D144" s="5" t="s">
        <v>28</v>
      </c>
      <c r="E144" s="6">
        <v>3014535788.5163002</v>
      </c>
      <c r="F144" s="6">
        <v>36327747.742827997</v>
      </c>
      <c r="G144" s="6">
        <v>12560565.785483999</v>
      </c>
      <c r="H144" s="6">
        <f t="shared" si="2"/>
        <v>942042.43391129992</v>
      </c>
      <c r="I144" s="6">
        <v>2978208040.7733998</v>
      </c>
    </row>
    <row r="145" spans="2:9">
      <c r="B145" s="4">
        <v>134</v>
      </c>
      <c r="C145" s="4">
        <v>2029</v>
      </c>
      <c r="D145" s="5" t="s">
        <v>29</v>
      </c>
      <c r="E145" s="6">
        <v>2966098791.5258002</v>
      </c>
      <c r="F145" s="6">
        <v>36479113.358423002</v>
      </c>
      <c r="G145" s="6">
        <v>12358744.964691</v>
      </c>
      <c r="H145" s="6">
        <f t="shared" si="2"/>
        <v>926905.872351825</v>
      </c>
      <c r="I145" s="6">
        <v>2929619678.1673999</v>
      </c>
    </row>
    <row r="146" spans="2:9">
      <c r="B146" s="4">
        <v>135</v>
      </c>
      <c r="C146" s="4">
        <v>2029</v>
      </c>
      <c r="D146" s="5" t="s">
        <v>30</v>
      </c>
      <c r="E146" s="6">
        <v>2917459973.7146001</v>
      </c>
      <c r="F146" s="6">
        <v>36631109.664082997</v>
      </c>
      <c r="G146" s="6">
        <v>12156083.223811001</v>
      </c>
      <c r="H146" s="6">
        <f t="shared" si="2"/>
        <v>911706.241785825</v>
      </c>
      <c r="I146" s="6">
        <v>2880828864.0504999</v>
      </c>
    </row>
    <row r="147" spans="2:9">
      <c r="B147" s="4">
        <v>136</v>
      </c>
      <c r="C147" s="4">
        <v>2030</v>
      </c>
      <c r="D147" s="5" t="s">
        <v>31</v>
      </c>
      <c r="E147" s="6">
        <v>2868618494.1624999</v>
      </c>
      <c r="F147" s="6">
        <v>36783739.287684001</v>
      </c>
      <c r="G147" s="6">
        <v>11952577.059010001</v>
      </c>
      <c r="H147" s="6">
        <f t="shared" si="2"/>
        <v>896443.27942575002</v>
      </c>
      <c r="I147" s="6">
        <v>2831834754.8748002</v>
      </c>
    </row>
    <row r="148" spans="2:9">
      <c r="B148" s="4">
        <v>137</v>
      </c>
      <c r="C148" s="4">
        <v>2030</v>
      </c>
      <c r="D148" s="5" t="s">
        <v>32</v>
      </c>
      <c r="E148" s="6">
        <v>2819573508.4456</v>
      </c>
      <c r="F148" s="6">
        <v>36937004.868049003</v>
      </c>
      <c r="G148" s="6">
        <v>11748222.951857001</v>
      </c>
      <c r="H148" s="6">
        <f t="shared" si="2"/>
        <v>881116.72138927504</v>
      </c>
      <c r="I148" s="6">
        <v>2782636503.5774999</v>
      </c>
    </row>
    <row r="149" spans="2:9">
      <c r="B149" s="4">
        <v>138</v>
      </c>
      <c r="C149" s="4">
        <v>2030</v>
      </c>
      <c r="D149" s="5" t="s">
        <v>33</v>
      </c>
      <c r="E149" s="6">
        <v>2770324168.6215</v>
      </c>
      <c r="F149" s="6">
        <v>37090909.054999001</v>
      </c>
      <c r="G149" s="6">
        <v>11543017.369255999</v>
      </c>
      <c r="H149" s="6">
        <f t="shared" si="2"/>
        <v>865726.30269419996</v>
      </c>
      <c r="I149" s="6">
        <v>2733233259.5665002</v>
      </c>
    </row>
    <row r="150" spans="2:9">
      <c r="B150" s="4">
        <v>139</v>
      </c>
      <c r="C150" s="4">
        <v>2030</v>
      </c>
      <c r="D150" s="5" t="s">
        <v>34</v>
      </c>
      <c r="E150" s="6">
        <v>2720869623.2149</v>
      </c>
      <c r="F150" s="6">
        <v>37245454.509395003</v>
      </c>
      <c r="G150" s="6">
        <v>11336956.763395</v>
      </c>
      <c r="H150" s="6">
        <f t="shared" si="2"/>
        <v>850271.75725462497</v>
      </c>
      <c r="I150" s="6">
        <v>2683624168.7055001</v>
      </c>
    </row>
    <row r="151" spans="2:9">
      <c r="B151" s="4">
        <v>140</v>
      </c>
      <c r="C151" s="4">
        <v>2030</v>
      </c>
      <c r="D151" s="5" t="s">
        <v>35</v>
      </c>
      <c r="E151" s="6">
        <v>2671209017.2023001</v>
      </c>
      <c r="F151" s="6">
        <v>37400643.903183997</v>
      </c>
      <c r="G151" s="6">
        <v>11130037.571675999</v>
      </c>
      <c r="H151" s="6">
        <f t="shared" si="2"/>
        <v>834752.81787569996</v>
      </c>
      <c r="I151" s="6">
        <v>2633808373.2990999</v>
      </c>
    </row>
    <row r="152" spans="2:9">
      <c r="B152" s="4">
        <v>141</v>
      </c>
      <c r="C152" s="4">
        <v>2030</v>
      </c>
      <c r="D152" s="5" t="s">
        <v>36</v>
      </c>
      <c r="E152" s="6">
        <v>2621341491.9980998</v>
      </c>
      <c r="F152" s="6">
        <v>37556479.919448003</v>
      </c>
      <c r="G152" s="6">
        <v>10922256.216659</v>
      </c>
      <c r="H152" s="6">
        <f t="shared" si="2"/>
        <v>819169.21624942496</v>
      </c>
      <c r="I152" s="6">
        <v>2583785012.0785999</v>
      </c>
    </row>
    <row r="153" spans="2:9">
      <c r="B153" s="4">
        <v>142</v>
      </c>
      <c r="C153" s="4">
        <v>2030</v>
      </c>
      <c r="D153" s="5" t="s">
        <v>37</v>
      </c>
      <c r="E153" s="6">
        <v>2571266185.4387999</v>
      </c>
      <c r="F153" s="6">
        <v>37712965.252444997</v>
      </c>
      <c r="G153" s="6">
        <v>10713609.105994999</v>
      </c>
      <c r="H153" s="6">
        <f t="shared" si="2"/>
        <v>803520.68294962496</v>
      </c>
      <c r="I153" s="6">
        <v>2533553220.1863999</v>
      </c>
    </row>
    <row r="154" spans="2:9">
      <c r="B154" s="4">
        <v>143</v>
      </c>
      <c r="C154" s="4">
        <v>2030</v>
      </c>
      <c r="D154" s="5" t="s">
        <v>38</v>
      </c>
      <c r="E154" s="6">
        <v>2520982231.7688999</v>
      </c>
      <c r="F154" s="6">
        <v>37870102.607663997</v>
      </c>
      <c r="G154" s="6">
        <v>10504092.632370001</v>
      </c>
      <c r="H154" s="6">
        <f t="shared" si="2"/>
        <v>787806.94742774998</v>
      </c>
      <c r="I154" s="6">
        <v>2483112129.1612</v>
      </c>
    </row>
    <row r="155" spans="2:9">
      <c r="B155" s="4">
        <v>144</v>
      </c>
      <c r="C155" s="4">
        <v>2030</v>
      </c>
      <c r="D155" s="5" t="s">
        <v>39</v>
      </c>
      <c r="E155" s="6">
        <v>2470488761.6252999</v>
      </c>
      <c r="F155" s="6">
        <v>38027894.701862</v>
      </c>
      <c r="G155" s="6">
        <v>10293703.173439</v>
      </c>
      <c r="H155" s="6">
        <f t="shared" si="2"/>
        <v>772027.73800792499</v>
      </c>
      <c r="I155" s="6">
        <v>2432460866.9235001</v>
      </c>
    </row>
    <row r="156" spans="2:9">
      <c r="B156" s="4">
        <v>145</v>
      </c>
      <c r="C156" s="4">
        <v>2030</v>
      </c>
      <c r="D156" s="5" t="s">
        <v>28</v>
      </c>
      <c r="E156" s="6">
        <v>2419784902.0229001</v>
      </c>
      <c r="F156" s="6">
        <v>31998133.728528</v>
      </c>
      <c r="G156" s="6">
        <v>10082437.091762001</v>
      </c>
      <c r="H156" s="6">
        <f t="shared" si="2"/>
        <v>756182.78188214998</v>
      </c>
      <c r="I156" s="6">
        <v>2387786768.2943001</v>
      </c>
    </row>
    <row r="157" spans="2:9">
      <c r="B157" s="4">
        <v>146</v>
      </c>
      <c r="C157" s="4">
        <v>2030</v>
      </c>
      <c r="D157" s="5" t="s">
        <v>29</v>
      </c>
      <c r="E157" s="6">
        <v>2377120723.7182002</v>
      </c>
      <c r="F157" s="6">
        <v>32131459.285730001</v>
      </c>
      <c r="G157" s="6">
        <v>9904669.6821589004</v>
      </c>
      <c r="H157" s="6">
        <f t="shared" si="2"/>
        <v>742850.22616191756</v>
      </c>
      <c r="I157" s="6">
        <v>2344989264.4324002</v>
      </c>
    </row>
    <row r="158" spans="2:9">
      <c r="B158" s="4">
        <v>147</v>
      </c>
      <c r="C158" s="4">
        <v>2030</v>
      </c>
      <c r="D158" s="5" t="s">
        <v>30</v>
      </c>
      <c r="E158" s="6">
        <v>2334278778.0037999</v>
      </c>
      <c r="F158" s="6">
        <v>32265340.366087001</v>
      </c>
      <c r="G158" s="6">
        <v>9726161.5750159994</v>
      </c>
      <c r="H158" s="6">
        <f t="shared" si="2"/>
        <v>729462.11812619993</v>
      </c>
      <c r="I158" s="6">
        <v>2302013437.6378002</v>
      </c>
    </row>
    <row r="159" spans="2:9">
      <c r="B159" s="4">
        <v>148</v>
      </c>
      <c r="C159" s="4">
        <v>2031</v>
      </c>
      <c r="D159" s="5" t="s">
        <v>31</v>
      </c>
      <c r="E159" s="6">
        <v>2291258324.1824002</v>
      </c>
      <c r="F159" s="6">
        <v>32399779.284279</v>
      </c>
      <c r="G159" s="6">
        <v>9546909.6840933003</v>
      </c>
      <c r="H159" s="6">
        <f t="shared" si="2"/>
        <v>716018.22630699747</v>
      </c>
      <c r="I159" s="6">
        <v>2258858544.8980999</v>
      </c>
    </row>
    <row r="160" spans="2:9">
      <c r="B160" s="4">
        <v>149</v>
      </c>
      <c r="C160" s="4">
        <v>2031</v>
      </c>
      <c r="D160" s="5" t="s">
        <v>32</v>
      </c>
      <c r="E160" s="6">
        <v>2248058618.4699998</v>
      </c>
      <c r="F160" s="6">
        <v>32534778.364629999</v>
      </c>
      <c r="G160" s="6">
        <v>9366910.9102916997</v>
      </c>
      <c r="H160" s="6">
        <f t="shared" si="2"/>
        <v>702518.31827187748</v>
      </c>
      <c r="I160" s="6">
        <v>2215523840.1054001</v>
      </c>
    </row>
    <row r="161" spans="2:9">
      <c r="B161" s="4">
        <v>150</v>
      </c>
      <c r="C161" s="4">
        <v>2031</v>
      </c>
      <c r="D161" s="5" t="s">
        <v>33</v>
      </c>
      <c r="E161" s="6">
        <v>2204678913.9837999</v>
      </c>
      <c r="F161" s="6">
        <v>32670339.941149998</v>
      </c>
      <c r="G161" s="6">
        <v>9186162.1415994</v>
      </c>
      <c r="H161" s="6">
        <f t="shared" si="2"/>
        <v>688962.16061995493</v>
      </c>
      <c r="I161" s="6">
        <v>2172008574.0426998</v>
      </c>
    </row>
    <row r="162" spans="2:9">
      <c r="B162" s="4">
        <v>151</v>
      </c>
      <c r="C162" s="4">
        <v>2031</v>
      </c>
      <c r="D162" s="5" t="s">
        <v>34</v>
      </c>
      <c r="E162" s="6">
        <v>2161118460.7290001</v>
      </c>
      <c r="F162" s="6">
        <v>32806466.357570998</v>
      </c>
      <c r="G162" s="6">
        <v>9004660.2530374005</v>
      </c>
      <c r="H162" s="6">
        <f t="shared" si="2"/>
        <v>675349.51897780504</v>
      </c>
      <c r="I162" s="6">
        <v>2128311994.3714001</v>
      </c>
    </row>
    <row r="163" spans="2:9">
      <c r="B163" s="4">
        <v>152</v>
      </c>
      <c r="C163" s="4">
        <v>2031</v>
      </c>
      <c r="D163" s="5" t="s">
        <v>35</v>
      </c>
      <c r="E163" s="6">
        <v>2117376505.5855999</v>
      </c>
      <c r="F163" s="6">
        <v>32943159.967394002</v>
      </c>
      <c r="G163" s="6">
        <v>8822402.1066065002</v>
      </c>
      <c r="H163" s="6">
        <f t="shared" si="2"/>
        <v>661680.15799548745</v>
      </c>
      <c r="I163" s="6">
        <v>2084433345.6182001</v>
      </c>
    </row>
    <row r="164" spans="2:9">
      <c r="B164" s="4">
        <v>153</v>
      </c>
      <c r="C164" s="4">
        <v>2031</v>
      </c>
      <c r="D164" s="5" t="s">
        <v>36</v>
      </c>
      <c r="E164" s="6">
        <v>2073452292.2957001</v>
      </c>
      <c r="F164" s="6">
        <v>33080423.133924998</v>
      </c>
      <c r="G164" s="6">
        <v>8639384.5512320995</v>
      </c>
      <c r="H164" s="6">
        <f t="shared" si="2"/>
        <v>647953.8413424074</v>
      </c>
      <c r="I164" s="6">
        <v>2040371869.1617999</v>
      </c>
    </row>
    <row r="165" spans="2:9">
      <c r="B165" s="4">
        <v>154</v>
      </c>
      <c r="C165" s="4">
        <v>2031</v>
      </c>
      <c r="D165" s="5" t="s">
        <v>37</v>
      </c>
      <c r="E165" s="6">
        <v>2029345061.4505</v>
      </c>
      <c r="F165" s="6">
        <v>33218258.230315998</v>
      </c>
      <c r="G165" s="6">
        <v>8455604.4227102995</v>
      </c>
      <c r="H165" s="6">
        <f t="shared" si="2"/>
        <v>634170.33170327242</v>
      </c>
      <c r="I165" s="6">
        <v>1996126803.2200999</v>
      </c>
    </row>
    <row r="166" spans="2:9">
      <c r="B166" s="4">
        <v>155</v>
      </c>
      <c r="C166" s="4">
        <v>2031</v>
      </c>
      <c r="D166" s="5" t="s">
        <v>38</v>
      </c>
      <c r="E166" s="6">
        <v>1985054050.4767001</v>
      </c>
      <c r="F166" s="6">
        <v>33356667.639609002</v>
      </c>
      <c r="G166" s="6">
        <v>8271058.5436530001</v>
      </c>
      <c r="H166" s="6">
        <f t="shared" si="2"/>
        <v>620329.39077397494</v>
      </c>
      <c r="I166" s="6">
        <v>1951697382.8371</v>
      </c>
    </row>
    <row r="167" spans="2:9">
      <c r="B167" s="4">
        <v>156</v>
      </c>
      <c r="C167" s="4">
        <v>2031</v>
      </c>
      <c r="D167" s="5" t="s">
        <v>39</v>
      </c>
      <c r="E167" s="6">
        <v>1940578493.6238999</v>
      </c>
      <c r="F167" s="6">
        <v>33495653.754774</v>
      </c>
      <c r="G167" s="6">
        <v>8085743.723433</v>
      </c>
      <c r="H167" s="6">
        <f t="shared" si="2"/>
        <v>606430.77925747493</v>
      </c>
      <c r="I167" s="6">
        <v>1907082839.8691001</v>
      </c>
    </row>
    <row r="168" spans="2:9">
      <c r="B168" s="4">
        <v>157</v>
      </c>
      <c r="C168" s="4">
        <v>2031</v>
      </c>
      <c r="D168" s="5" t="s">
        <v>28</v>
      </c>
      <c r="E168" s="6">
        <v>1895917621.9509001</v>
      </c>
      <c r="F168" s="6">
        <v>33635218.978753</v>
      </c>
      <c r="G168" s="6">
        <v>7899656.7581286002</v>
      </c>
      <c r="H168" s="6">
        <f t="shared" si="2"/>
        <v>592474.25685964501</v>
      </c>
      <c r="I168" s="6">
        <v>1862282402.9721</v>
      </c>
    </row>
    <row r="169" spans="2:9">
      <c r="B169" s="4">
        <v>158</v>
      </c>
      <c r="C169" s="4">
        <v>2031</v>
      </c>
      <c r="D169" s="5" t="s">
        <v>29</v>
      </c>
      <c r="E169" s="6">
        <v>1851070663.3125</v>
      </c>
      <c r="F169" s="6">
        <v>33775365.724496998</v>
      </c>
      <c r="G169" s="6">
        <v>7712794.4304689001</v>
      </c>
      <c r="H169" s="6">
        <f t="shared" si="2"/>
        <v>578459.58228516753</v>
      </c>
      <c r="I169" s="6">
        <v>1817295297.5880001</v>
      </c>
    </row>
    <row r="170" spans="2:9">
      <c r="B170" s="4">
        <v>159</v>
      </c>
      <c r="C170" s="4">
        <v>2031</v>
      </c>
      <c r="D170" s="5" t="s">
        <v>30</v>
      </c>
      <c r="E170" s="6">
        <v>1806036842.3464999</v>
      </c>
      <c r="F170" s="6">
        <v>33916096.415016003</v>
      </c>
      <c r="G170" s="6">
        <v>7525153.5097772004</v>
      </c>
      <c r="H170" s="6">
        <f t="shared" si="2"/>
        <v>564386.51323329005</v>
      </c>
      <c r="I170" s="6">
        <v>1772120745.9315</v>
      </c>
    </row>
    <row r="171" spans="2:9">
      <c r="B171" s="4">
        <v>160</v>
      </c>
      <c r="C171" s="4">
        <v>2032</v>
      </c>
      <c r="D171" s="5" t="s">
        <v>31</v>
      </c>
      <c r="E171" s="6">
        <v>1760815380.4598</v>
      </c>
      <c r="F171" s="6">
        <v>34057413.483411998</v>
      </c>
      <c r="G171" s="6">
        <v>7336730.7519159997</v>
      </c>
      <c r="H171" s="6">
        <f t="shared" si="2"/>
        <v>550254.80639369995</v>
      </c>
      <c r="I171" s="6">
        <v>1726757966.9763999</v>
      </c>
    </row>
    <row r="172" spans="2:9">
      <c r="B172" s="4">
        <v>161</v>
      </c>
      <c r="C172" s="4">
        <v>2032</v>
      </c>
      <c r="D172" s="5" t="s">
        <v>32</v>
      </c>
      <c r="E172" s="6">
        <v>1715405495.8153</v>
      </c>
      <c r="F172" s="6">
        <v>34199319.372925997</v>
      </c>
      <c r="G172" s="6">
        <v>7147522.8992304001</v>
      </c>
      <c r="H172" s="6">
        <f t="shared" si="2"/>
        <v>536064.21744228003</v>
      </c>
      <c r="I172" s="6">
        <v>1681206176.4424</v>
      </c>
    </row>
    <row r="173" spans="2:9">
      <c r="B173" s="4">
        <v>162</v>
      </c>
      <c r="C173" s="4">
        <v>2032</v>
      </c>
      <c r="D173" s="5" t="s">
        <v>33</v>
      </c>
      <c r="E173" s="6">
        <v>1669806403.3181</v>
      </c>
      <c r="F173" s="6">
        <v>34341816.536980003</v>
      </c>
      <c r="G173" s="6">
        <v>6957526.6804919001</v>
      </c>
      <c r="H173" s="6">
        <f t="shared" si="2"/>
        <v>521814.50103689247</v>
      </c>
      <c r="I173" s="6">
        <v>1635464586.7811</v>
      </c>
    </row>
    <row r="174" spans="2:9">
      <c r="B174" s="4">
        <v>163</v>
      </c>
      <c r="C174" s="4">
        <v>2032</v>
      </c>
      <c r="D174" s="5" t="s">
        <v>34</v>
      </c>
      <c r="E174" s="6">
        <v>1624017314.6020999</v>
      </c>
      <c r="F174" s="6">
        <v>34484907.439218</v>
      </c>
      <c r="G174" s="6">
        <v>6766738.8108419999</v>
      </c>
      <c r="H174" s="6">
        <f t="shared" si="2"/>
        <v>507505.41081315</v>
      </c>
      <c r="I174" s="6">
        <v>1589532407.1629</v>
      </c>
    </row>
    <row r="175" spans="2:9">
      <c r="B175" s="4">
        <v>164</v>
      </c>
      <c r="C175" s="4">
        <v>2032</v>
      </c>
      <c r="D175" s="5" t="s">
        <v>35</v>
      </c>
      <c r="E175" s="6">
        <v>1578037438.0165</v>
      </c>
      <c r="F175" s="6">
        <v>34628594.553548001</v>
      </c>
      <c r="G175" s="6">
        <v>6575155.9917352004</v>
      </c>
      <c r="H175" s="6">
        <f t="shared" si="2"/>
        <v>493136.69938013999</v>
      </c>
      <c r="I175" s="6">
        <v>1543408843.4628999</v>
      </c>
    </row>
    <row r="176" spans="2:9">
      <c r="B176" s="4">
        <v>165</v>
      </c>
      <c r="C176" s="4">
        <v>2032</v>
      </c>
      <c r="D176" s="5" t="s">
        <v>36</v>
      </c>
      <c r="E176" s="6">
        <v>1531865978.6117001</v>
      </c>
      <c r="F176" s="6">
        <v>34772880.364187002</v>
      </c>
      <c r="G176" s="6">
        <v>6382774.9108822001</v>
      </c>
      <c r="H176" s="6">
        <f t="shared" si="2"/>
        <v>478708.118316165</v>
      </c>
      <c r="I176" s="6">
        <v>1497093098.2474999</v>
      </c>
    </row>
    <row r="177" spans="2:9">
      <c r="B177" s="4">
        <v>166</v>
      </c>
      <c r="C177" s="4">
        <v>2032</v>
      </c>
      <c r="D177" s="5" t="s">
        <v>37</v>
      </c>
      <c r="E177" s="6">
        <v>1485502138.1261001</v>
      </c>
      <c r="F177" s="6">
        <v>34917767.365704998</v>
      </c>
      <c r="G177" s="6">
        <v>6189592.2421923</v>
      </c>
      <c r="H177" s="6">
        <f t="shared" si="2"/>
        <v>464219.4181644225</v>
      </c>
      <c r="I177" s="6">
        <v>1450584370.7604001</v>
      </c>
    </row>
    <row r="178" spans="2:9">
      <c r="B178" s="4">
        <v>167</v>
      </c>
      <c r="C178" s="4">
        <v>2032</v>
      </c>
      <c r="D178" s="5" t="s">
        <v>38</v>
      </c>
      <c r="E178" s="6">
        <v>1438945114.9719</v>
      </c>
      <c r="F178" s="6">
        <v>35063258.063061997</v>
      </c>
      <c r="G178" s="6">
        <v>5995604.6457161</v>
      </c>
      <c r="H178" s="6">
        <f t="shared" si="2"/>
        <v>449670.34842870751</v>
      </c>
      <c r="I178" s="6">
        <v>1403881856.9087999</v>
      </c>
    </row>
    <row r="179" spans="2:9">
      <c r="B179" s="4">
        <v>168</v>
      </c>
      <c r="C179" s="4">
        <v>2032</v>
      </c>
      <c r="D179" s="5" t="s">
        <v>39</v>
      </c>
      <c r="E179" s="6">
        <v>1392194104.2211001</v>
      </c>
      <c r="F179" s="6">
        <v>35209354.971657999</v>
      </c>
      <c r="G179" s="6">
        <v>5800808.7675879998</v>
      </c>
      <c r="H179" s="6">
        <f t="shared" si="2"/>
        <v>435060.65756909997</v>
      </c>
      <c r="I179" s="6">
        <v>1356984749.2495</v>
      </c>
    </row>
    <row r="180" spans="2:9">
      <c r="B180" s="4">
        <v>169</v>
      </c>
      <c r="C180" s="4">
        <v>2032</v>
      </c>
      <c r="D180" s="5" t="s">
        <v>28</v>
      </c>
      <c r="E180" s="6">
        <v>1345248297.5922</v>
      </c>
      <c r="F180" s="6">
        <v>34016398.330417</v>
      </c>
      <c r="G180" s="6">
        <v>5605201.2399677997</v>
      </c>
      <c r="H180" s="6">
        <f t="shared" si="2"/>
        <v>420390.09299758496</v>
      </c>
      <c r="I180" s="6">
        <v>1311231899.2618001</v>
      </c>
    </row>
    <row r="181" spans="2:9">
      <c r="B181" s="4">
        <v>170</v>
      </c>
      <c r="C181" s="4">
        <v>2032</v>
      </c>
      <c r="D181" s="5" t="s">
        <v>29</v>
      </c>
      <c r="E181" s="6">
        <v>1299893099.8183999</v>
      </c>
      <c r="F181" s="6">
        <v>34158133.323459998</v>
      </c>
      <c r="G181" s="6">
        <v>5416221.2492431998</v>
      </c>
      <c r="H181" s="6">
        <f t="shared" si="2"/>
        <v>406216.59369323996</v>
      </c>
      <c r="I181" s="6">
        <v>1265734966.4949</v>
      </c>
    </row>
    <row r="182" spans="2:9">
      <c r="B182" s="4">
        <v>171</v>
      </c>
      <c r="C182" s="4">
        <v>2032</v>
      </c>
      <c r="D182" s="5" t="s">
        <v>30</v>
      </c>
      <c r="E182" s="6">
        <v>1254348922.0537</v>
      </c>
      <c r="F182" s="6">
        <v>34300458.878974997</v>
      </c>
      <c r="G182" s="6">
        <v>5226453.8418905996</v>
      </c>
      <c r="H182" s="6">
        <f t="shared" si="2"/>
        <v>391984.03814179497</v>
      </c>
      <c r="I182" s="6">
        <v>1220048463.1747999</v>
      </c>
    </row>
    <row r="183" spans="2:9">
      <c r="B183" s="4">
        <v>172</v>
      </c>
      <c r="C183" s="4">
        <v>2033</v>
      </c>
      <c r="D183" s="5" t="s">
        <v>31</v>
      </c>
      <c r="E183" s="6">
        <v>1208614976.8817999</v>
      </c>
      <c r="F183" s="6">
        <v>34443377.457636997</v>
      </c>
      <c r="G183" s="6">
        <v>5035895.7370074997</v>
      </c>
      <c r="H183" s="6">
        <f t="shared" si="2"/>
        <v>377692.18027556245</v>
      </c>
      <c r="I183" s="6">
        <v>1174171599.4240999</v>
      </c>
    </row>
    <row r="184" spans="2:9">
      <c r="B184" s="4">
        <v>173</v>
      </c>
      <c r="C184" s="4">
        <v>2033</v>
      </c>
      <c r="D184" s="5" t="s">
        <v>32</v>
      </c>
      <c r="E184" s="6">
        <v>1162690473.6048999</v>
      </c>
      <c r="F184" s="6">
        <v>34586891.530377001</v>
      </c>
      <c r="G184" s="6">
        <v>4844543.6400205996</v>
      </c>
      <c r="H184" s="6">
        <f t="shared" si="2"/>
        <v>363340.77300154493</v>
      </c>
      <c r="I184" s="6">
        <v>1128103582.0746</v>
      </c>
    </row>
    <row r="185" spans="2:9">
      <c r="B185" s="4">
        <v>174</v>
      </c>
      <c r="C185" s="4">
        <v>2033</v>
      </c>
      <c r="D185" s="5" t="s">
        <v>33</v>
      </c>
      <c r="E185" s="6">
        <v>1116574618.2311001</v>
      </c>
      <c r="F185" s="6">
        <v>34731003.578420997</v>
      </c>
      <c r="G185" s="6">
        <v>4652394.2426295998</v>
      </c>
      <c r="H185" s="6">
        <f t="shared" si="2"/>
        <v>348929.56819721998</v>
      </c>
      <c r="I185" s="6">
        <v>1081843614.6526999</v>
      </c>
    </row>
    <row r="186" spans="2:9">
      <c r="B186" s="4">
        <v>175</v>
      </c>
      <c r="C186" s="4">
        <v>2033</v>
      </c>
      <c r="D186" s="5" t="s">
        <v>34</v>
      </c>
      <c r="E186" s="6">
        <v>1070266613.4599</v>
      </c>
      <c r="F186" s="6">
        <v>34875716.093331002</v>
      </c>
      <c r="G186" s="6">
        <v>4459444.2227494996</v>
      </c>
      <c r="H186" s="6">
        <f t="shared" si="2"/>
        <v>334458.31670621247</v>
      </c>
      <c r="I186" s="6">
        <v>1035390897.3665</v>
      </c>
    </row>
    <row r="187" spans="2:9">
      <c r="B187" s="4">
        <v>176</v>
      </c>
      <c r="C187" s="4">
        <v>2033</v>
      </c>
      <c r="D187" s="5" t="s">
        <v>35</v>
      </c>
      <c r="E187" s="6">
        <v>1023765658.6688</v>
      </c>
      <c r="F187" s="6">
        <v>35021031.577053003</v>
      </c>
      <c r="G187" s="6">
        <v>4265690.2444532001</v>
      </c>
      <c r="H187" s="6">
        <f t="shared" si="2"/>
        <v>319926.76833399001</v>
      </c>
      <c r="I187" s="6">
        <v>988744627.09170997</v>
      </c>
    </row>
    <row r="188" spans="2:9">
      <c r="B188" s="4">
        <v>177</v>
      </c>
      <c r="C188" s="4">
        <v>2033</v>
      </c>
      <c r="D188" s="5" t="s">
        <v>36</v>
      </c>
      <c r="E188" s="6">
        <v>977070949.89935994</v>
      </c>
      <c r="F188" s="6">
        <v>35166952.541956998</v>
      </c>
      <c r="G188" s="6">
        <v>4071128.9579139999</v>
      </c>
      <c r="H188" s="6">
        <f t="shared" si="2"/>
        <v>305334.67184354999</v>
      </c>
      <c r="I188" s="6">
        <v>941903997.35739994</v>
      </c>
    </row>
    <row r="189" spans="2:9">
      <c r="B189" s="4">
        <v>178</v>
      </c>
      <c r="C189" s="4">
        <v>2033</v>
      </c>
      <c r="D189" s="5" t="s">
        <v>37</v>
      </c>
      <c r="E189" s="6">
        <v>930181679.84341002</v>
      </c>
      <c r="F189" s="6">
        <v>35313481.510881998</v>
      </c>
      <c r="G189" s="6">
        <v>3875756.9993475</v>
      </c>
      <c r="H189" s="6">
        <f t="shared" si="2"/>
        <v>290681.77495106251</v>
      </c>
      <c r="I189" s="6">
        <v>894868198.33253002</v>
      </c>
    </row>
    <row r="190" spans="2:9">
      <c r="B190" s="4">
        <v>179</v>
      </c>
      <c r="C190" s="4">
        <v>2033</v>
      </c>
      <c r="D190" s="5" t="s">
        <v>38</v>
      </c>
      <c r="E190" s="6">
        <v>883097037.82890999</v>
      </c>
      <c r="F190" s="6">
        <v>35460621.017177001</v>
      </c>
      <c r="G190" s="6">
        <v>3679570.9909537998</v>
      </c>
      <c r="H190" s="6">
        <f t="shared" si="2"/>
        <v>275967.82432153495</v>
      </c>
      <c r="I190" s="6">
        <v>847636416.81173003</v>
      </c>
    </row>
    <row r="191" spans="2:9">
      <c r="B191" s="4">
        <v>180</v>
      </c>
      <c r="C191" s="4">
        <v>2033</v>
      </c>
      <c r="D191" s="5" t="s">
        <v>39</v>
      </c>
      <c r="E191" s="6">
        <v>835816209.80599999</v>
      </c>
      <c r="F191" s="6">
        <v>35608373.604749002</v>
      </c>
      <c r="G191" s="6">
        <v>3482567.5408582999</v>
      </c>
      <c r="H191" s="6">
        <f t="shared" si="2"/>
        <v>261192.56556437249</v>
      </c>
      <c r="I191" s="6">
        <v>800207836.20124996</v>
      </c>
    </row>
    <row r="192" spans="2:9">
      <c r="B192" s="4">
        <v>181</v>
      </c>
      <c r="C192" s="4">
        <v>2033</v>
      </c>
      <c r="D192" s="5" t="s">
        <v>28</v>
      </c>
      <c r="E192" s="6">
        <v>788338378.33301997</v>
      </c>
      <c r="F192" s="6">
        <v>9169321.0296195</v>
      </c>
      <c r="G192" s="6">
        <v>3284743.2430542</v>
      </c>
      <c r="H192" s="6">
        <f t="shared" si="2"/>
        <v>246355.74322906497</v>
      </c>
      <c r="I192" s="6">
        <v>779169057.30340004</v>
      </c>
    </row>
    <row r="193" spans="2:9">
      <c r="B193" s="4">
        <v>182</v>
      </c>
      <c r="C193" s="4">
        <v>2033</v>
      </c>
      <c r="D193" s="5" t="s">
        <v>29</v>
      </c>
      <c r="E193" s="6">
        <v>776112616.96019995</v>
      </c>
      <c r="F193" s="6">
        <v>9207526.5339096002</v>
      </c>
      <c r="G193" s="6">
        <v>3233802.5706675001</v>
      </c>
      <c r="H193" s="6">
        <f t="shared" si="2"/>
        <v>242535.1928000625</v>
      </c>
      <c r="I193" s="6">
        <v>766905090.42629004</v>
      </c>
    </row>
    <row r="194" spans="2:9">
      <c r="B194" s="4">
        <v>183</v>
      </c>
      <c r="C194" s="4">
        <v>2033</v>
      </c>
      <c r="D194" s="5" t="s">
        <v>30</v>
      </c>
      <c r="E194" s="6">
        <v>763835914.91498995</v>
      </c>
      <c r="F194" s="6">
        <v>9245891.2278009001</v>
      </c>
      <c r="G194" s="6">
        <v>3182649.6454790998</v>
      </c>
      <c r="H194" s="6">
        <f t="shared" si="2"/>
        <v>238698.72341093246</v>
      </c>
      <c r="I194" s="6">
        <v>754590023.68719006</v>
      </c>
    </row>
    <row r="195" spans="2:9">
      <c r="B195" s="4">
        <v>184</v>
      </c>
      <c r="C195" s="4">
        <v>2034</v>
      </c>
      <c r="D195" s="5" t="s">
        <v>31</v>
      </c>
      <c r="E195" s="6">
        <v>751508059.94458997</v>
      </c>
      <c r="F195" s="6">
        <v>9284415.7745833993</v>
      </c>
      <c r="G195" s="6">
        <v>3131283.5831025001</v>
      </c>
      <c r="H195" s="6">
        <f t="shared" si="2"/>
        <v>234846.26873268749</v>
      </c>
      <c r="I195" s="6">
        <v>742223644.16999996</v>
      </c>
    </row>
    <row r="196" spans="2:9">
      <c r="B196" s="4">
        <v>185</v>
      </c>
      <c r="C196" s="4">
        <v>2034</v>
      </c>
      <c r="D196" s="5" t="s">
        <v>32</v>
      </c>
      <c r="E196" s="6">
        <v>739128838.91181004</v>
      </c>
      <c r="F196" s="6">
        <v>9323100.8403108008</v>
      </c>
      <c r="G196" s="6">
        <v>3079703.4954658998</v>
      </c>
      <c r="H196" s="6">
        <f t="shared" si="2"/>
        <v>230977.76215994247</v>
      </c>
      <c r="I196" s="6">
        <v>729805738.07149994</v>
      </c>
    </row>
    <row r="197" spans="2:9">
      <c r="B197" s="4">
        <v>186</v>
      </c>
      <c r="C197" s="4">
        <v>2034</v>
      </c>
      <c r="D197" s="5" t="s">
        <v>33</v>
      </c>
      <c r="E197" s="6">
        <v>726698037.79139996</v>
      </c>
      <c r="F197" s="6">
        <v>9361947.0938121006</v>
      </c>
      <c r="G197" s="6">
        <v>3027908.4907974</v>
      </c>
      <c r="H197" s="6">
        <f t="shared" si="2"/>
        <v>227093.136809805</v>
      </c>
      <c r="I197" s="6">
        <v>717336090.69758999</v>
      </c>
    </row>
    <row r="198" spans="2:9">
      <c r="B198" s="4">
        <v>187</v>
      </c>
      <c r="C198" s="4">
        <v>2034</v>
      </c>
      <c r="D198" s="5" t="s">
        <v>34</v>
      </c>
      <c r="E198" s="6">
        <v>714215441.66630995</v>
      </c>
      <c r="F198" s="6">
        <v>9400955.2067029998</v>
      </c>
      <c r="G198" s="6">
        <v>2975897.6736095999</v>
      </c>
      <c r="H198" s="6">
        <f t="shared" si="2"/>
        <v>223192.32552071998</v>
      </c>
      <c r="I198" s="6">
        <v>704814486.45960999</v>
      </c>
    </row>
    <row r="199" spans="2:9">
      <c r="B199" s="4">
        <v>188</v>
      </c>
      <c r="C199" s="4">
        <v>2034</v>
      </c>
      <c r="D199" s="5" t="s">
        <v>35</v>
      </c>
      <c r="E199" s="6">
        <v>701680834.72404003</v>
      </c>
      <c r="F199" s="6">
        <v>9440125.8533976004</v>
      </c>
      <c r="G199" s="6">
        <v>2923670.1446834998</v>
      </c>
      <c r="H199" s="6">
        <f t="shared" si="2"/>
        <v>219275.26085126249</v>
      </c>
      <c r="I199" s="6">
        <v>692240708.87064004</v>
      </c>
    </row>
    <row r="200" spans="2:9">
      <c r="B200" s="4">
        <v>189</v>
      </c>
      <c r="C200" s="4">
        <v>2034</v>
      </c>
      <c r="D200" s="5" t="s">
        <v>36</v>
      </c>
      <c r="E200" s="6">
        <v>689094000.25284004</v>
      </c>
      <c r="F200" s="6">
        <v>9479459.7111201007</v>
      </c>
      <c r="G200" s="6">
        <v>2871225.0010535</v>
      </c>
      <c r="H200" s="6">
        <f t="shared" si="2"/>
        <v>215341.87507901251</v>
      </c>
      <c r="I200" s="6">
        <v>679614540.54172003</v>
      </c>
    </row>
    <row r="201" spans="2:9">
      <c r="B201" s="4">
        <v>190</v>
      </c>
      <c r="C201" s="4">
        <v>2034</v>
      </c>
      <c r="D201" s="5" t="s">
        <v>37</v>
      </c>
      <c r="E201" s="6">
        <v>676454720.63801003</v>
      </c>
      <c r="F201" s="6">
        <v>9518957.4599165004</v>
      </c>
      <c r="G201" s="6">
        <v>2818561.3359917002</v>
      </c>
      <c r="H201" s="6">
        <f t="shared" si="2"/>
        <v>211392.10019937751</v>
      </c>
      <c r="I201" s="6">
        <v>666935763.17809999</v>
      </c>
    </row>
    <row r="202" spans="2:9">
      <c r="B202" s="4">
        <v>191</v>
      </c>
      <c r="C202" s="4">
        <v>2034</v>
      </c>
      <c r="D202" s="5" t="s">
        <v>38</v>
      </c>
      <c r="E202" s="6">
        <v>663762777.35812998</v>
      </c>
      <c r="F202" s="6">
        <v>9558619.7826661002</v>
      </c>
      <c r="G202" s="6">
        <v>2765678.2389921001</v>
      </c>
      <c r="H202" s="6">
        <f t="shared" si="2"/>
        <v>207425.8679244075</v>
      </c>
      <c r="I202" s="6">
        <v>654204157.57545996</v>
      </c>
    </row>
    <row r="203" spans="2:9">
      <c r="B203" s="4">
        <v>192</v>
      </c>
      <c r="C203" s="4">
        <v>2034</v>
      </c>
      <c r="D203" s="5" t="s">
        <v>39</v>
      </c>
      <c r="E203" s="6">
        <v>651017950.98124003</v>
      </c>
      <c r="F203" s="6">
        <v>9598447.3650938999</v>
      </c>
      <c r="G203" s="6">
        <v>2712574.7957552001</v>
      </c>
      <c r="H203" s="6">
        <f t="shared" si="2"/>
        <v>203443.10968163999</v>
      </c>
      <c r="I203" s="6">
        <v>641419503.61614001</v>
      </c>
    </row>
    <row r="204" spans="2:9">
      <c r="B204" s="4">
        <v>193</v>
      </c>
      <c r="C204" s="4">
        <v>2034</v>
      </c>
      <c r="D204" s="5" t="s">
        <v>28</v>
      </c>
      <c r="E204" s="6">
        <v>638220021.16111004</v>
      </c>
      <c r="F204" s="6">
        <v>9638440.8957816996</v>
      </c>
      <c r="G204" s="6">
        <v>2659250.0881713</v>
      </c>
      <c r="H204" s="6">
        <f t="shared" si="2"/>
        <v>199443.7566128475</v>
      </c>
      <c r="I204" s="6">
        <v>628581580.26532996</v>
      </c>
    </row>
    <row r="205" spans="2:9">
      <c r="B205" s="4">
        <v>194</v>
      </c>
      <c r="C205" s="4">
        <v>2034</v>
      </c>
      <c r="D205" s="5" t="s">
        <v>29</v>
      </c>
      <c r="E205" s="6">
        <v>625368766.63340998</v>
      </c>
      <c r="F205" s="6">
        <v>9678601.0661808997</v>
      </c>
      <c r="G205" s="6">
        <v>2605703.1943057999</v>
      </c>
      <c r="H205" s="6">
        <f t="shared" ref="H205:H251" si="3">75%*(0.5%/5%)*G205</f>
        <v>195427.73957293498</v>
      </c>
      <c r="I205" s="6">
        <v>615690165.56722999</v>
      </c>
    </row>
    <row r="206" spans="2:9">
      <c r="B206" s="4">
        <v>195</v>
      </c>
      <c r="C206" s="4">
        <v>2034</v>
      </c>
      <c r="D206" s="5" t="s">
        <v>30</v>
      </c>
      <c r="E206" s="6">
        <v>612463965.21182001</v>
      </c>
      <c r="F206" s="6">
        <v>9718928.5706232004</v>
      </c>
      <c r="G206" s="6">
        <v>2551933.1883827001</v>
      </c>
      <c r="H206" s="6">
        <f t="shared" si="3"/>
        <v>191394.98912870249</v>
      </c>
      <c r="I206" s="6">
        <v>602745036.64119995</v>
      </c>
    </row>
    <row r="207" spans="2:9">
      <c r="B207" s="4">
        <v>196</v>
      </c>
      <c r="C207" s="4">
        <v>2035</v>
      </c>
      <c r="D207" s="5" t="s">
        <v>31</v>
      </c>
      <c r="E207" s="6">
        <v>599505393.78433001</v>
      </c>
      <c r="F207" s="6">
        <v>9759424.1063342001</v>
      </c>
      <c r="G207" s="6">
        <v>2497939.1407679999</v>
      </c>
      <c r="H207" s="6">
        <f t="shared" si="3"/>
        <v>187345.43555759999</v>
      </c>
      <c r="I207" s="6">
        <v>589745969.67798996</v>
      </c>
    </row>
    <row r="208" spans="2:9">
      <c r="B208" s="4">
        <v>197</v>
      </c>
      <c r="C208" s="4">
        <v>2035</v>
      </c>
      <c r="D208" s="5" t="s">
        <v>32</v>
      </c>
      <c r="E208" s="6">
        <v>586492828.30921996</v>
      </c>
      <c r="F208" s="6">
        <v>9800088.3734438997</v>
      </c>
      <c r="G208" s="6">
        <v>2443720.1179550998</v>
      </c>
      <c r="H208" s="6">
        <f t="shared" si="3"/>
        <v>183279.00884663247</v>
      </c>
      <c r="I208" s="6">
        <v>576692739.93577003</v>
      </c>
    </row>
    <row r="209" spans="2:9">
      <c r="B209" s="4">
        <v>198</v>
      </c>
      <c r="C209" s="4">
        <v>2035</v>
      </c>
      <c r="D209" s="5" t="s">
        <v>33</v>
      </c>
      <c r="E209" s="6">
        <v>573426043.81130004</v>
      </c>
      <c r="F209" s="6">
        <v>9840922.0749999005</v>
      </c>
      <c r="G209" s="6">
        <v>2389275.1825469998</v>
      </c>
      <c r="H209" s="6">
        <f t="shared" si="3"/>
        <v>179195.63869102497</v>
      </c>
      <c r="I209" s="6">
        <v>563585121.73629999</v>
      </c>
    </row>
    <row r="210" spans="2:9">
      <c r="B210" s="4">
        <v>199</v>
      </c>
      <c r="C210" s="4">
        <v>2035</v>
      </c>
      <c r="D210" s="5" t="s">
        <v>34</v>
      </c>
      <c r="E210" s="6">
        <v>560304814.37795997</v>
      </c>
      <c r="F210" s="6">
        <v>9881925.9169791006</v>
      </c>
      <c r="G210" s="6">
        <v>2334603.3932415</v>
      </c>
      <c r="H210" s="6">
        <f t="shared" si="3"/>
        <v>175095.2544931125</v>
      </c>
      <c r="I210" s="6">
        <v>550422888.46098006</v>
      </c>
    </row>
    <row r="211" spans="2:9">
      <c r="B211" s="4">
        <v>200</v>
      </c>
      <c r="C211" s="4">
        <v>2035</v>
      </c>
      <c r="D211" s="5" t="s">
        <v>35</v>
      </c>
      <c r="E211" s="6">
        <v>547128913.15532005</v>
      </c>
      <c r="F211" s="6">
        <v>9923100.6082998998</v>
      </c>
      <c r="G211" s="6">
        <v>2279703.8048137999</v>
      </c>
      <c r="H211" s="6">
        <f t="shared" si="3"/>
        <v>170977.785361035</v>
      </c>
      <c r="I211" s="6">
        <v>537205812.54701996</v>
      </c>
    </row>
    <row r="212" spans="2:9">
      <c r="B212" s="4">
        <v>201</v>
      </c>
      <c r="C212" s="4">
        <v>2035</v>
      </c>
      <c r="D212" s="5" t="s">
        <v>36</v>
      </c>
      <c r="E212" s="6">
        <v>533898112.34425002</v>
      </c>
      <c r="F212" s="6">
        <v>9964446.8608344998</v>
      </c>
      <c r="G212" s="6">
        <v>2224575.4681009999</v>
      </c>
      <c r="H212" s="6">
        <f t="shared" si="3"/>
        <v>166843.16010757498</v>
      </c>
      <c r="I212" s="6">
        <v>523933665.48342001</v>
      </c>
    </row>
    <row r="213" spans="2:9">
      <c r="B213" s="4">
        <v>202</v>
      </c>
      <c r="C213" s="4">
        <v>2035</v>
      </c>
      <c r="D213" s="5" t="s">
        <v>37</v>
      </c>
      <c r="E213" s="6">
        <v>520612183.19647002</v>
      </c>
      <c r="F213" s="6">
        <v>10005965.389420999</v>
      </c>
      <c r="G213" s="6">
        <v>2169217.4299853002</v>
      </c>
      <c r="H213" s="6">
        <f t="shared" si="3"/>
        <v>162691.3072488975</v>
      </c>
      <c r="I213" s="6">
        <v>510606217.80704999</v>
      </c>
    </row>
    <row r="214" spans="2:9">
      <c r="B214" s="4">
        <v>203</v>
      </c>
      <c r="C214" s="4">
        <v>2035</v>
      </c>
      <c r="D214" s="5" t="s">
        <v>38</v>
      </c>
      <c r="E214" s="6">
        <v>507270896.01059002</v>
      </c>
      <c r="F214" s="6">
        <v>10047656.911877001</v>
      </c>
      <c r="G214" s="6">
        <v>2113628.7333773999</v>
      </c>
      <c r="H214" s="6">
        <f t="shared" si="3"/>
        <v>158522.15500330497</v>
      </c>
      <c r="I214" s="6">
        <v>497223239.09871</v>
      </c>
    </row>
    <row r="215" spans="2:9">
      <c r="B215" s="4">
        <v>204</v>
      </c>
      <c r="C215" s="4">
        <v>2035</v>
      </c>
      <c r="D215" s="5" t="s">
        <v>39</v>
      </c>
      <c r="E215" s="6">
        <v>493874020.12808001</v>
      </c>
      <c r="F215" s="6">
        <v>10089522.149010001</v>
      </c>
      <c r="G215" s="6">
        <v>2057808.4172002999</v>
      </c>
      <c r="H215" s="6">
        <f t="shared" si="3"/>
        <v>154335.63129002249</v>
      </c>
      <c r="I215" s="6">
        <v>483784497.97907001</v>
      </c>
    </row>
    <row r="216" spans="2:9">
      <c r="B216" s="4">
        <v>205</v>
      </c>
      <c r="C216" s="4">
        <v>2035</v>
      </c>
      <c r="D216" s="5" t="s">
        <v>28</v>
      </c>
      <c r="E216" s="6">
        <v>480421323.92940003</v>
      </c>
      <c r="F216" s="6">
        <v>9494899.2777894009</v>
      </c>
      <c r="G216" s="6">
        <v>2001755.5163725</v>
      </c>
      <c r="H216" s="6">
        <f t="shared" si="3"/>
        <v>150131.6637279375</v>
      </c>
      <c r="I216" s="6">
        <v>470926424.65161002</v>
      </c>
    </row>
    <row r="217" spans="2:9">
      <c r="B217" s="4">
        <v>206</v>
      </c>
      <c r="C217" s="4">
        <v>2035</v>
      </c>
      <c r="D217" s="5" t="s">
        <v>29</v>
      </c>
      <c r="E217" s="6">
        <v>467761458.22567999</v>
      </c>
      <c r="F217" s="6">
        <v>9534461.3581134994</v>
      </c>
      <c r="G217" s="6">
        <v>1949006.0759403999</v>
      </c>
      <c r="H217" s="6">
        <f t="shared" si="3"/>
        <v>146175.45569552999</v>
      </c>
      <c r="I217" s="6">
        <v>458226996.86756998</v>
      </c>
    </row>
    <row r="218" spans="2:9">
      <c r="B218" s="4">
        <v>207</v>
      </c>
      <c r="C218" s="4">
        <v>2035</v>
      </c>
      <c r="D218" s="5" t="s">
        <v>30</v>
      </c>
      <c r="E218" s="6">
        <v>455048843.08152997</v>
      </c>
      <c r="F218" s="6">
        <v>9574188.2804390006</v>
      </c>
      <c r="G218" s="6">
        <v>1896036.8461730999</v>
      </c>
      <c r="H218" s="6">
        <f t="shared" si="3"/>
        <v>142202.76346298249</v>
      </c>
      <c r="I218" s="6">
        <v>445474654.80109</v>
      </c>
    </row>
    <row r="219" spans="2:9">
      <c r="B219" s="4">
        <v>208</v>
      </c>
      <c r="C219" s="4">
        <v>2036</v>
      </c>
      <c r="D219" s="5" t="s">
        <v>31</v>
      </c>
      <c r="E219" s="6">
        <v>442283258.70761001</v>
      </c>
      <c r="F219" s="6">
        <v>9614080.7316075005</v>
      </c>
      <c r="G219" s="6">
        <v>1842846.9112817</v>
      </c>
      <c r="H219" s="6">
        <f t="shared" si="3"/>
        <v>138213.5183461275</v>
      </c>
      <c r="I219" s="6">
        <v>432669177.97600001</v>
      </c>
    </row>
    <row r="220" spans="2:9">
      <c r="B220" s="4">
        <v>209</v>
      </c>
      <c r="C220" s="4">
        <v>2036</v>
      </c>
      <c r="D220" s="5" t="s">
        <v>32</v>
      </c>
      <c r="E220" s="6">
        <v>429464484.39880002</v>
      </c>
      <c r="F220" s="6">
        <v>9654139.4013225008</v>
      </c>
      <c r="G220" s="6">
        <v>1789435.3516617001</v>
      </c>
      <c r="H220" s="6">
        <f t="shared" si="3"/>
        <v>134207.65137462749</v>
      </c>
      <c r="I220" s="6">
        <v>419810344.99747002</v>
      </c>
    </row>
    <row r="221" spans="2:9">
      <c r="B221" s="4">
        <v>210</v>
      </c>
      <c r="C221" s="4">
        <v>2036</v>
      </c>
      <c r="D221" s="5" t="s">
        <v>33</v>
      </c>
      <c r="E221" s="6">
        <v>416592298.53038001</v>
      </c>
      <c r="F221" s="6">
        <v>9694364.9821614008</v>
      </c>
      <c r="G221" s="6">
        <v>1735801.2438765001</v>
      </c>
      <c r="H221" s="6">
        <f t="shared" si="3"/>
        <v>130185.0932907375</v>
      </c>
      <c r="I221" s="6">
        <v>406897933.54821002</v>
      </c>
    </row>
    <row r="222" spans="2:9">
      <c r="B222" s="4">
        <v>211</v>
      </c>
      <c r="C222" s="4">
        <v>2036</v>
      </c>
      <c r="D222" s="5" t="s">
        <v>34</v>
      </c>
      <c r="E222" s="6">
        <v>403666478.55416</v>
      </c>
      <c r="F222" s="6">
        <v>9734758.1695870999</v>
      </c>
      <c r="G222" s="6">
        <v>1681943.6606423</v>
      </c>
      <c r="H222" s="6">
        <f t="shared" si="3"/>
        <v>126145.7745481725</v>
      </c>
      <c r="I222" s="6">
        <v>393931720.38457</v>
      </c>
    </row>
    <row r="223" spans="2:9">
      <c r="B223" s="4">
        <v>212</v>
      </c>
      <c r="C223" s="4">
        <v>2036</v>
      </c>
      <c r="D223" s="5" t="s">
        <v>35</v>
      </c>
      <c r="E223" s="6">
        <v>390686800.99470001</v>
      </c>
      <c r="F223" s="6">
        <v>9775319.6619603001</v>
      </c>
      <c r="G223" s="6">
        <v>1627861.6708112999</v>
      </c>
      <c r="H223" s="6">
        <f t="shared" si="3"/>
        <v>122089.62531084749</v>
      </c>
      <c r="I223" s="6">
        <v>380911481.33274001</v>
      </c>
    </row>
    <row r="224" spans="2:9">
      <c r="B224" s="4">
        <v>213</v>
      </c>
      <c r="C224" s="4">
        <v>2036</v>
      </c>
      <c r="D224" s="5" t="s">
        <v>36</v>
      </c>
      <c r="E224" s="6">
        <v>377653041.44542003</v>
      </c>
      <c r="F224" s="6">
        <v>9816050.1605519</v>
      </c>
      <c r="G224" s="6">
        <v>1573554.3393559</v>
      </c>
      <c r="H224" s="6">
        <f t="shared" si="3"/>
        <v>118016.57545169249</v>
      </c>
      <c r="I224" s="6">
        <v>367836991.28487003</v>
      </c>
    </row>
    <row r="225" spans="2:9">
      <c r="B225" s="4">
        <v>214</v>
      </c>
      <c r="C225" s="4">
        <v>2036</v>
      </c>
      <c r="D225" s="5" t="s">
        <v>37</v>
      </c>
      <c r="E225" s="6">
        <v>364564974.56468999</v>
      </c>
      <c r="F225" s="6">
        <v>9856950.3695541993</v>
      </c>
      <c r="G225" s="6">
        <v>1519020.7273529</v>
      </c>
      <c r="H225" s="6">
        <f t="shared" si="3"/>
        <v>113926.55455146749</v>
      </c>
      <c r="I225" s="6">
        <v>354708024.19514</v>
      </c>
    </row>
    <row r="226" spans="2:9">
      <c r="B226" s="4">
        <v>215</v>
      </c>
      <c r="C226" s="4">
        <v>2036</v>
      </c>
      <c r="D226" s="5" t="s">
        <v>38</v>
      </c>
      <c r="E226" s="6">
        <v>351422374.07195002</v>
      </c>
      <c r="F226" s="6">
        <v>9898020.9960939996</v>
      </c>
      <c r="G226" s="6">
        <v>1464259.8919665001</v>
      </c>
      <c r="H226" s="6">
        <f t="shared" si="3"/>
        <v>109819.4918974875</v>
      </c>
      <c r="I226" s="6">
        <v>341524353.07585001</v>
      </c>
    </row>
    <row r="227" spans="2:9">
      <c r="B227" s="4">
        <v>216</v>
      </c>
      <c r="C227" s="4">
        <v>2036</v>
      </c>
      <c r="D227" s="5" t="s">
        <v>39</v>
      </c>
      <c r="E227" s="6">
        <v>338225012.74383003</v>
      </c>
      <c r="F227" s="6">
        <v>9939262.7502443008</v>
      </c>
      <c r="G227" s="6">
        <v>1409270.8864326</v>
      </c>
      <c r="H227" s="6">
        <f t="shared" si="3"/>
        <v>105695.31648244499</v>
      </c>
      <c r="I227" s="6">
        <v>328285749.99357998</v>
      </c>
    </row>
    <row r="228" spans="2:9">
      <c r="B228" s="4">
        <v>217</v>
      </c>
      <c r="C228" s="4">
        <v>2036</v>
      </c>
      <c r="D228" s="5" t="s">
        <v>28</v>
      </c>
      <c r="E228" s="6">
        <v>324972662.41017002</v>
      </c>
      <c r="F228" s="6">
        <v>9980676.3450370003</v>
      </c>
      <c r="G228" s="6">
        <v>1354052.7600424001</v>
      </c>
      <c r="H228" s="6">
        <f t="shared" si="3"/>
        <v>101553.95700318001</v>
      </c>
      <c r="I228" s="6">
        <v>314991986.06513</v>
      </c>
    </row>
    <row r="229" spans="2:9">
      <c r="B229" s="4">
        <v>218</v>
      </c>
      <c r="C229" s="4">
        <v>2036</v>
      </c>
      <c r="D229" s="5" t="s">
        <v>29</v>
      </c>
      <c r="E229" s="6">
        <v>311665093.95011997</v>
      </c>
      <c r="F229" s="6">
        <v>10022262.496475</v>
      </c>
      <c r="G229" s="6">
        <v>1298604.5581255001</v>
      </c>
      <c r="H229" s="6">
        <f t="shared" si="3"/>
        <v>97395.341859412511</v>
      </c>
      <c r="I229" s="6">
        <v>301642831.45363998</v>
      </c>
    </row>
    <row r="230" spans="2:9">
      <c r="B230" s="4">
        <v>219</v>
      </c>
      <c r="C230" s="4">
        <v>2036</v>
      </c>
      <c r="D230" s="5" t="s">
        <v>30</v>
      </c>
      <c r="E230" s="6">
        <v>298302077.28815001</v>
      </c>
      <c r="F230" s="6">
        <v>10064021.923543001</v>
      </c>
      <c r="G230" s="6">
        <v>1242925.322034</v>
      </c>
      <c r="H230" s="6">
        <f t="shared" si="3"/>
        <v>93219.399152549988</v>
      </c>
      <c r="I230" s="6">
        <v>288238055.36461002</v>
      </c>
    </row>
    <row r="231" spans="2:9">
      <c r="B231" s="4">
        <v>220</v>
      </c>
      <c r="C231" s="4">
        <v>2037</v>
      </c>
      <c r="D231" s="5" t="s">
        <v>31</v>
      </c>
      <c r="E231" s="6">
        <v>284883381.39008999</v>
      </c>
      <c r="F231" s="6">
        <v>10105955.348224999</v>
      </c>
      <c r="G231" s="6">
        <v>1187014.0891253999</v>
      </c>
      <c r="H231" s="6">
        <f t="shared" si="3"/>
        <v>89026.05668440499</v>
      </c>
      <c r="I231" s="6">
        <v>274777426.04187</v>
      </c>
    </row>
    <row r="232" spans="2:9">
      <c r="B232" s="4">
        <v>221</v>
      </c>
      <c r="C232" s="4">
        <v>2037</v>
      </c>
      <c r="D232" s="5" t="s">
        <v>32</v>
      </c>
      <c r="E232" s="6">
        <v>271408774.25913</v>
      </c>
      <c r="F232" s="6">
        <v>10148063.495509</v>
      </c>
      <c r="G232" s="6">
        <v>1130869.8927464001</v>
      </c>
      <c r="H232" s="6">
        <f t="shared" si="3"/>
        <v>84815.241955980004</v>
      </c>
      <c r="I232" s="6">
        <v>261260710.76361999</v>
      </c>
    </row>
    <row r="233" spans="2:9">
      <c r="B233" s="4">
        <v>222</v>
      </c>
      <c r="C233" s="4">
        <v>2037</v>
      </c>
      <c r="D233" s="5" t="s">
        <v>33</v>
      </c>
      <c r="E233" s="6">
        <v>257878022.93178001</v>
      </c>
      <c r="F233" s="6">
        <v>10190347.093406999</v>
      </c>
      <c r="G233" s="6">
        <v>1074491.7622157999</v>
      </c>
      <c r="H233" s="6">
        <f t="shared" si="3"/>
        <v>80586.882166184994</v>
      </c>
      <c r="I233" s="6">
        <v>247687675.83838001</v>
      </c>
    </row>
    <row r="234" spans="2:9">
      <c r="B234" s="4">
        <v>223</v>
      </c>
      <c r="C234" s="4">
        <v>2037</v>
      </c>
      <c r="D234" s="5" t="s">
        <v>34</v>
      </c>
      <c r="E234" s="6">
        <v>244290893.47391</v>
      </c>
      <c r="F234" s="6">
        <v>10232806.872963</v>
      </c>
      <c r="G234" s="6">
        <v>1017878.7228079</v>
      </c>
      <c r="H234" s="6">
        <f t="shared" si="3"/>
        <v>76340.904210592504</v>
      </c>
      <c r="I234" s="6">
        <v>234058086.60093999</v>
      </c>
    </row>
    <row r="235" spans="2:9">
      <c r="B235" s="4">
        <v>224</v>
      </c>
      <c r="C235" s="4">
        <v>2037</v>
      </c>
      <c r="D235" s="5" t="s">
        <v>35</v>
      </c>
      <c r="E235" s="6">
        <v>230647150.97661999</v>
      </c>
      <c r="F235" s="6">
        <v>10275443.568267001</v>
      </c>
      <c r="G235" s="6">
        <v>961029.79573590995</v>
      </c>
      <c r="H235" s="6">
        <f t="shared" si="3"/>
        <v>72077.234680193244</v>
      </c>
      <c r="I235" s="6">
        <v>220371707.40834999</v>
      </c>
    </row>
    <row r="236" spans="2:9">
      <c r="B236" s="4">
        <v>225</v>
      </c>
      <c r="C236" s="4">
        <v>2037</v>
      </c>
      <c r="D236" s="5" t="s">
        <v>36</v>
      </c>
      <c r="E236" s="6">
        <v>216946559.55227</v>
      </c>
      <c r="F236" s="6">
        <v>10318257.916468</v>
      </c>
      <c r="G236" s="6">
        <v>903943.99813444004</v>
      </c>
      <c r="H236" s="6">
        <f t="shared" si="3"/>
        <v>67795.799860083003</v>
      </c>
      <c r="I236" s="6">
        <v>206628301.6358</v>
      </c>
    </row>
    <row r="237" spans="2:9">
      <c r="B237" s="4">
        <v>226</v>
      </c>
      <c r="C237" s="4">
        <v>2037</v>
      </c>
      <c r="D237" s="5" t="s">
        <v>37</v>
      </c>
      <c r="E237" s="6">
        <v>203188882.33030999</v>
      </c>
      <c r="F237" s="6">
        <v>10361250.657787001</v>
      </c>
      <c r="G237" s="6">
        <v>846620.34304295003</v>
      </c>
      <c r="H237" s="6">
        <f t="shared" si="3"/>
        <v>63496.525728221248</v>
      </c>
      <c r="I237" s="6">
        <v>192827631.67252001</v>
      </c>
    </row>
    <row r="238" spans="2:9">
      <c r="B238" s="4">
        <v>227</v>
      </c>
      <c r="C238" s="4">
        <v>2037</v>
      </c>
      <c r="D238" s="5" t="s">
        <v>38</v>
      </c>
      <c r="E238" s="6">
        <v>189373881.45326</v>
      </c>
      <c r="F238" s="6">
        <v>10404422.535527</v>
      </c>
      <c r="G238" s="6">
        <v>789057.83938857995</v>
      </c>
      <c r="H238" s="6">
        <f t="shared" si="3"/>
        <v>59179.337954143492</v>
      </c>
      <c r="I238" s="6">
        <v>178969458.91773</v>
      </c>
    </row>
    <row r="239" spans="2:9">
      <c r="B239" s="4">
        <v>228</v>
      </c>
      <c r="C239" s="4">
        <v>2037</v>
      </c>
      <c r="D239" s="5" t="s">
        <v>39</v>
      </c>
      <c r="E239" s="6">
        <v>175501318.07256001</v>
      </c>
      <c r="F239" s="6">
        <v>10447774.296092</v>
      </c>
      <c r="G239" s="6">
        <v>731255.49196897994</v>
      </c>
      <c r="H239" s="6">
        <f t="shared" si="3"/>
        <v>54844.161897673497</v>
      </c>
      <c r="I239" s="6">
        <v>165053543.77645999</v>
      </c>
    </row>
    <row r="240" spans="2:9">
      <c r="B240" s="4">
        <v>229</v>
      </c>
      <c r="C240" s="4">
        <v>2037</v>
      </c>
      <c r="D240" s="5" t="s">
        <v>28</v>
      </c>
      <c r="E240" s="6">
        <v>161570952.34443</v>
      </c>
      <c r="F240" s="6">
        <v>9868852.5442028996</v>
      </c>
      <c r="G240" s="6">
        <v>673212.30143513996</v>
      </c>
      <c r="H240" s="6">
        <f t="shared" si="3"/>
        <v>50490.922607635497</v>
      </c>
      <c r="I240" s="6">
        <v>151702099.80023</v>
      </c>
    </row>
    <row r="241" spans="2:9">
      <c r="B241" s="4">
        <v>230</v>
      </c>
      <c r="C241" s="4">
        <v>2037</v>
      </c>
      <c r="D241" s="5" t="s">
        <v>29</v>
      </c>
      <c r="E241" s="6">
        <v>148412482.28549999</v>
      </c>
      <c r="F241" s="6">
        <v>9909972.7631371003</v>
      </c>
      <c r="G241" s="6">
        <v>618385.34285622998</v>
      </c>
      <c r="H241" s="6">
        <f t="shared" si="3"/>
        <v>46378.900714217249</v>
      </c>
      <c r="I241" s="6">
        <v>138502509.52236</v>
      </c>
    </row>
    <row r="242" spans="2:9">
      <c r="B242" s="4">
        <v>231</v>
      </c>
      <c r="C242" s="4">
        <v>2037</v>
      </c>
      <c r="D242" s="5" t="s">
        <v>30</v>
      </c>
      <c r="E242" s="6">
        <v>135199185.26798001</v>
      </c>
      <c r="F242" s="6">
        <v>9951264.3163168002</v>
      </c>
      <c r="G242" s="6">
        <v>563329.93861658999</v>
      </c>
      <c r="H242" s="6">
        <f t="shared" si="3"/>
        <v>42249.745396244245</v>
      </c>
      <c r="I242" s="6">
        <v>125247920.95166001</v>
      </c>
    </row>
    <row r="243" spans="2:9">
      <c r="B243" s="4">
        <v>232</v>
      </c>
      <c r="C243" s="4">
        <v>2038</v>
      </c>
      <c r="D243" s="5" t="s">
        <v>31</v>
      </c>
      <c r="E243" s="6">
        <v>121930832.84622</v>
      </c>
      <c r="F243" s="6">
        <v>9992727.9176348001</v>
      </c>
      <c r="G243" s="6">
        <v>508045.13685926999</v>
      </c>
      <c r="H243" s="6">
        <f t="shared" si="3"/>
        <v>38103.385264445249</v>
      </c>
      <c r="I243" s="6">
        <v>111938104.92859</v>
      </c>
    </row>
    <row r="244" spans="2:9">
      <c r="B244" s="4">
        <v>233</v>
      </c>
      <c r="C244" s="4">
        <v>2038</v>
      </c>
      <c r="D244" s="5" t="s">
        <v>32</v>
      </c>
      <c r="E244" s="6">
        <v>108607195.62271</v>
      </c>
      <c r="F244" s="6">
        <v>10034364.283957999</v>
      </c>
      <c r="G244" s="6">
        <v>452529.98176130001</v>
      </c>
      <c r="H244" s="6">
        <f t="shared" si="3"/>
        <v>33939.7486320975</v>
      </c>
      <c r="I244" s="6">
        <v>98572831.338753</v>
      </c>
    </row>
    <row r="245" spans="2:9">
      <c r="B245" s="4">
        <v>234</v>
      </c>
      <c r="C245" s="4">
        <v>2038</v>
      </c>
      <c r="D245" s="5" t="s">
        <v>33</v>
      </c>
      <c r="E245" s="6">
        <v>95228043.244100004</v>
      </c>
      <c r="F245" s="6">
        <v>10076174.135141</v>
      </c>
      <c r="G245" s="6">
        <v>396783.51351709</v>
      </c>
      <c r="H245" s="6">
        <f t="shared" si="3"/>
        <v>29758.763513781749</v>
      </c>
      <c r="I245" s="6">
        <v>85151869.108959004</v>
      </c>
    </row>
    <row r="246" spans="2:9">
      <c r="B246" s="4">
        <v>235</v>
      </c>
      <c r="C246" s="4">
        <v>2038</v>
      </c>
      <c r="D246" s="5" t="s">
        <v>34</v>
      </c>
      <c r="E246" s="6">
        <v>81793144.397246003</v>
      </c>
      <c r="F246" s="6">
        <v>10118158.194038</v>
      </c>
      <c r="G246" s="6">
        <v>340804.76832186</v>
      </c>
      <c r="H246" s="6">
        <f t="shared" si="3"/>
        <v>25560.357624139499</v>
      </c>
      <c r="I246" s="6">
        <v>71674986.203207999</v>
      </c>
    </row>
    <row r="247" spans="2:9">
      <c r="B247" s="4">
        <v>236</v>
      </c>
      <c r="C247" s="4">
        <v>2038</v>
      </c>
      <c r="D247" s="5" t="s">
        <v>35</v>
      </c>
      <c r="E247" s="6">
        <v>68302266.805195004</v>
      </c>
      <c r="F247" s="6">
        <v>10160317.186512999</v>
      </c>
      <c r="G247" s="6">
        <v>284592.77835496998</v>
      </c>
      <c r="H247" s="6">
        <f t="shared" si="3"/>
        <v>21344.458376622748</v>
      </c>
      <c r="I247" s="6">
        <v>58141949.618681997</v>
      </c>
    </row>
    <row r="248" spans="2:9">
      <c r="B248" s="4">
        <v>237</v>
      </c>
      <c r="C248" s="4">
        <v>2038</v>
      </c>
      <c r="D248" s="5" t="s">
        <v>36</v>
      </c>
      <c r="E248" s="6">
        <v>54755177.223177001</v>
      </c>
      <c r="F248" s="6">
        <v>10202651.841457</v>
      </c>
      <c r="G248" s="6">
        <v>228146.57176324</v>
      </c>
      <c r="H248" s="6">
        <f t="shared" si="3"/>
        <v>17110.992882243001</v>
      </c>
      <c r="I248" s="6">
        <v>44552525.381719999</v>
      </c>
    </row>
    <row r="249" spans="2:9">
      <c r="B249" s="4">
        <v>238</v>
      </c>
      <c r="C249" s="4">
        <v>2038</v>
      </c>
      <c r="D249" s="5" t="s">
        <v>37</v>
      </c>
      <c r="E249" s="6">
        <v>41151641.434568003</v>
      </c>
      <c r="F249" s="6">
        <v>10245162.890796</v>
      </c>
      <c r="G249" s="6">
        <v>171465.17264403001</v>
      </c>
      <c r="H249" s="6">
        <f t="shared" si="3"/>
        <v>12859.88794830225</v>
      </c>
      <c r="I249" s="6">
        <v>30906478.543772001</v>
      </c>
    </row>
    <row r="250" spans="2:9">
      <c r="B250" s="4">
        <v>239</v>
      </c>
      <c r="C250" s="4">
        <v>2038</v>
      </c>
      <c r="D250" s="5" t="s">
        <v>38</v>
      </c>
      <c r="E250" s="6">
        <v>27491424.24684</v>
      </c>
      <c r="F250" s="6">
        <v>10287851.069507999</v>
      </c>
      <c r="G250" s="6">
        <v>114547.60102849999</v>
      </c>
      <c r="H250" s="6">
        <f t="shared" si="3"/>
        <v>8591.0700771374995</v>
      </c>
      <c r="I250" s="6">
        <v>17203573.177331999</v>
      </c>
    </row>
    <row r="251" spans="2:9">
      <c r="B251" s="4">
        <v>240</v>
      </c>
      <c r="C251" s="4">
        <v>2038</v>
      </c>
      <c r="D251" s="5" t="s">
        <v>39</v>
      </c>
      <c r="E251" s="6">
        <v>13774289.487496</v>
      </c>
      <c r="F251" s="6">
        <v>10330717.115630999</v>
      </c>
      <c r="G251" s="6">
        <v>57392.872864566998</v>
      </c>
      <c r="H251" s="6">
        <f t="shared" si="3"/>
        <v>4304.4654648425249</v>
      </c>
      <c r="I251" s="6">
        <v>3443572.3718653</v>
      </c>
    </row>
    <row r="252" spans="2:9">
      <c r="B252" s="13" t="s">
        <v>16</v>
      </c>
      <c r="C252" s="14"/>
      <c r="D252" s="5"/>
      <c r="E252" s="6"/>
      <c r="F252" s="7">
        <f>SUM(F12:F251)</f>
        <v>8826487500.0000305</v>
      </c>
      <c r="G252" s="7"/>
      <c r="H252" s="7">
        <f>SUM(H12:H251)</f>
        <v>351631102.93473458</v>
      </c>
      <c r="I252" s="6"/>
    </row>
    <row r="254" spans="2:9">
      <c r="B254" s="8">
        <v>1</v>
      </c>
      <c r="C254" t="s">
        <v>17</v>
      </c>
    </row>
    <row r="255" spans="2:9">
      <c r="B255" s="8">
        <v>2</v>
      </c>
      <c r="C255" t="s">
        <v>18</v>
      </c>
    </row>
    <row r="256" spans="2:9">
      <c r="B256" s="8">
        <v>3</v>
      </c>
      <c r="C256" t="s">
        <v>19</v>
      </c>
    </row>
    <row r="257" spans="2:3">
      <c r="B257" s="8">
        <v>4</v>
      </c>
      <c r="C257" t="s">
        <v>20</v>
      </c>
    </row>
    <row r="258" spans="2:3">
      <c r="B258" s="8"/>
      <c r="C258" t="s">
        <v>21</v>
      </c>
    </row>
    <row r="259" spans="2:3">
      <c r="B259" s="8">
        <v>5</v>
      </c>
      <c r="C259" t="s">
        <v>22</v>
      </c>
    </row>
    <row r="261" spans="2:3" ht="15.75">
      <c r="C261" s="9" t="s">
        <v>23</v>
      </c>
    </row>
    <row r="262" spans="2:3" ht="15.75">
      <c r="C262" s="9" t="s">
        <v>24</v>
      </c>
    </row>
    <row r="263" spans="2:3" ht="15.75">
      <c r="C263" s="9" t="s">
        <v>25</v>
      </c>
    </row>
  </sheetData>
  <mergeCells count="3">
    <mergeCell ref="B2:I2"/>
    <mergeCell ref="C11:D11"/>
    <mergeCell ref="B252:C25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2018-04-27T10:02:44Z</dcterms:created>
  <dcterms:modified xsi:type="dcterms:W3CDTF">2018-09-27T07:44:44Z</dcterms:modified>
</cp:coreProperties>
</file>