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390" windowWidth="18855" windowHeight="112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Sheet1!$B$2:$I$266</definedName>
  </definedNames>
  <calcPr calcId="124519"/>
</workbook>
</file>

<file path=xl/calcChain.xml><?xml version="1.0" encoding="utf-8"?>
<calcChain xmlns="http://schemas.openxmlformats.org/spreadsheetml/2006/main">
  <c r="F252" i="1"/>
  <c r="H25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12"/>
  <c r="G252"/>
</calcChain>
</file>

<file path=xl/sharedStrings.xml><?xml version="1.0" encoding="utf-8"?>
<sst xmlns="http://schemas.openxmlformats.org/spreadsheetml/2006/main" count="271" uniqueCount="42">
  <si>
    <t>1. No &amp; Tanggal Surat Tanda Terima uang</t>
  </si>
  <si>
    <t>: SLN/5.4/</t>
  </si>
  <si>
    <t>2. No Rekening</t>
  </si>
  <si>
    <t>3. Jumlah Dana Program FLPP</t>
  </si>
  <si>
    <t xml:space="preserve">4. Tarif (bunga/imbah hasil)  </t>
  </si>
  <si>
    <t>: 0.05</t>
  </si>
  <si>
    <t xml:space="preserve">5. Jangka Waktu </t>
  </si>
  <si>
    <t>: 240 Bulan</t>
  </si>
  <si>
    <t>NO</t>
  </si>
  <si>
    <t>TAHUN</t>
  </si>
  <si>
    <t>BULAN</t>
  </si>
  <si>
    <t>OUTSTANDING POKOK</t>
  </si>
  <si>
    <t>ANGSURAN POKOK</t>
  </si>
  <si>
    <t>ESTIMASI ANGSURAN TARIF</t>
  </si>
  <si>
    <t>SISA POKOK</t>
  </si>
  <si>
    <t>6=3-4</t>
  </si>
  <si>
    <t>TOTAL</t>
  </si>
  <si>
    <t>Jangka Waktu = Jangka Waktu KPR paling lama yang diberikan kepada debitur/nasabah.</t>
  </si>
  <si>
    <t>Outstanding Pokok = Outstanding Pokok pada awal bulan.</t>
  </si>
  <si>
    <t>Jumlah Angsuran pokok = Dana FLPP dari kewajiban angsuran pokok yang harus dibayar debitur/nasabah.</t>
  </si>
  <si>
    <t xml:space="preserve">Angsuran Tarif (Bunga / Imbal Hasil) = Formula tarif disesuaikan dengan formula bunga KPR Sejahtera yang </t>
  </si>
  <si>
    <t>dibebankan Bank Pelaksana pada debitur / nasabah.</t>
  </si>
  <si>
    <t>Sisa Pokok = Outstanding pokok awal bulan - angsuran pokok bulan berjalan = outstanding pokok pada akhir bulan.</t>
  </si>
  <si>
    <t>Jakarta,</t>
  </si>
  <si>
    <t>PT BANK NEGARA INDONESIA (PERSERO) Tbk</t>
  </si>
  <si>
    <t>DIVISI PENJUALAN KONSUMER</t>
  </si>
  <si>
    <t>Agustus</t>
  </si>
  <si>
    <t>September</t>
  </si>
  <si>
    <t>Oktober</t>
  </si>
  <si>
    <t>Nopember</t>
  </si>
  <si>
    <t>Desember</t>
  </si>
  <si>
    <t>January</t>
  </si>
  <si>
    <t>Februari</t>
  </si>
  <si>
    <t>Maret</t>
  </si>
  <si>
    <t>April</t>
  </si>
  <si>
    <t>Mei</t>
  </si>
  <si>
    <t>Juni</t>
  </si>
  <si>
    <t>Juli</t>
  </si>
  <si>
    <t>: 745379943</t>
  </si>
  <si>
    <t>Rekap Jadwal Angsuran Pembayaran Dana FLPP XLII  - 55 Debitur</t>
  </si>
  <si>
    <t>: Rp 4.897.237.500,-</t>
  </si>
  <si>
    <t>Pencairan Tanggal 24 September 2018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</si>
</sst>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3" fillId="0" borderId="0" xfId="0" applyFont="1"/>
    <xf numFmtId="0" fontId="4" fillId="0" borderId="0" xfId="0" applyFont="1" applyFill="1" applyAlignment="1" applyProtection="1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3" fontId="0" fillId="0" borderId="1" xfId="0" applyNumberFormat="1" applyBorder="1"/>
    <xf numFmtId="3" fontId="1" fillId="0" borderId="1" xfId="0" applyNumberFormat="1" applyFont="1" applyBorder="1"/>
    <xf numFmtId="0" fontId="0" fillId="0" borderId="0" xfId="0" applyAlignment="1">
      <alignment horizontal="center"/>
    </xf>
    <xf numFmtId="0" fontId="5" fillId="0" borderId="0" xfId="0" applyFont="1" applyFill="1" applyProtection="1"/>
    <xf numFmtId="0" fontId="2" fillId="0" borderId="0" xfId="0" applyFont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I263"/>
  <sheetViews>
    <sheetView tabSelected="1" view="pageBreakPreview" topLeftCell="A214" zoomScale="60" workbookViewId="0">
      <selection activeCell="B2" sqref="B2:I266"/>
    </sheetView>
  </sheetViews>
  <sheetFormatPr defaultRowHeight="15"/>
  <cols>
    <col min="2" max="2" width="6.42578125" customWidth="1"/>
    <col min="4" max="4" width="15.42578125" customWidth="1"/>
    <col min="5" max="5" width="21.42578125" bestFit="1" customWidth="1"/>
    <col min="6" max="6" width="18.42578125" bestFit="1" customWidth="1"/>
    <col min="7" max="7" width="26.140625" hidden="1" customWidth="1"/>
    <col min="8" max="8" width="26.140625" customWidth="1"/>
    <col min="9" max="9" width="15.42578125" customWidth="1"/>
  </cols>
  <sheetData>
    <row r="2" spans="2:9">
      <c r="B2" s="10" t="s">
        <v>39</v>
      </c>
      <c r="C2" s="10"/>
      <c r="D2" s="10"/>
      <c r="E2" s="10"/>
      <c r="F2" s="10"/>
      <c r="G2" s="10"/>
      <c r="H2" s="10"/>
      <c r="I2" s="10"/>
    </row>
    <row r="3" spans="2:9">
      <c r="B3" s="1" t="s">
        <v>41</v>
      </c>
      <c r="C3" s="2"/>
      <c r="D3" s="2"/>
      <c r="E3" s="2"/>
      <c r="F3" s="2"/>
    </row>
    <row r="4" spans="2:9">
      <c r="B4" t="s">
        <v>0</v>
      </c>
      <c r="C4" s="2"/>
      <c r="D4" s="2"/>
      <c r="E4" s="2"/>
      <c r="F4" s="2" t="s">
        <v>1</v>
      </c>
    </row>
    <row r="5" spans="2:9">
      <c r="B5" t="s">
        <v>2</v>
      </c>
      <c r="C5" s="2"/>
      <c r="D5" s="2"/>
      <c r="E5" s="2"/>
      <c r="F5" s="2" t="s">
        <v>38</v>
      </c>
    </row>
    <row r="6" spans="2:9">
      <c r="B6" t="s">
        <v>3</v>
      </c>
      <c r="C6" s="2"/>
      <c r="D6" s="2"/>
      <c r="E6" s="2"/>
      <c r="F6" s="2" t="s">
        <v>40</v>
      </c>
    </row>
    <row r="7" spans="2:9">
      <c r="B7" t="s">
        <v>4</v>
      </c>
      <c r="C7" s="2"/>
      <c r="D7" s="2"/>
      <c r="E7" s="2"/>
      <c r="F7" s="2" t="s">
        <v>5</v>
      </c>
    </row>
    <row r="8" spans="2:9">
      <c r="B8" t="s">
        <v>6</v>
      </c>
      <c r="C8" s="2"/>
      <c r="D8" s="2"/>
      <c r="E8" s="2"/>
      <c r="F8" s="2" t="s">
        <v>7</v>
      </c>
    </row>
    <row r="10" spans="2:9">
      <c r="B10" s="3" t="s">
        <v>8</v>
      </c>
      <c r="C10" s="3" t="s">
        <v>9</v>
      </c>
      <c r="D10" s="3" t="s">
        <v>10</v>
      </c>
      <c r="E10" s="3" t="s">
        <v>11</v>
      </c>
      <c r="F10" s="3" t="s">
        <v>12</v>
      </c>
      <c r="G10" s="3" t="s">
        <v>13</v>
      </c>
      <c r="H10" s="3" t="s">
        <v>13</v>
      </c>
      <c r="I10" s="3" t="s">
        <v>14</v>
      </c>
    </row>
    <row r="11" spans="2:9">
      <c r="B11" s="3">
        <v>1</v>
      </c>
      <c r="C11" s="11">
        <v>2</v>
      </c>
      <c r="D11" s="12"/>
      <c r="E11" s="3">
        <v>3</v>
      </c>
      <c r="F11" s="3">
        <v>4</v>
      </c>
      <c r="G11" s="3">
        <v>5</v>
      </c>
      <c r="H11" s="3">
        <v>5</v>
      </c>
      <c r="I11" s="3" t="s">
        <v>15</v>
      </c>
    </row>
    <row r="12" spans="2:9">
      <c r="B12" s="4">
        <v>1</v>
      </c>
      <c r="C12" s="4">
        <v>2018</v>
      </c>
      <c r="D12" s="5" t="s">
        <v>26</v>
      </c>
      <c r="E12" s="6">
        <v>6529650000</v>
      </c>
      <c r="F12" s="6">
        <v>21443246.022449002</v>
      </c>
      <c r="G12" s="6">
        <v>27206875</v>
      </c>
      <c r="H12" s="6">
        <f>75%*(0.5%/5%)*G12</f>
        <v>2040515.625</v>
      </c>
      <c r="I12" s="6">
        <v>6508206753.9776001</v>
      </c>
    </row>
    <row r="13" spans="2:9">
      <c r="B13" s="4">
        <v>2</v>
      </c>
      <c r="C13" s="4">
        <v>2018</v>
      </c>
      <c r="D13" s="5" t="s">
        <v>27</v>
      </c>
      <c r="E13" s="6">
        <v>6501059005.3032999</v>
      </c>
      <c r="F13" s="6">
        <v>21532592.880876001</v>
      </c>
      <c r="G13" s="6">
        <v>27087745.855431002</v>
      </c>
      <c r="H13" s="6">
        <f t="shared" ref="H13:H76" si="0">75%*(0.5%/5%)*G13</f>
        <v>2031580.9391573251</v>
      </c>
      <c r="I13" s="6">
        <v>6479526412.4224005</v>
      </c>
    </row>
    <row r="14" spans="2:9">
      <c r="B14" s="4">
        <v>3</v>
      </c>
      <c r="C14" s="4">
        <v>2018</v>
      </c>
      <c r="D14" s="5" t="s">
        <v>28</v>
      </c>
      <c r="E14" s="6">
        <v>6472348881.4623003</v>
      </c>
      <c r="F14" s="6">
        <v>21622312.017879002</v>
      </c>
      <c r="G14" s="6">
        <v>26968120.339426</v>
      </c>
      <c r="H14" s="6">
        <f t="shared" si="0"/>
        <v>2022609.0254569498</v>
      </c>
      <c r="I14" s="6">
        <v>6450726569.4443998</v>
      </c>
    </row>
    <row r="15" spans="2:9">
      <c r="B15" s="4">
        <v>4</v>
      </c>
      <c r="C15" s="4">
        <v>2018</v>
      </c>
      <c r="D15" s="5" t="s">
        <v>29</v>
      </c>
      <c r="E15" s="6">
        <v>6443519132.1050997</v>
      </c>
      <c r="F15" s="6">
        <v>21712404.984620001</v>
      </c>
      <c r="G15" s="6">
        <v>26847996.383770999</v>
      </c>
      <c r="H15" s="6">
        <f t="shared" si="0"/>
        <v>2013599.7287828247</v>
      </c>
      <c r="I15" s="6">
        <v>6421806727.1204996</v>
      </c>
    </row>
    <row r="16" spans="2:9">
      <c r="B16" s="4">
        <v>5</v>
      </c>
      <c r="C16" s="4">
        <v>2018</v>
      </c>
      <c r="D16" s="5" t="s">
        <v>30</v>
      </c>
      <c r="E16" s="6">
        <v>6414569258.7922001</v>
      </c>
      <c r="F16" s="6">
        <v>21802873.338723</v>
      </c>
      <c r="G16" s="6">
        <v>26727371.911633998</v>
      </c>
      <c r="H16" s="6">
        <f t="shared" si="0"/>
        <v>2004552.8933725497</v>
      </c>
      <c r="I16" s="6">
        <v>6392766385.4534998</v>
      </c>
    </row>
    <row r="17" spans="2:9">
      <c r="B17" s="4">
        <v>6</v>
      </c>
      <c r="C17" s="4">
        <v>2019</v>
      </c>
      <c r="D17" s="5" t="s">
        <v>31</v>
      </c>
      <c r="E17" s="6">
        <v>6385498761.0072002</v>
      </c>
      <c r="F17" s="6">
        <v>21893718.644301001</v>
      </c>
      <c r="G17" s="6">
        <v>26606244.837529998</v>
      </c>
      <c r="H17" s="6">
        <f t="shared" si="0"/>
        <v>1995468.3628147498</v>
      </c>
      <c r="I17" s="6">
        <v>6363605042.3628998</v>
      </c>
    </row>
    <row r="18" spans="2:9">
      <c r="B18" s="4">
        <v>7</v>
      </c>
      <c r="C18" s="4">
        <v>2019</v>
      </c>
      <c r="D18" s="5" t="s">
        <v>32</v>
      </c>
      <c r="E18" s="6">
        <v>6356307136.1482</v>
      </c>
      <c r="F18" s="6">
        <v>21984942.471985999</v>
      </c>
      <c r="G18" s="6">
        <v>26484613.067283999</v>
      </c>
      <c r="H18" s="6">
        <f t="shared" si="0"/>
        <v>1986345.9800462998</v>
      </c>
      <c r="I18" s="6">
        <v>6334322193.6761999</v>
      </c>
    </row>
    <row r="19" spans="2:9">
      <c r="B19" s="4">
        <v>8</v>
      </c>
      <c r="C19" s="4">
        <v>2019</v>
      </c>
      <c r="D19" s="5" t="s">
        <v>33</v>
      </c>
      <c r="E19" s="6">
        <v>6326993879.5187998</v>
      </c>
      <c r="F19" s="6">
        <v>22076546.398952</v>
      </c>
      <c r="G19" s="6">
        <v>26362474.497995</v>
      </c>
      <c r="H19" s="6">
        <f t="shared" si="0"/>
        <v>1977185.5873496248</v>
      </c>
      <c r="I19" s="6">
        <v>6304917333.1198997</v>
      </c>
    </row>
    <row r="20" spans="2:9">
      <c r="B20" s="4">
        <v>9</v>
      </c>
      <c r="C20" s="4">
        <v>2019</v>
      </c>
      <c r="D20" s="5" t="s">
        <v>34</v>
      </c>
      <c r="E20" s="6">
        <v>6297558484.3203001</v>
      </c>
      <c r="F20" s="6">
        <v>22168532.008947998</v>
      </c>
      <c r="G20" s="6">
        <v>26239827.018001001</v>
      </c>
      <c r="H20" s="6">
        <f t="shared" si="0"/>
        <v>1967987.0263500749</v>
      </c>
      <c r="I20" s="6">
        <v>6275389952.3113003</v>
      </c>
    </row>
    <row r="21" spans="2:9">
      <c r="B21" s="4">
        <v>10</v>
      </c>
      <c r="C21" s="4">
        <v>2019</v>
      </c>
      <c r="D21" s="5" t="s">
        <v>35</v>
      </c>
      <c r="E21" s="6">
        <v>6268000441.6416998</v>
      </c>
      <c r="F21" s="6">
        <v>22260900.892317999</v>
      </c>
      <c r="G21" s="6">
        <v>26116668.506840002</v>
      </c>
      <c r="H21" s="6">
        <f t="shared" si="0"/>
        <v>1958750.1380130001</v>
      </c>
      <c r="I21" s="6">
        <v>6245739540.7494001</v>
      </c>
    </row>
    <row r="22" spans="2:9">
      <c r="B22" s="4">
        <v>11</v>
      </c>
      <c r="C22" s="4">
        <v>2019</v>
      </c>
      <c r="D22" s="5" t="s">
        <v>36</v>
      </c>
      <c r="E22" s="6">
        <v>6238319240.4518995</v>
      </c>
      <c r="F22" s="6">
        <v>22353654.646035999</v>
      </c>
      <c r="G22" s="6">
        <v>25992996.835216001</v>
      </c>
      <c r="H22" s="6">
        <f t="shared" si="0"/>
        <v>1949474.7626411999</v>
      </c>
      <c r="I22" s="6">
        <v>6215965585.8058996</v>
      </c>
    </row>
    <row r="23" spans="2:9">
      <c r="B23" s="4">
        <v>12</v>
      </c>
      <c r="C23" s="4">
        <v>2019</v>
      </c>
      <c r="D23" s="5" t="s">
        <v>37</v>
      </c>
      <c r="E23" s="6">
        <v>6208514367.5906</v>
      </c>
      <c r="F23" s="6">
        <v>22446794.873728</v>
      </c>
      <c r="G23" s="6">
        <v>25868809.864960998</v>
      </c>
      <c r="H23" s="6">
        <f t="shared" si="0"/>
        <v>1940160.7398720747</v>
      </c>
      <c r="I23" s="6">
        <v>6186067572.7167997</v>
      </c>
    </row>
    <row r="24" spans="2:9">
      <c r="B24" s="4">
        <v>13</v>
      </c>
      <c r="C24" s="4">
        <v>2019</v>
      </c>
      <c r="D24" s="5" t="s">
        <v>26</v>
      </c>
      <c r="E24" s="6">
        <v>6178585307.7588997</v>
      </c>
      <c r="F24" s="6">
        <v>22540323.185702</v>
      </c>
      <c r="G24" s="6">
        <v>25744105.448996</v>
      </c>
      <c r="H24" s="6">
        <f t="shared" si="0"/>
        <v>1930807.9086747</v>
      </c>
      <c r="I24" s="6">
        <v>6156044984.5732002</v>
      </c>
    </row>
    <row r="25" spans="2:9">
      <c r="B25" s="4">
        <v>14</v>
      </c>
      <c r="C25" s="4">
        <v>2019</v>
      </c>
      <c r="D25" s="5" t="s">
        <v>27</v>
      </c>
      <c r="E25" s="6">
        <v>6148531543.5113001</v>
      </c>
      <c r="F25" s="6">
        <v>22634241.198975999</v>
      </c>
      <c r="G25" s="6">
        <v>25618881.431297</v>
      </c>
      <c r="H25" s="6">
        <f t="shared" si="0"/>
        <v>1921416.1073472749</v>
      </c>
      <c r="I25" s="6">
        <v>6125897302.3122997</v>
      </c>
    </row>
    <row r="26" spans="2:9">
      <c r="B26" s="4">
        <v>15</v>
      </c>
      <c r="C26" s="4">
        <v>2019</v>
      </c>
      <c r="D26" s="5" t="s">
        <v>28</v>
      </c>
      <c r="E26" s="6">
        <v>6118352555.2459002</v>
      </c>
      <c r="F26" s="6">
        <v>22728550.537305001</v>
      </c>
      <c r="G26" s="6">
        <v>25493135.646857999</v>
      </c>
      <c r="H26" s="6">
        <f t="shared" si="0"/>
        <v>1911985.1735143499</v>
      </c>
      <c r="I26" s="6">
        <v>6095624004.7086</v>
      </c>
    </row>
    <row r="27" spans="2:9">
      <c r="B27" s="4">
        <v>16</v>
      </c>
      <c r="C27" s="4">
        <v>2019</v>
      </c>
      <c r="D27" s="5" t="s">
        <v>29</v>
      </c>
      <c r="E27" s="6">
        <v>6088047821.1962996</v>
      </c>
      <c r="F27" s="6">
        <v>22823252.831209999</v>
      </c>
      <c r="G27" s="6">
        <v>25366865.921650998</v>
      </c>
      <c r="H27" s="6">
        <f t="shared" si="0"/>
        <v>1902514.9441238248</v>
      </c>
      <c r="I27" s="6">
        <v>6065224568.3650999</v>
      </c>
    </row>
    <row r="28" spans="2:9">
      <c r="B28" s="4">
        <v>17</v>
      </c>
      <c r="C28" s="4">
        <v>2019</v>
      </c>
      <c r="D28" s="5" t="s">
        <v>30</v>
      </c>
      <c r="E28" s="6">
        <v>6057616817.4212999</v>
      </c>
      <c r="F28" s="6">
        <v>22918349.718006998</v>
      </c>
      <c r="G28" s="6">
        <v>25240070.072588999</v>
      </c>
      <c r="H28" s="6">
        <f t="shared" si="0"/>
        <v>1893005.2554441749</v>
      </c>
      <c r="I28" s="6">
        <v>6034698467.7033005</v>
      </c>
    </row>
    <row r="29" spans="2:9">
      <c r="B29" s="4">
        <v>18</v>
      </c>
      <c r="C29" s="4">
        <v>2020</v>
      </c>
      <c r="D29" s="5" t="s">
        <v>31</v>
      </c>
      <c r="E29" s="6">
        <v>6027059017.7973003</v>
      </c>
      <c r="F29" s="6">
        <v>23013842.841832001</v>
      </c>
      <c r="G29" s="6">
        <v>25112745.907489002</v>
      </c>
      <c r="H29" s="6">
        <f t="shared" si="0"/>
        <v>1883455.9430616752</v>
      </c>
      <c r="I29" s="6">
        <v>6004045174.9554005</v>
      </c>
    </row>
    <row r="30" spans="2:9">
      <c r="B30" s="4">
        <v>19</v>
      </c>
      <c r="C30" s="4">
        <v>2020</v>
      </c>
      <c r="D30" s="5" t="s">
        <v>32</v>
      </c>
      <c r="E30" s="6">
        <v>5996373894.0081997</v>
      </c>
      <c r="F30" s="6">
        <v>23109733.853673</v>
      </c>
      <c r="G30" s="6">
        <v>24984891.225033998</v>
      </c>
      <c r="H30" s="6">
        <f t="shared" si="0"/>
        <v>1873866.8418775499</v>
      </c>
      <c r="I30" s="6">
        <v>5973264160.1545</v>
      </c>
    </row>
    <row r="31" spans="2:9">
      <c r="B31" s="4">
        <v>20</v>
      </c>
      <c r="C31" s="4">
        <v>2020</v>
      </c>
      <c r="D31" s="5" t="s">
        <v>33</v>
      </c>
      <c r="E31" s="6">
        <v>5965560915.5366001</v>
      </c>
      <c r="F31" s="6">
        <v>23206024.411396999</v>
      </c>
      <c r="G31" s="6">
        <v>24856503.814736001</v>
      </c>
      <c r="H31" s="6">
        <f t="shared" si="0"/>
        <v>1864237.7861051999</v>
      </c>
      <c r="I31" s="6">
        <v>5942354891.1252003</v>
      </c>
    </row>
    <row r="32" spans="2:9">
      <c r="B32" s="4">
        <v>21</v>
      </c>
      <c r="C32" s="4">
        <v>2020</v>
      </c>
      <c r="D32" s="5" t="s">
        <v>34</v>
      </c>
      <c r="E32" s="6">
        <v>5934619549.6548004</v>
      </c>
      <c r="F32" s="6">
        <v>23302716.179777</v>
      </c>
      <c r="G32" s="6">
        <v>24727581.456895001</v>
      </c>
      <c r="H32" s="6">
        <f t="shared" si="0"/>
        <v>1854568.6092671251</v>
      </c>
      <c r="I32" s="6">
        <v>5911316833.4750004</v>
      </c>
    </row>
    <row r="33" spans="2:9">
      <c r="B33" s="4">
        <v>22</v>
      </c>
      <c r="C33" s="4">
        <v>2020</v>
      </c>
      <c r="D33" s="5" t="s">
        <v>35</v>
      </c>
      <c r="E33" s="6">
        <v>5903549261.4151001</v>
      </c>
      <c r="F33" s="6">
        <v>23399810.830527</v>
      </c>
      <c r="G33" s="6">
        <v>24598121.922563002</v>
      </c>
      <c r="H33" s="6">
        <f t="shared" si="0"/>
        <v>1844859.1441922251</v>
      </c>
      <c r="I33" s="6">
        <v>5880149450.5846004</v>
      </c>
    </row>
    <row r="34" spans="2:9">
      <c r="B34" s="4">
        <v>23</v>
      </c>
      <c r="C34" s="4">
        <v>2020</v>
      </c>
      <c r="D34" s="5" t="s">
        <v>36</v>
      </c>
      <c r="E34" s="6">
        <v>5872349513.6409998</v>
      </c>
      <c r="F34" s="6">
        <v>23497310.042319998</v>
      </c>
      <c r="G34" s="6">
        <v>24468122.973503999</v>
      </c>
      <c r="H34" s="6">
        <f t="shared" si="0"/>
        <v>1835109.2230127999</v>
      </c>
      <c r="I34" s="6">
        <v>5848852203.5986996</v>
      </c>
    </row>
    <row r="35" spans="2:9">
      <c r="B35" s="4">
        <v>24</v>
      </c>
      <c r="C35" s="4">
        <v>2020</v>
      </c>
      <c r="D35" s="5" t="s">
        <v>37</v>
      </c>
      <c r="E35" s="6">
        <v>5841019766.9180002</v>
      </c>
      <c r="F35" s="6">
        <v>23595215.500829998</v>
      </c>
      <c r="G35" s="6">
        <v>24337582.362158</v>
      </c>
      <c r="H35" s="6">
        <f t="shared" si="0"/>
        <v>1825318.67716185</v>
      </c>
      <c r="I35" s="6">
        <v>5817424551.4171</v>
      </c>
    </row>
    <row r="36" spans="2:9">
      <c r="B36" s="4">
        <v>25</v>
      </c>
      <c r="C36" s="4">
        <v>2020</v>
      </c>
      <c r="D36" s="5" t="s">
        <v>26</v>
      </c>
      <c r="E36" s="6">
        <v>5809559479.5836</v>
      </c>
      <c r="F36" s="6">
        <v>23693528.89875</v>
      </c>
      <c r="G36" s="6">
        <v>24206497.831597999</v>
      </c>
      <c r="H36" s="6">
        <f t="shared" si="0"/>
        <v>1815487.3373698499</v>
      </c>
      <c r="I36" s="6">
        <v>5785865950.6848001</v>
      </c>
    </row>
    <row r="37" spans="2:9">
      <c r="B37" s="4">
        <v>26</v>
      </c>
      <c r="C37" s="4">
        <v>2020</v>
      </c>
      <c r="D37" s="5" t="s">
        <v>27</v>
      </c>
      <c r="E37" s="6">
        <v>5777968107.7185001</v>
      </c>
      <c r="F37" s="6">
        <v>23792251.935828</v>
      </c>
      <c r="G37" s="6">
        <v>24074867.115494002</v>
      </c>
      <c r="H37" s="6">
        <f t="shared" si="0"/>
        <v>1805615.03366205</v>
      </c>
      <c r="I37" s="6">
        <v>5754175855.7826996</v>
      </c>
    </row>
    <row r="38" spans="2:9">
      <c r="B38" s="4">
        <v>27</v>
      </c>
      <c r="C38" s="4">
        <v>2020</v>
      </c>
      <c r="D38" s="5" t="s">
        <v>28</v>
      </c>
      <c r="E38" s="6">
        <v>5746245105.1374998</v>
      </c>
      <c r="F38" s="6">
        <v>23891386.318893999</v>
      </c>
      <c r="G38" s="6">
        <v>23942687.938072</v>
      </c>
      <c r="H38" s="6">
        <f t="shared" si="0"/>
        <v>1795701.5953553999</v>
      </c>
      <c r="I38" s="6">
        <v>5722353718.8185997</v>
      </c>
    </row>
    <row r="39" spans="2:9">
      <c r="B39" s="4">
        <v>28</v>
      </c>
      <c r="C39" s="4">
        <v>2020</v>
      </c>
      <c r="D39" s="5" t="s">
        <v>29</v>
      </c>
      <c r="E39" s="6">
        <v>5714389923.3788004</v>
      </c>
      <c r="F39" s="6">
        <v>23990933.761890002</v>
      </c>
      <c r="G39" s="6">
        <v>23809958.014079001</v>
      </c>
      <c r="H39" s="6">
        <f t="shared" si="0"/>
        <v>1785746.851055925</v>
      </c>
      <c r="I39" s="6">
        <v>5690398989.6169004</v>
      </c>
    </row>
    <row r="40" spans="2:9">
      <c r="B40" s="4">
        <v>29</v>
      </c>
      <c r="C40" s="4">
        <v>2020</v>
      </c>
      <c r="D40" s="5" t="s">
        <v>30</v>
      </c>
      <c r="E40" s="6">
        <v>5682402011.6962004</v>
      </c>
      <c r="F40" s="6">
        <v>24090895.985897999</v>
      </c>
      <c r="G40" s="6">
        <v>23676675.048735</v>
      </c>
      <c r="H40" s="6">
        <f t="shared" si="0"/>
        <v>1775750.6286551249</v>
      </c>
      <c r="I40" s="6">
        <v>5658311115.7103004</v>
      </c>
    </row>
    <row r="41" spans="2:9">
      <c r="B41" s="4">
        <v>30</v>
      </c>
      <c r="C41" s="4">
        <v>2021</v>
      </c>
      <c r="D41" s="5" t="s">
        <v>31</v>
      </c>
      <c r="E41" s="6">
        <v>5650280817.0483999</v>
      </c>
      <c r="F41" s="6">
        <v>24191274.719172001</v>
      </c>
      <c r="G41" s="6">
        <v>23542836.737702001</v>
      </c>
      <c r="H41" s="6">
        <f t="shared" si="0"/>
        <v>1765712.7553276501</v>
      </c>
      <c r="I41" s="6">
        <v>5626089542.3291998</v>
      </c>
    </row>
    <row r="42" spans="2:9">
      <c r="B42" s="4">
        <v>31</v>
      </c>
      <c r="C42" s="4">
        <v>2021</v>
      </c>
      <c r="D42" s="5" t="s">
        <v>32</v>
      </c>
      <c r="E42" s="6">
        <v>5618025784.0896997</v>
      </c>
      <c r="F42" s="6">
        <v>24292071.697168998</v>
      </c>
      <c r="G42" s="6">
        <v>23408440.767039999</v>
      </c>
      <c r="H42" s="6">
        <f t="shared" si="0"/>
        <v>1755633.0575279999</v>
      </c>
      <c r="I42" s="6">
        <v>5593733712.3924999</v>
      </c>
    </row>
    <row r="43" spans="2:9">
      <c r="B43" s="4">
        <v>32</v>
      </c>
      <c r="C43" s="4">
        <v>2021</v>
      </c>
      <c r="D43" s="5" t="s">
        <v>33</v>
      </c>
      <c r="E43" s="6">
        <v>5585636355.1601</v>
      </c>
      <c r="F43" s="6">
        <v>24393288.662574001</v>
      </c>
      <c r="G43" s="6">
        <v>23273484.813166998</v>
      </c>
      <c r="H43" s="6">
        <f t="shared" si="0"/>
        <v>1745511.3609875247</v>
      </c>
      <c r="I43" s="6">
        <v>5561243066.4975004</v>
      </c>
    </row>
    <row r="44" spans="2:9">
      <c r="B44" s="4">
        <v>33</v>
      </c>
      <c r="C44" s="4">
        <v>2021</v>
      </c>
      <c r="D44" s="5" t="s">
        <v>34</v>
      </c>
      <c r="E44" s="6">
        <v>5553111970.2765999</v>
      </c>
      <c r="F44" s="6">
        <v>24494927.365334</v>
      </c>
      <c r="G44" s="6">
        <v>23137966.542819001</v>
      </c>
      <c r="H44" s="6">
        <f t="shared" si="0"/>
        <v>1735347.490711425</v>
      </c>
      <c r="I44" s="6">
        <v>5528617042.9112997</v>
      </c>
    </row>
    <row r="45" spans="2:9">
      <c r="B45" s="4">
        <v>34</v>
      </c>
      <c r="C45" s="4">
        <v>2021</v>
      </c>
      <c r="D45" s="5" t="s">
        <v>35</v>
      </c>
      <c r="E45" s="6">
        <v>5520452067.1227999</v>
      </c>
      <c r="F45" s="6">
        <v>24596989.562690001</v>
      </c>
      <c r="G45" s="6">
        <v>23001883.613012001</v>
      </c>
      <c r="H45" s="6">
        <f t="shared" si="0"/>
        <v>1725141.2709759001</v>
      </c>
      <c r="I45" s="6">
        <v>5495855077.5600996</v>
      </c>
    </row>
    <row r="46" spans="2:9">
      <c r="B46" s="4">
        <v>35</v>
      </c>
      <c r="C46" s="4">
        <v>2021</v>
      </c>
      <c r="D46" s="5" t="s">
        <v>36</v>
      </c>
      <c r="E46" s="6">
        <v>5487656081.0391998</v>
      </c>
      <c r="F46" s="6">
        <v>24699477.019200999</v>
      </c>
      <c r="G46" s="6">
        <v>22865233.670997001</v>
      </c>
      <c r="H46" s="6">
        <f t="shared" si="0"/>
        <v>1714892.5253247751</v>
      </c>
      <c r="I46" s="6">
        <v>5462956604.0200005</v>
      </c>
    </row>
    <row r="47" spans="2:9">
      <c r="B47" s="4">
        <v>36</v>
      </c>
      <c r="C47" s="4">
        <v>2021</v>
      </c>
      <c r="D47" s="5" t="s">
        <v>37</v>
      </c>
      <c r="E47" s="6">
        <v>5454723445.0136995</v>
      </c>
      <c r="F47" s="6">
        <v>24802391.506781001</v>
      </c>
      <c r="G47" s="6">
        <v>22728014.354223002</v>
      </c>
      <c r="H47" s="6">
        <f t="shared" si="0"/>
        <v>1704601.076566725</v>
      </c>
      <c r="I47" s="6">
        <v>5429921053.5068998</v>
      </c>
    </row>
    <row r="48" spans="2:9">
      <c r="B48" s="4">
        <v>37</v>
      </c>
      <c r="C48" s="4">
        <v>2021</v>
      </c>
      <c r="D48" s="5" t="s">
        <v>26</v>
      </c>
      <c r="E48" s="6">
        <v>5421653589.6712999</v>
      </c>
      <c r="F48" s="6">
        <v>24905734.804726001</v>
      </c>
      <c r="G48" s="6">
        <v>22590223.290297002</v>
      </c>
      <c r="H48" s="6">
        <f t="shared" si="0"/>
        <v>1694266.7467722751</v>
      </c>
      <c r="I48" s="6">
        <v>5396747854.8666</v>
      </c>
    </row>
    <row r="49" spans="2:9">
      <c r="B49" s="4">
        <v>38</v>
      </c>
      <c r="C49" s="4">
        <v>2021</v>
      </c>
      <c r="D49" s="5" t="s">
        <v>27</v>
      </c>
      <c r="E49" s="6">
        <v>5388445943.2650003</v>
      </c>
      <c r="F49" s="6">
        <v>25009508.699746002</v>
      </c>
      <c r="G49" s="6">
        <v>22451858.096937001</v>
      </c>
      <c r="H49" s="6">
        <f t="shared" si="0"/>
        <v>1683889.357270275</v>
      </c>
      <c r="I49" s="6">
        <v>5363436434.5651999</v>
      </c>
    </row>
    <row r="50" spans="2:9">
      <c r="B50" s="4">
        <v>39</v>
      </c>
      <c r="C50" s="4">
        <v>2021</v>
      </c>
      <c r="D50" s="5" t="s">
        <v>28</v>
      </c>
      <c r="E50" s="6">
        <v>5355099931.6653004</v>
      </c>
      <c r="F50" s="6">
        <v>25113714.985994998</v>
      </c>
      <c r="G50" s="6">
        <v>22312916.381939001</v>
      </c>
      <c r="H50" s="6">
        <f t="shared" si="0"/>
        <v>1673468.7286454251</v>
      </c>
      <c r="I50" s="6">
        <v>5329986216.6793003</v>
      </c>
    </row>
    <row r="51" spans="2:9">
      <c r="B51" s="4">
        <v>40</v>
      </c>
      <c r="C51" s="4">
        <v>2021</v>
      </c>
      <c r="D51" s="5" t="s">
        <v>29</v>
      </c>
      <c r="E51" s="6">
        <v>5321614978.3506002</v>
      </c>
      <c r="F51" s="6">
        <v>25218355.465103</v>
      </c>
      <c r="G51" s="6">
        <v>22173395.743128002</v>
      </c>
      <c r="H51" s="6">
        <f t="shared" si="0"/>
        <v>1663004.6807346002</v>
      </c>
      <c r="I51" s="6">
        <v>5296396622.8855</v>
      </c>
    </row>
    <row r="52" spans="2:9">
      <c r="B52" s="4">
        <v>41</v>
      </c>
      <c r="C52" s="4">
        <v>2021</v>
      </c>
      <c r="D52" s="5" t="s">
        <v>30</v>
      </c>
      <c r="E52" s="6">
        <v>5287990504.3971996</v>
      </c>
      <c r="F52" s="6">
        <v>25323431.946208</v>
      </c>
      <c r="G52" s="6">
        <v>22033293.768321998</v>
      </c>
      <c r="H52" s="6">
        <f t="shared" si="0"/>
        <v>1652497.0326241499</v>
      </c>
      <c r="I52" s="6">
        <v>5262667072.4509001</v>
      </c>
    </row>
    <row r="53" spans="2:9">
      <c r="B53" s="4">
        <v>42</v>
      </c>
      <c r="C53" s="4">
        <v>2022</v>
      </c>
      <c r="D53" s="5" t="s">
        <v>31</v>
      </c>
      <c r="E53" s="6">
        <v>5254225928.4688997</v>
      </c>
      <c r="F53" s="6">
        <v>25428946.245983001</v>
      </c>
      <c r="G53" s="6">
        <v>21892608.035287</v>
      </c>
      <c r="H53" s="6">
        <f t="shared" si="0"/>
        <v>1641945.602646525</v>
      </c>
      <c r="I53" s="6">
        <v>5228796982.2229004</v>
      </c>
    </row>
    <row r="54" spans="2:9">
      <c r="B54" s="4">
        <v>43</v>
      </c>
      <c r="C54" s="4">
        <v>2022</v>
      </c>
      <c r="D54" s="5" t="s">
        <v>32</v>
      </c>
      <c r="E54" s="6">
        <v>5220320666.8076</v>
      </c>
      <c r="F54" s="6">
        <v>25534900.188675001</v>
      </c>
      <c r="G54" s="6">
        <v>21751336.111698002</v>
      </c>
      <c r="H54" s="6">
        <f t="shared" si="0"/>
        <v>1631350.2083773501</v>
      </c>
      <c r="I54" s="6">
        <v>5194785766.6189003</v>
      </c>
    </row>
    <row r="55" spans="2:9">
      <c r="B55" s="4">
        <v>44</v>
      </c>
      <c r="C55" s="4">
        <v>2022</v>
      </c>
      <c r="D55" s="5" t="s">
        <v>33</v>
      </c>
      <c r="E55" s="6">
        <v>5186274133.2227001</v>
      </c>
      <c r="F55" s="6">
        <v>25641295.606128</v>
      </c>
      <c r="G55" s="6">
        <v>21609475.555094998</v>
      </c>
      <c r="H55" s="6">
        <f t="shared" si="0"/>
        <v>1620710.6666321249</v>
      </c>
      <c r="I55" s="6">
        <v>5160632837.6164999</v>
      </c>
    </row>
    <row r="56" spans="2:9">
      <c r="B56" s="4">
        <v>45</v>
      </c>
      <c r="C56" s="4">
        <v>2022</v>
      </c>
      <c r="D56" s="5" t="s">
        <v>34</v>
      </c>
      <c r="E56" s="6">
        <v>5152085739.0811996</v>
      </c>
      <c r="F56" s="6">
        <v>25748134.337820001</v>
      </c>
      <c r="G56" s="6">
        <v>21467023.912838001</v>
      </c>
      <c r="H56" s="6">
        <f t="shared" si="0"/>
        <v>1610026.7934628499</v>
      </c>
      <c r="I56" s="6">
        <v>5126337604.7433996</v>
      </c>
    </row>
    <row r="57" spans="2:9">
      <c r="B57" s="4">
        <v>46</v>
      </c>
      <c r="C57" s="4">
        <v>2022</v>
      </c>
      <c r="D57" s="5" t="s">
        <v>35</v>
      </c>
      <c r="E57" s="6">
        <v>5117754893.2974005</v>
      </c>
      <c r="F57" s="6">
        <v>25855418.230893999</v>
      </c>
      <c r="G57" s="6">
        <v>21323978.722073</v>
      </c>
      <c r="H57" s="6">
        <f t="shared" si="0"/>
        <v>1599298.4041554749</v>
      </c>
      <c r="I57" s="6">
        <v>5091899475.0664997</v>
      </c>
    </row>
    <row r="58" spans="2:9">
      <c r="B58" s="4">
        <v>47</v>
      </c>
      <c r="C58" s="4">
        <v>2022</v>
      </c>
      <c r="D58" s="5" t="s">
        <v>36</v>
      </c>
      <c r="E58" s="6">
        <v>5083281002.3228998</v>
      </c>
      <c r="F58" s="6">
        <v>25963149.140190002</v>
      </c>
      <c r="G58" s="6">
        <v>21180337.509679001</v>
      </c>
      <c r="H58" s="6">
        <f t="shared" si="0"/>
        <v>1588525.313225925</v>
      </c>
      <c r="I58" s="6">
        <v>5057317853.1827002</v>
      </c>
    </row>
    <row r="59" spans="2:9">
      <c r="B59" s="4">
        <v>48</v>
      </c>
      <c r="C59" s="4">
        <v>2022</v>
      </c>
      <c r="D59" s="5" t="s">
        <v>37</v>
      </c>
      <c r="E59" s="6">
        <v>5048663470.1359997</v>
      </c>
      <c r="F59" s="6">
        <v>26071328.928273998</v>
      </c>
      <c r="G59" s="6">
        <v>21036097.792233001</v>
      </c>
      <c r="H59" s="6">
        <f t="shared" si="0"/>
        <v>1577707.3344174752</v>
      </c>
      <c r="I59" s="6">
        <v>5022592141.2076998</v>
      </c>
    </row>
    <row r="60" spans="2:9">
      <c r="B60" s="4">
        <v>49</v>
      </c>
      <c r="C60" s="4">
        <v>2022</v>
      </c>
      <c r="D60" s="5" t="s">
        <v>26</v>
      </c>
      <c r="E60" s="6">
        <v>5013901698.2315998</v>
      </c>
      <c r="F60" s="6">
        <v>26179959.465475</v>
      </c>
      <c r="G60" s="6">
        <v>20891257.075964998</v>
      </c>
      <c r="H60" s="6">
        <f t="shared" si="0"/>
        <v>1566844.2806973748</v>
      </c>
      <c r="I60" s="6">
        <v>4987721738.7660999</v>
      </c>
    </row>
    <row r="61" spans="2:9">
      <c r="B61" s="4">
        <v>50</v>
      </c>
      <c r="C61" s="4">
        <v>2022</v>
      </c>
      <c r="D61" s="5" t="s">
        <v>27</v>
      </c>
      <c r="E61" s="6">
        <v>4978995085.6110001</v>
      </c>
      <c r="F61" s="6">
        <v>26289042.629914001</v>
      </c>
      <c r="G61" s="6">
        <v>20745812.856711999</v>
      </c>
      <c r="H61" s="6">
        <f t="shared" si="0"/>
        <v>1555935.9642533998</v>
      </c>
      <c r="I61" s="6">
        <v>4952706042.9811001</v>
      </c>
    </row>
    <row r="62" spans="2:9">
      <c r="B62" s="4">
        <v>51</v>
      </c>
      <c r="C62" s="4">
        <v>2022</v>
      </c>
      <c r="D62" s="5" t="s">
        <v>28</v>
      </c>
      <c r="E62" s="6">
        <v>4943943028.7711</v>
      </c>
      <c r="F62" s="6">
        <v>26398580.307539001</v>
      </c>
      <c r="G62" s="6">
        <v>20599762.619879</v>
      </c>
      <c r="H62" s="6">
        <f t="shared" si="0"/>
        <v>1544982.196490925</v>
      </c>
      <c r="I62" s="6">
        <v>4917544448.4635</v>
      </c>
    </row>
    <row r="63" spans="2:9">
      <c r="B63" s="4">
        <v>52</v>
      </c>
      <c r="C63" s="4">
        <v>2022</v>
      </c>
      <c r="D63" s="5" t="s">
        <v>29</v>
      </c>
      <c r="E63" s="6">
        <v>4908744921.6943998</v>
      </c>
      <c r="F63" s="6">
        <v>26508574.392154001</v>
      </c>
      <c r="G63" s="6">
        <v>20453103.840392999</v>
      </c>
      <c r="H63" s="6">
        <f t="shared" si="0"/>
        <v>1533982.7880294749</v>
      </c>
      <c r="I63" s="6">
        <v>4882236347.3022003</v>
      </c>
    </row>
    <row r="64" spans="2:9">
      <c r="B64" s="4">
        <v>53</v>
      </c>
      <c r="C64" s="4">
        <v>2022</v>
      </c>
      <c r="D64" s="5" t="s">
        <v>30</v>
      </c>
      <c r="E64" s="6">
        <v>4873400155.8381996</v>
      </c>
      <c r="F64" s="6">
        <v>26619026.785454001</v>
      </c>
      <c r="G64" s="6">
        <v>20305833.982659001</v>
      </c>
      <c r="H64" s="6">
        <f t="shared" si="0"/>
        <v>1522937.5486994251</v>
      </c>
      <c r="I64" s="6">
        <v>4846781129.0527</v>
      </c>
    </row>
    <row r="65" spans="2:9">
      <c r="B65" s="4">
        <v>54</v>
      </c>
      <c r="C65" s="4">
        <v>2023</v>
      </c>
      <c r="D65" s="5" t="s">
        <v>31</v>
      </c>
      <c r="E65" s="6">
        <v>4837908120.1241999</v>
      </c>
      <c r="F65" s="6">
        <v>26729939.397059999</v>
      </c>
      <c r="G65" s="6">
        <v>20157950.500518002</v>
      </c>
      <c r="H65" s="6">
        <f t="shared" si="0"/>
        <v>1511846.28753885</v>
      </c>
      <c r="I65" s="6">
        <v>4811178180.7271996</v>
      </c>
    </row>
    <row r="66" spans="2:9">
      <c r="B66" s="4">
        <v>55</v>
      </c>
      <c r="C66" s="4">
        <v>2023</v>
      </c>
      <c r="D66" s="5" t="s">
        <v>32</v>
      </c>
      <c r="E66" s="6">
        <v>4802268200.9281998</v>
      </c>
      <c r="F66" s="6">
        <v>26841314.144547999</v>
      </c>
      <c r="G66" s="6">
        <v>20009450.837200999</v>
      </c>
      <c r="H66" s="6">
        <f t="shared" si="0"/>
        <v>1500708.8127900749</v>
      </c>
      <c r="I66" s="6">
        <v>4775426886.7835999</v>
      </c>
    </row>
    <row r="67" spans="2:9">
      <c r="B67" s="4">
        <v>56</v>
      </c>
      <c r="C67" s="4">
        <v>2023</v>
      </c>
      <c r="D67" s="5" t="s">
        <v>33</v>
      </c>
      <c r="E67" s="6">
        <v>4766479782.0688</v>
      </c>
      <c r="F67" s="6">
        <v>26953152.953483999</v>
      </c>
      <c r="G67" s="6">
        <v>19860332.425285999</v>
      </c>
      <c r="H67" s="6">
        <f t="shared" si="0"/>
        <v>1489524.9318964498</v>
      </c>
      <c r="I67" s="6">
        <v>4739526629.1153002</v>
      </c>
    </row>
    <row r="68" spans="2:9">
      <c r="B68" s="4">
        <v>57</v>
      </c>
      <c r="C68" s="4">
        <v>2023</v>
      </c>
      <c r="D68" s="5" t="s">
        <v>34</v>
      </c>
      <c r="E68" s="6">
        <v>4730542244.7974005</v>
      </c>
      <c r="F68" s="6">
        <v>27065457.757456999</v>
      </c>
      <c r="G68" s="6">
        <v>19710592.686655998</v>
      </c>
      <c r="H68" s="6">
        <f t="shared" si="0"/>
        <v>1478294.4514991997</v>
      </c>
      <c r="I68" s="6">
        <v>4703476787.04</v>
      </c>
    </row>
    <row r="69" spans="2:9">
      <c r="B69" s="4">
        <v>58</v>
      </c>
      <c r="C69" s="4">
        <v>2023</v>
      </c>
      <c r="D69" s="5" t="s">
        <v>35</v>
      </c>
      <c r="E69" s="6">
        <v>4694454967.7875004</v>
      </c>
      <c r="F69" s="6">
        <v>27178230.498112999</v>
      </c>
      <c r="G69" s="6">
        <v>19560229.032448001</v>
      </c>
      <c r="H69" s="6">
        <f t="shared" si="0"/>
        <v>1467017.1774336</v>
      </c>
      <c r="I69" s="6">
        <v>4667276737.2894001</v>
      </c>
    </row>
    <row r="70" spans="2:9">
      <c r="B70" s="4">
        <v>59</v>
      </c>
      <c r="C70" s="4">
        <v>2023</v>
      </c>
      <c r="D70" s="5" t="s">
        <v>36</v>
      </c>
      <c r="E70" s="6">
        <v>4658217327.1232996</v>
      </c>
      <c r="F70" s="6">
        <v>27291473.125188001</v>
      </c>
      <c r="G70" s="6">
        <v>19409238.863014001</v>
      </c>
      <c r="H70" s="6">
        <f t="shared" si="0"/>
        <v>1455692.9147260501</v>
      </c>
      <c r="I70" s="6">
        <v>4630925853.9982004</v>
      </c>
    </row>
    <row r="71" spans="2:9">
      <c r="B71" s="4">
        <v>60</v>
      </c>
      <c r="C71" s="4">
        <v>2023</v>
      </c>
      <c r="D71" s="5" t="s">
        <v>37</v>
      </c>
      <c r="E71" s="6">
        <v>4621828696.2897997</v>
      </c>
      <c r="F71" s="6">
        <v>27405187.596542999</v>
      </c>
      <c r="G71" s="6">
        <v>19257619.567873999</v>
      </c>
      <c r="H71" s="6">
        <f t="shared" si="0"/>
        <v>1444321.46759055</v>
      </c>
      <c r="I71" s="6">
        <v>4594423508.6932001</v>
      </c>
    </row>
    <row r="72" spans="2:9">
      <c r="B72" s="4">
        <v>61</v>
      </c>
      <c r="C72" s="4">
        <v>2023</v>
      </c>
      <c r="D72" s="5" t="s">
        <v>26</v>
      </c>
      <c r="E72" s="6">
        <v>4585288446.1610003</v>
      </c>
      <c r="F72" s="6">
        <v>27519375.878194999</v>
      </c>
      <c r="G72" s="6">
        <v>19105368.525671002</v>
      </c>
      <c r="H72" s="6">
        <f t="shared" si="0"/>
        <v>1432902.639425325</v>
      </c>
      <c r="I72" s="6">
        <v>4557769070.2827997</v>
      </c>
    </row>
    <row r="73" spans="2:9">
      <c r="B73" s="4">
        <v>62</v>
      </c>
      <c r="C73" s="4">
        <v>2023</v>
      </c>
      <c r="D73" s="5" t="s">
        <v>27</v>
      </c>
      <c r="E73" s="6">
        <v>4548595944.9900999</v>
      </c>
      <c r="F73" s="6">
        <v>27634039.944354001</v>
      </c>
      <c r="G73" s="6">
        <v>18952483.104125001</v>
      </c>
      <c r="H73" s="6">
        <f t="shared" si="0"/>
        <v>1421436.232809375</v>
      </c>
      <c r="I73" s="6">
        <v>4520961905.0458002</v>
      </c>
    </row>
    <row r="74" spans="2:9">
      <c r="B74" s="4">
        <v>63</v>
      </c>
      <c r="C74" s="4">
        <v>2023</v>
      </c>
      <c r="D74" s="5" t="s">
        <v>28</v>
      </c>
      <c r="E74" s="6">
        <v>4511750558.3976002</v>
      </c>
      <c r="F74" s="6">
        <v>27749181.777456</v>
      </c>
      <c r="G74" s="6">
        <v>18798960.659990001</v>
      </c>
      <c r="H74" s="6">
        <f t="shared" si="0"/>
        <v>1409922.04949925</v>
      </c>
      <c r="I74" s="6">
        <v>4484001376.6202002</v>
      </c>
    </row>
    <row r="75" spans="2:9">
      <c r="B75" s="4">
        <v>64</v>
      </c>
      <c r="C75" s="4">
        <v>2023</v>
      </c>
      <c r="D75" s="5" t="s">
        <v>29</v>
      </c>
      <c r="E75" s="6">
        <v>4474751649.3610001</v>
      </c>
      <c r="F75" s="6">
        <v>27864803.368195001</v>
      </c>
      <c r="G75" s="6">
        <v>18644798.539004002</v>
      </c>
      <c r="H75" s="6">
        <f t="shared" si="0"/>
        <v>1398359.8904253</v>
      </c>
      <c r="I75" s="6">
        <v>4446886845.9927998</v>
      </c>
    </row>
    <row r="76" spans="2:9">
      <c r="B76" s="4">
        <v>65</v>
      </c>
      <c r="C76" s="4">
        <v>2023</v>
      </c>
      <c r="D76" s="5" t="s">
        <v>30</v>
      </c>
      <c r="E76" s="6">
        <v>4437598578.2033997</v>
      </c>
      <c r="F76" s="6">
        <v>27980906.715562999</v>
      </c>
      <c r="G76" s="6">
        <v>18489994.075847998</v>
      </c>
      <c r="H76" s="6">
        <f t="shared" si="0"/>
        <v>1386749.5556885998</v>
      </c>
      <c r="I76" s="6">
        <v>4409617671.4878998</v>
      </c>
    </row>
    <row r="77" spans="2:9">
      <c r="B77" s="4">
        <v>66</v>
      </c>
      <c r="C77" s="4">
        <v>2024</v>
      </c>
      <c r="D77" s="5" t="s">
        <v>31</v>
      </c>
      <c r="E77" s="6">
        <v>4400290702.5826998</v>
      </c>
      <c r="F77" s="6">
        <v>28097493.826878</v>
      </c>
      <c r="G77" s="6">
        <v>18334544.594094001</v>
      </c>
      <c r="H77" s="6">
        <f t="shared" ref="H77:H140" si="1">75%*(0.5%/5%)*G77</f>
        <v>1375090.8445570499</v>
      </c>
      <c r="I77" s="6">
        <v>4372193208.7558002</v>
      </c>
    </row>
    <row r="78" spans="2:9">
      <c r="B78" s="4">
        <v>67</v>
      </c>
      <c r="C78" s="4">
        <v>2024</v>
      </c>
      <c r="D78" s="5" t="s">
        <v>32</v>
      </c>
      <c r="E78" s="6">
        <v>4362827377.4801998</v>
      </c>
      <c r="F78" s="6">
        <v>28214566.717822999</v>
      </c>
      <c r="G78" s="6">
        <v>18178447.406167001</v>
      </c>
      <c r="H78" s="6">
        <f t="shared" si="1"/>
        <v>1363383.555462525</v>
      </c>
      <c r="I78" s="6">
        <v>4334612810.7623997</v>
      </c>
    </row>
    <row r="79" spans="2:9">
      <c r="B79" s="4">
        <v>68</v>
      </c>
      <c r="C79" s="4">
        <v>2024</v>
      </c>
      <c r="D79" s="5" t="s">
        <v>33</v>
      </c>
      <c r="E79" s="6">
        <v>4325207955.1897001</v>
      </c>
      <c r="F79" s="6">
        <v>28332127.412480999</v>
      </c>
      <c r="G79" s="6">
        <v>18021699.813290998</v>
      </c>
      <c r="H79" s="6">
        <f t="shared" si="1"/>
        <v>1351627.4859968249</v>
      </c>
      <c r="I79" s="6">
        <v>4296875827.7772999</v>
      </c>
    </row>
    <row r="80" spans="2:9">
      <c r="B80" s="4">
        <v>69</v>
      </c>
      <c r="C80" s="4">
        <v>2024</v>
      </c>
      <c r="D80" s="5" t="s">
        <v>34</v>
      </c>
      <c r="E80" s="6">
        <v>4287431785.3063998</v>
      </c>
      <c r="F80" s="6">
        <v>28450177.943365999</v>
      </c>
      <c r="G80" s="6">
        <v>17864299.105443001</v>
      </c>
      <c r="H80" s="6">
        <f t="shared" si="1"/>
        <v>1339822.4329082251</v>
      </c>
      <c r="I80" s="6">
        <v>4258981607.3631001</v>
      </c>
    </row>
    <row r="81" spans="2:9">
      <c r="B81" s="4">
        <v>70</v>
      </c>
      <c r="C81" s="4">
        <v>2024</v>
      </c>
      <c r="D81" s="5" t="s">
        <v>35</v>
      </c>
      <c r="E81" s="6">
        <v>4249498214.7153001</v>
      </c>
      <c r="F81" s="6">
        <v>28568720.351463001</v>
      </c>
      <c r="G81" s="6">
        <v>17706242.561314002</v>
      </c>
      <c r="H81" s="6">
        <f t="shared" si="1"/>
        <v>1327968.19209855</v>
      </c>
      <c r="I81" s="6">
        <v>4220929494.3638</v>
      </c>
    </row>
    <row r="82" spans="2:9">
      <c r="B82" s="4">
        <v>71</v>
      </c>
      <c r="C82" s="4">
        <v>2024</v>
      </c>
      <c r="D82" s="5" t="s">
        <v>36</v>
      </c>
      <c r="E82" s="6">
        <v>4211406587.5799999</v>
      </c>
      <c r="F82" s="6">
        <v>28687756.686260998</v>
      </c>
      <c r="G82" s="6">
        <v>17547527.448249999</v>
      </c>
      <c r="H82" s="6">
        <f t="shared" si="1"/>
        <v>1316064.55861875</v>
      </c>
      <c r="I82" s="6">
        <v>4182718830.8937001</v>
      </c>
    </row>
    <row r="83" spans="2:9">
      <c r="B83" s="4">
        <v>72</v>
      </c>
      <c r="C83" s="4">
        <v>2024</v>
      </c>
      <c r="D83" s="5" t="s">
        <v>37</v>
      </c>
      <c r="E83" s="6">
        <v>4173156245.3316998</v>
      </c>
      <c r="F83" s="6">
        <v>28807289.005787</v>
      </c>
      <c r="G83" s="6">
        <v>17388151.022215001</v>
      </c>
      <c r="H83" s="6">
        <f t="shared" si="1"/>
        <v>1304111.3266661251</v>
      </c>
      <c r="I83" s="6">
        <v>4144348956.3259001</v>
      </c>
    </row>
    <row r="84" spans="2:9">
      <c r="B84" s="4">
        <v>73</v>
      </c>
      <c r="C84" s="4">
        <v>2024</v>
      </c>
      <c r="D84" s="5" t="s">
        <v>26</v>
      </c>
      <c r="E84" s="6">
        <v>4134746526.6573</v>
      </c>
      <c r="F84" s="6">
        <v>28927319.376644999</v>
      </c>
      <c r="G84" s="6">
        <v>17228110.527739</v>
      </c>
      <c r="H84" s="6">
        <f t="shared" si="1"/>
        <v>1292108.289580425</v>
      </c>
      <c r="I84" s="6">
        <v>4105819207.2806001</v>
      </c>
    </row>
    <row r="85" spans="2:9">
      <c r="B85" s="4">
        <v>74</v>
      </c>
      <c r="C85" s="4">
        <v>2024</v>
      </c>
      <c r="D85" s="5" t="s">
        <v>27</v>
      </c>
      <c r="E85" s="6">
        <v>4096176767.4884</v>
      </c>
      <c r="F85" s="6">
        <v>29047849.874047</v>
      </c>
      <c r="G85" s="6">
        <v>17067403.197868001</v>
      </c>
      <c r="H85" s="6">
        <f t="shared" si="1"/>
        <v>1280055.2398401001</v>
      </c>
      <c r="I85" s="6">
        <v>4067128917.6143999</v>
      </c>
    </row>
    <row r="86" spans="2:9">
      <c r="B86" s="4">
        <v>75</v>
      </c>
      <c r="C86" s="4">
        <v>2024</v>
      </c>
      <c r="D86" s="5" t="s">
        <v>28</v>
      </c>
      <c r="E86" s="6">
        <v>4057446300.9896998</v>
      </c>
      <c r="F86" s="6">
        <v>29168882.581856001</v>
      </c>
      <c r="G86" s="6">
        <v>16906026.254124001</v>
      </c>
      <c r="H86" s="6">
        <f t="shared" si="1"/>
        <v>1267951.9690592999</v>
      </c>
      <c r="I86" s="6">
        <v>4028277418.4078002</v>
      </c>
    </row>
    <row r="87" spans="2:9">
      <c r="B87" s="4">
        <v>76</v>
      </c>
      <c r="C87" s="4">
        <v>2024</v>
      </c>
      <c r="D87" s="5" t="s">
        <v>29</v>
      </c>
      <c r="E87" s="6">
        <v>4018554457.5472002</v>
      </c>
      <c r="F87" s="6">
        <v>29290419.592613</v>
      </c>
      <c r="G87" s="6">
        <v>16743976.906447001</v>
      </c>
      <c r="H87" s="6">
        <f t="shared" si="1"/>
        <v>1255798.2679835251</v>
      </c>
      <c r="I87" s="6">
        <v>3989264037.9545999</v>
      </c>
    </row>
    <row r="88" spans="2:9">
      <c r="B88" s="4">
        <v>77</v>
      </c>
      <c r="C88" s="4">
        <v>2024</v>
      </c>
      <c r="D88" s="5" t="s">
        <v>30</v>
      </c>
      <c r="E88" s="6">
        <v>3979500564.7571001</v>
      </c>
      <c r="F88" s="6">
        <v>29412463.007583</v>
      </c>
      <c r="G88" s="6">
        <v>16581252.353154</v>
      </c>
      <c r="H88" s="6">
        <f t="shared" si="1"/>
        <v>1243593.9264865499</v>
      </c>
      <c r="I88" s="6">
        <v>3950088101.7494998</v>
      </c>
    </row>
    <row r="89" spans="2:9">
      <c r="B89" s="4">
        <v>78</v>
      </c>
      <c r="C89" s="4">
        <v>2025</v>
      </c>
      <c r="D89" s="5" t="s">
        <v>31</v>
      </c>
      <c r="E89" s="6">
        <v>3940283947.4136</v>
      </c>
      <c r="F89" s="6">
        <v>29535014.936781</v>
      </c>
      <c r="G89" s="6">
        <v>16417849.780889999</v>
      </c>
      <c r="H89" s="6">
        <f t="shared" si="1"/>
        <v>1231338.7335667498</v>
      </c>
      <c r="I89" s="6">
        <v>3910748932.4768</v>
      </c>
    </row>
    <row r="90" spans="2:9">
      <c r="B90" s="4">
        <v>79</v>
      </c>
      <c r="C90" s="4">
        <v>2025</v>
      </c>
      <c r="D90" s="5" t="s">
        <v>32</v>
      </c>
      <c r="E90" s="6">
        <v>3900903927.4979</v>
      </c>
      <c r="F90" s="6">
        <v>29658077.499017999</v>
      </c>
      <c r="G90" s="6">
        <v>16253766.364575</v>
      </c>
      <c r="H90" s="6">
        <f t="shared" si="1"/>
        <v>1219032.477343125</v>
      </c>
      <c r="I90" s="6">
        <v>3871245849.9988999</v>
      </c>
    </row>
    <row r="91" spans="2:9">
      <c r="B91" s="4">
        <v>80</v>
      </c>
      <c r="C91" s="4">
        <v>2025</v>
      </c>
      <c r="D91" s="5" t="s">
        <v>33</v>
      </c>
      <c r="E91" s="6">
        <v>3861359824.1659002</v>
      </c>
      <c r="F91" s="6">
        <v>29781652.821929999</v>
      </c>
      <c r="G91" s="6">
        <v>16088999.267357999</v>
      </c>
      <c r="H91" s="6">
        <f t="shared" si="1"/>
        <v>1206674.9450518498</v>
      </c>
      <c r="I91" s="6">
        <v>3831578171.3439999</v>
      </c>
    </row>
    <row r="92" spans="2:9">
      <c r="B92" s="4">
        <v>81</v>
      </c>
      <c r="C92" s="4">
        <v>2025</v>
      </c>
      <c r="D92" s="5" t="s">
        <v>34</v>
      </c>
      <c r="E92" s="6">
        <v>3821650953.7365999</v>
      </c>
      <c r="F92" s="6">
        <v>29905743.042022001</v>
      </c>
      <c r="G92" s="6">
        <v>15923545.640569</v>
      </c>
      <c r="H92" s="6">
        <f t="shared" si="1"/>
        <v>1194265.923042675</v>
      </c>
      <c r="I92" s="6">
        <v>3791745210.6946001</v>
      </c>
    </row>
    <row r="93" spans="2:9">
      <c r="B93" s="4">
        <v>82</v>
      </c>
      <c r="C93" s="4">
        <v>2025</v>
      </c>
      <c r="D93" s="5" t="s">
        <v>35</v>
      </c>
      <c r="E93" s="6">
        <v>3781776629.6806002</v>
      </c>
      <c r="F93" s="6">
        <v>30030350.304696999</v>
      </c>
      <c r="G93" s="6">
        <v>15757402.623669</v>
      </c>
      <c r="H93" s="6">
        <f t="shared" si="1"/>
        <v>1181805.1967751749</v>
      </c>
      <c r="I93" s="6">
        <v>3751746279.3758998</v>
      </c>
    </row>
    <row r="94" spans="2:9">
      <c r="B94" s="4">
        <v>83</v>
      </c>
      <c r="C94" s="4">
        <v>2025</v>
      </c>
      <c r="D94" s="5" t="s">
        <v>36</v>
      </c>
      <c r="E94" s="6">
        <v>3741736162.6076999</v>
      </c>
      <c r="F94" s="6">
        <v>30155476.7643</v>
      </c>
      <c r="G94" s="6">
        <v>15590567.344199</v>
      </c>
      <c r="H94" s="6">
        <f t="shared" si="1"/>
        <v>1169292.550814925</v>
      </c>
      <c r="I94" s="6">
        <v>3711580685.8434</v>
      </c>
    </row>
    <row r="95" spans="2:9">
      <c r="B95" s="4">
        <v>84</v>
      </c>
      <c r="C95" s="4">
        <v>2025</v>
      </c>
      <c r="D95" s="5" t="s">
        <v>37</v>
      </c>
      <c r="E95" s="6">
        <v>3701528860.2553</v>
      </c>
      <c r="F95" s="6">
        <v>30281124.584151</v>
      </c>
      <c r="G95" s="6">
        <v>15423036.91773</v>
      </c>
      <c r="H95" s="6">
        <f t="shared" si="1"/>
        <v>1156727.7688297499</v>
      </c>
      <c r="I95" s="6">
        <v>3671247735.6711001</v>
      </c>
    </row>
    <row r="96" spans="2:9">
      <c r="B96" s="4">
        <v>85</v>
      </c>
      <c r="C96" s="4">
        <v>2025</v>
      </c>
      <c r="D96" s="5" t="s">
        <v>26</v>
      </c>
      <c r="E96" s="6">
        <v>3661154027.4763999</v>
      </c>
      <c r="F96" s="6">
        <v>30407295.936585002</v>
      </c>
      <c r="G96" s="6">
        <v>15254808.447818</v>
      </c>
      <c r="H96" s="6">
        <f t="shared" si="1"/>
        <v>1144110.6335863499</v>
      </c>
      <c r="I96" s="6">
        <v>3630746731.5398002</v>
      </c>
    </row>
    <row r="97" spans="2:9">
      <c r="B97" s="4">
        <v>86</v>
      </c>
      <c r="C97" s="4">
        <v>2025</v>
      </c>
      <c r="D97" s="5" t="s">
        <v>27</v>
      </c>
      <c r="E97" s="6">
        <v>3620610966.2276001</v>
      </c>
      <c r="F97" s="6">
        <v>30533993.002987001</v>
      </c>
      <c r="G97" s="6">
        <v>15085879.025947999</v>
      </c>
      <c r="H97" s="6">
        <f t="shared" si="1"/>
        <v>1131440.9269460998</v>
      </c>
      <c r="I97" s="6">
        <v>3590076973.2247</v>
      </c>
    </row>
    <row r="98" spans="2:9">
      <c r="B98" s="4">
        <v>87</v>
      </c>
      <c r="C98" s="4">
        <v>2025</v>
      </c>
      <c r="D98" s="5" t="s">
        <v>28</v>
      </c>
      <c r="E98" s="6">
        <v>3579898975.5570002</v>
      </c>
      <c r="F98" s="6">
        <v>30661217.973832998</v>
      </c>
      <c r="G98" s="6">
        <v>14916245.731487</v>
      </c>
      <c r="H98" s="6">
        <f t="shared" si="1"/>
        <v>1118718.4298615251</v>
      </c>
      <c r="I98" s="6">
        <v>3549237757.5832</v>
      </c>
    </row>
    <row r="99" spans="2:9">
      <c r="B99" s="4">
        <v>88</v>
      </c>
      <c r="C99" s="4">
        <v>2025</v>
      </c>
      <c r="D99" s="5" t="s">
        <v>29</v>
      </c>
      <c r="E99" s="6">
        <v>3539017351.5918999</v>
      </c>
      <c r="F99" s="6">
        <v>30788973.048723999</v>
      </c>
      <c r="G99" s="6">
        <v>14745905.631633</v>
      </c>
      <c r="H99" s="6">
        <f t="shared" si="1"/>
        <v>1105942.922372475</v>
      </c>
      <c r="I99" s="6">
        <v>3508228378.5432</v>
      </c>
    </row>
    <row r="100" spans="2:9">
      <c r="B100" s="4">
        <v>89</v>
      </c>
      <c r="C100" s="4">
        <v>2025</v>
      </c>
      <c r="D100" s="5" t="s">
        <v>30</v>
      </c>
      <c r="E100" s="6">
        <v>3497965387.5268998</v>
      </c>
      <c r="F100" s="6">
        <v>30917260.436427001</v>
      </c>
      <c r="G100" s="6">
        <v>14574855.781362001</v>
      </c>
      <c r="H100" s="6">
        <f t="shared" si="1"/>
        <v>1093114.1836021501</v>
      </c>
      <c r="I100" s="6">
        <v>3467048127.0904999</v>
      </c>
    </row>
    <row r="101" spans="2:9">
      <c r="B101" s="4">
        <v>90</v>
      </c>
      <c r="C101" s="4">
        <v>2026</v>
      </c>
      <c r="D101" s="5" t="s">
        <v>31</v>
      </c>
      <c r="E101" s="6">
        <v>3456742373.6117001</v>
      </c>
      <c r="F101" s="6">
        <v>31046082.354912002</v>
      </c>
      <c r="G101" s="6">
        <v>14403093.223382</v>
      </c>
      <c r="H101" s="6">
        <f t="shared" si="1"/>
        <v>1080231.9917536499</v>
      </c>
      <c r="I101" s="6">
        <v>3425696291.2568002</v>
      </c>
    </row>
    <row r="102" spans="2:9">
      <c r="B102" s="4">
        <v>91</v>
      </c>
      <c r="C102" s="4">
        <v>2026</v>
      </c>
      <c r="D102" s="5" t="s">
        <v>32</v>
      </c>
      <c r="E102" s="6">
        <v>3415347597.1385002</v>
      </c>
      <c r="F102" s="6">
        <v>31175441.031390999</v>
      </c>
      <c r="G102" s="6">
        <v>14230614.988077</v>
      </c>
      <c r="H102" s="6">
        <f t="shared" si="1"/>
        <v>1067296.124105775</v>
      </c>
      <c r="I102" s="6">
        <v>3384172156.1071</v>
      </c>
    </row>
    <row r="103" spans="2:9">
      <c r="B103" s="4">
        <v>92</v>
      </c>
      <c r="C103" s="4">
        <v>2026</v>
      </c>
      <c r="D103" s="5" t="s">
        <v>33</v>
      </c>
      <c r="E103" s="6">
        <v>3373780342.4299002</v>
      </c>
      <c r="F103" s="6">
        <v>31305338.702355001</v>
      </c>
      <c r="G103" s="6">
        <v>14057418.093458001</v>
      </c>
      <c r="H103" s="6">
        <f t="shared" si="1"/>
        <v>1054306.3570093501</v>
      </c>
      <c r="I103" s="6">
        <v>3342475003.7276001</v>
      </c>
    </row>
    <row r="104" spans="2:9">
      <c r="B104" s="4">
        <v>93</v>
      </c>
      <c r="C104" s="4">
        <v>2026</v>
      </c>
      <c r="D104" s="5" t="s">
        <v>34</v>
      </c>
      <c r="E104" s="6">
        <v>3332039890.8267999</v>
      </c>
      <c r="F104" s="6">
        <v>31435777.613614999</v>
      </c>
      <c r="G104" s="6">
        <v>13883499.545112001</v>
      </c>
      <c r="H104" s="6">
        <f t="shared" si="1"/>
        <v>1041262.4658834001</v>
      </c>
      <c r="I104" s="6">
        <v>3300604113.2132001</v>
      </c>
    </row>
    <row r="105" spans="2:9">
      <c r="B105" s="4">
        <v>94</v>
      </c>
      <c r="C105" s="4">
        <v>2026</v>
      </c>
      <c r="D105" s="5" t="s">
        <v>35</v>
      </c>
      <c r="E105" s="6">
        <v>3290125520.6753001</v>
      </c>
      <c r="F105" s="6">
        <v>31566760.020337999</v>
      </c>
      <c r="G105" s="6">
        <v>13708856.336146999</v>
      </c>
      <c r="H105" s="6">
        <f t="shared" si="1"/>
        <v>1028164.2252110249</v>
      </c>
      <c r="I105" s="6">
        <v>3258558760.6550002</v>
      </c>
    </row>
    <row r="106" spans="2:9">
      <c r="B106" s="4">
        <v>95</v>
      </c>
      <c r="C106" s="4">
        <v>2026</v>
      </c>
      <c r="D106" s="5" t="s">
        <v>36</v>
      </c>
      <c r="E106" s="6">
        <v>3248036507.3148999</v>
      </c>
      <c r="F106" s="6">
        <v>31698288.187089998</v>
      </c>
      <c r="G106" s="6">
        <v>13533485.447145</v>
      </c>
      <c r="H106" s="6">
        <f t="shared" si="1"/>
        <v>1015011.4085358749</v>
      </c>
      <c r="I106" s="6">
        <v>3216338219.1278</v>
      </c>
    </row>
    <row r="107" spans="2:9">
      <c r="B107" s="4">
        <v>96</v>
      </c>
      <c r="C107" s="4">
        <v>2026</v>
      </c>
      <c r="D107" s="5" t="s">
        <v>37</v>
      </c>
      <c r="E107" s="6">
        <v>3205772123.0654001</v>
      </c>
      <c r="F107" s="6">
        <v>31830364.387869</v>
      </c>
      <c r="G107" s="6">
        <v>13357383.846106</v>
      </c>
      <c r="H107" s="6">
        <f t="shared" si="1"/>
        <v>1001803.78845795</v>
      </c>
      <c r="I107" s="6">
        <v>3173941758.6774998</v>
      </c>
    </row>
    <row r="108" spans="2:9">
      <c r="B108" s="4">
        <v>97</v>
      </c>
      <c r="C108" s="4">
        <v>2026</v>
      </c>
      <c r="D108" s="5" t="s">
        <v>26</v>
      </c>
      <c r="E108" s="6">
        <v>3163331637.2149</v>
      </c>
      <c r="F108" s="6">
        <v>31962990.906151999</v>
      </c>
      <c r="G108" s="6">
        <v>13180548.488395</v>
      </c>
      <c r="H108" s="6">
        <f t="shared" si="1"/>
        <v>988541.13662962499</v>
      </c>
      <c r="I108" s="6">
        <v>3131368646.3088002</v>
      </c>
    </row>
    <row r="109" spans="2:9">
      <c r="B109" s="4">
        <v>98</v>
      </c>
      <c r="C109" s="4">
        <v>2026</v>
      </c>
      <c r="D109" s="5" t="s">
        <v>27</v>
      </c>
      <c r="E109" s="6">
        <v>3120714316.0067</v>
      </c>
      <c r="F109" s="6">
        <v>32096170.034928001</v>
      </c>
      <c r="G109" s="6">
        <v>13002976.316694999</v>
      </c>
      <c r="H109" s="6">
        <f t="shared" si="1"/>
        <v>975223.22375212493</v>
      </c>
      <c r="I109" s="6">
        <v>3088618145.9717999</v>
      </c>
    </row>
    <row r="110" spans="2:9">
      <c r="B110" s="4">
        <v>99</v>
      </c>
      <c r="C110" s="4">
        <v>2026</v>
      </c>
      <c r="D110" s="5" t="s">
        <v>28</v>
      </c>
      <c r="E110" s="6">
        <v>3077919422.6268001</v>
      </c>
      <c r="F110" s="6">
        <v>32229904.07674</v>
      </c>
      <c r="G110" s="6">
        <v>12824664.260945</v>
      </c>
      <c r="H110" s="6">
        <f t="shared" si="1"/>
        <v>961849.81957087491</v>
      </c>
      <c r="I110" s="6">
        <v>3045689518.5500998</v>
      </c>
    </row>
    <row r="111" spans="2:9">
      <c r="B111" s="4">
        <v>100</v>
      </c>
      <c r="C111" s="4">
        <v>2026</v>
      </c>
      <c r="D111" s="5" t="s">
        <v>29</v>
      </c>
      <c r="E111" s="6">
        <v>3034946217.1911998</v>
      </c>
      <c r="F111" s="6">
        <v>32364195.343726002</v>
      </c>
      <c r="G111" s="6">
        <v>12645609.238296</v>
      </c>
      <c r="H111" s="6">
        <f t="shared" si="1"/>
        <v>948420.69287219993</v>
      </c>
      <c r="I111" s="6">
        <v>3002582021.8474002</v>
      </c>
    </row>
    <row r="112" spans="2:9">
      <c r="B112" s="4">
        <v>101</v>
      </c>
      <c r="C112" s="4">
        <v>2026</v>
      </c>
      <c r="D112" s="5" t="s">
        <v>30</v>
      </c>
      <c r="E112" s="6">
        <v>2991793956.7329001</v>
      </c>
      <c r="F112" s="6">
        <v>32499046.157659002</v>
      </c>
      <c r="G112" s="6">
        <v>12465808.153053001</v>
      </c>
      <c r="H112" s="6">
        <f t="shared" si="1"/>
        <v>934935.61147897504</v>
      </c>
      <c r="I112" s="6">
        <v>2959294910.5752001</v>
      </c>
    </row>
    <row r="113" spans="2:9">
      <c r="B113" s="4">
        <v>102</v>
      </c>
      <c r="C113" s="4">
        <v>2027</v>
      </c>
      <c r="D113" s="5" t="s">
        <v>31</v>
      </c>
      <c r="E113" s="6">
        <v>2948461895.1893001</v>
      </c>
      <c r="F113" s="6">
        <v>32634458.849982001</v>
      </c>
      <c r="G113" s="6">
        <v>12285257.896622</v>
      </c>
      <c r="H113" s="6">
        <f t="shared" si="1"/>
        <v>921394.34224665002</v>
      </c>
      <c r="I113" s="6">
        <v>2915827436.3393002</v>
      </c>
    </row>
    <row r="114" spans="2:9">
      <c r="B114" s="4">
        <v>103</v>
      </c>
      <c r="C114" s="4">
        <v>2027</v>
      </c>
      <c r="D114" s="5" t="s">
        <v>32</v>
      </c>
      <c r="E114" s="6">
        <v>2904949283.3892999</v>
      </c>
      <c r="F114" s="6">
        <v>32770435.761856999</v>
      </c>
      <c r="G114" s="6">
        <v>12103955.347455001</v>
      </c>
      <c r="H114" s="6">
        <f t="shared" si="1"/>
        <v>907796.65105912497</v>
      </c>
      <c r="I114" s="6">
        <v>2872178847.6275001</v>
      </c>
    </row>
    <row r="115" spans="2:9">
      <c r="B115" s="4">
        <v>104</v>
      </c>
      <c r="C115" s="4">
        <v>2027</v>
      </c>
      <c r="D115" s="5" t="s">
        <v>33</v>
      </c>
      <c r="E115" s="6">
        <v>2861255369.0402002</v>
      </c>
      <c r="F115" s="6">
        <v>32906979.244197998</v>
      </c>
      <c r="G115" s="6">
        <v>11921897.371001</v>
      </c>
      <c r="H115" s="6">
        <f t="shared" si="1"/>
        <v>894142.30282507499</v>
      </c>
      <c r="I115" s="6">
        <v>2828348389.796</v>
      </c>
    </row>
    <row r="116" spans="2:9">
      <c r="B116" s="4">
        <v>105</v>
      </c>
      <c r="C116" s="4">
        <v>2027</v>
      </c>
      <c r="D116" s="5" t="s">
        <v>34</v>
      </c>
      <c r="E116" s="6">
        <v>2817379396.7146001</v>
      </c>
      <c r="F116" s="6">
        <v>33044091.657715999</v>
      </c>
      <c r="G116" s="6">
        <v>11739080.819644</v>
      </c>
      <c r="H116" s="6">
        <f t="shared" si="1"/>
        <v>880431.06147329998</v>
      </c>
      <c r="I116" s="6">
        <v>2784335305.0569</v>
      </c>
    </row>
    <row r="117" spans="2:9">
      <c r="B117" s="4">
        <v>106</v>
      </c>
      <c r="C117" s="4">
        <v>2027</v>
      </c>
      <c r="D117" s="5" t="s">
        <v>35</v>
      </c>
      <c r="E117" s="6">
        <v>2773320607.8376002</v>
      </c>
      <c r="F117" s="6">
        <v>33181775.372956</v>
      </c>
      <c r="G117" s="6">
        <v>11555502.532656999</v>
      </c>
      <c r="H117" s="6">
        <f t="shared" si="1"/>
        <v>866662.68994927488</v>
      </c>
      <c r="I117" s="6">
        <v>2740138832.4647002</v>
      </c>
    </row>
    <row r="118" spans="2:9">
      <c r="B118" s="4">
        <v>107</v>
      </c>
      <c r="C118" s="4">
        <v>2027</v>
      </c>
      <c r="D118" s="5" t="s">
        <v>36</v>
      </c>
      <c r="E118" s="6">
        <v>2729078240.6736999</v>
      </c>
      <c r="F118" s="6">
        <v>33320032.770344</v>
      </c>
      <c r="G118" s="6">
        <v>11371159.336139999</v>
      </c>
      <c r="H118" s="6">
        <f t="shared" si="1"/>
        <v>852836.95021049993</v>
      </c>
      <c r="I118" s="6">
        <v>2695758207.9032998</v>
      </c>
    </row>
    <row r="119" spans="2:9">
      <c r="B119" s="4">
        <v>108</v>
      </c>
      <c r="C119" s="4">
        <v>2027</v>
      </c>
      <c r="D119" s="5" t="s">
        <v>37</v>
      </c>
      <c r="E119" s="6">
        <v>2684651530.3132</v>
      </c>
      <c r="F119" s="6">
        <v>33458866.240219999</v>
      </c>
      <c r="G119" s="6">
        <v>11186048.042972</v>
      </c>
      <c r="H119" s="6">
        <f t="shared" si="1"/>
        <v>838953.60322289995</v>
      </c>
      <c r="I119" s="6">
        <v>2651192664.073</v>
      </c>
    </row>
    <row r="120" spans="2:9">
      <c r="B120" s="4">
        <v>109</v>
      </c>
      <c r="C120" s="4">
        <v>2027</v>
      </c>
      <c r="D120" s="5" t="s">
        <v>26</v>
      </c>
      <c r="E120" s="6">
        <v>2640039708.6595998</v>
      </c>
      <c r="F120" s="6">
        <v>31771350.726555999</v>
      </c>
      <c r="G120" s="6">
        <v>11000165.452748001</v>
      </c>
      <c r="H120" s="6">
        <f t="shared" si="1"/>
        <v>825012.4089561</v>
      </c>
      <c r="I120" s="6">
        <v>2608268357.9331002</v>
      </c>
    </row>
    <row r="121" spans="2:9">
      <c r="B121" s="4">
        <v>110</v>
      </c>
      <c r="C121" s="4">
        <v>2027</v>
      </c>
      <c r="D121" s="5" t="s">
        <v>27</v>
      </c>
      <c r="E121" s="6">
        <v>2597677907.6908998</v>
      </c>
      <c r="F121" s="6">
        <v>31903731.354582999</v>
      </c>
      <c r="G121" s="6">
        <v>10823657.948712001</v>
      </c>
      <c r="H121" s="6">
        <f t="shared" si="1"/>
        <v>811774.34615340002</v>
      </c>
      <c r="I121" s="6">
        <v>2565774176.3362999</v>
      </c>
    </row>
    <row r="122" spans="2:9">
      <c r="B122" s="4">
        <v>111</v>
      </c>
      <c r="C122" s="4">
        <v>2027</v>
      </c>
      <c r="D122" s="5" t="s">
        <v>28</v>
      </c>
      <c r="E122" s="6">
        <v>2555139599.2181001</v>
      </c>
      <c r="F122" s="6">
        <v>32036663.568560001</v>
      </c>
      <c r="G122" s="6">
        <v>10646414.996742001</v>
      </c>
      <c r="H122" s="6">
        <f t="shared" si="1"/>
        <v>798481.12475565006</v>
      </c>
      <c r="I122" s="6">
        <v>2523102935.6494999</v>
      </c>
    </row>
    <row r="123" spans="2:9">
      <c r="B123" s="4">
        <v>112</v>
      </c>
      <c r="C123" s="4">
        <v>2027</v>
      </c>
      <c r="D123" s="5" t="s">
        <v>29</v>
      </c>
      <c r="E123" s="6">
        <v>2512424047.7933002</v>
      </c>
      <c r="F123" s="6">
        <v>32170149.666762002</v>
      </c>
      <c r="G123" s="6">
        <v>10468433.532472</v>
      </c>
      <c r="H123" s="6">
        <f t="shared" si="1"/>
        <v>785132.51493539999</v>
      </c>
      <c r="I123" s="6">
        <v>2480253898.1265998</v>
      </c>
    </row>
    <row r="124" spans="2:9">
      <c r="B124" s="4">
        <v>113</v>
      </c>
      <c r="C124" s="4">
        <v>2027</v>
      </c>
      <c r="D124" s="5" t="s">
        <v>30</v>
      </c>
      <c r="E124" s="6">
        <v>2469530514.9043002</v>
      </c>
      <c r="F124" s="6">
        <v>32304191.957040999</v>
      </c>
      <c r="G124" s="6">
        <v>10289710.478768</v>
      </c>
      <c r="H124" s="6">
        <f t="shared" si="1"/>
        <v>771728.28590759996</v>
      </c>
      <c r="I124" s="6">
        <v>2437226322.9473</v>
      </c>
    </row>
    <row r="125" spans="2:9">
      <c r="B125" s="4">
        <v>114</v>
      </c>
      <c r="C125" s="4">
        <v>2028</v>
      </c>
      <c r="D125" s="5" t="s">
        <v>31</v>
      </c>
      <c r="E125" s="6">
        <v>2426458258.9615998</v>
      </c>
      <c r="F125" s="6">
        <v>32438792.756862</v>
      </c>
      <c r="G125" s="6">
        <v>10110242.745673001</v>
      </c>
      <c r="H125" s="6">
        <f t="shared" si="1"/>
        <v>758268.20592547499</v>
      </c>
      <c r="I125" s="6">
        <v>2394019466.2047</v>
      </c>
    </row>
    <row r="126" spans="2:9">
      <c r="B126" s="4">
        <v>115</v>
      </c>
      <c r="C126" s="4">
        <v>2028</v>
      </c>
      <c r="D126" s="5" t="s">
        <v>32</v>
      </c>
      <c r="E126" s="6">
        <v>2383206535.2858</v>
      </c>
      <c r="F126" s="6">
        <v>32573954.393348999</v>
      </c>
      <c r="G126" s="6">
        <v>9930027.2303574998</v>
      </c>
      <c r="H126" s="6">
        <f t="shared" si="1"/>
        <v>744752.04227681248</v>
      </c>
      <c r="I126" s="6">
        <v>2350632580.8924999</v>
      </c>
    </row>
    <row r="127" spans="2:9">
      <c r="B127" s="4">
        <v>116</v>
      </c>
      <c r="C127" s="4">
        <v>2028</v>
      </c>
      <c r="D127" s="5" t="s">
        <v>33</v>
      </c>
      <c r="E127" s="6">
        <v>2339774596.0946999</v>
      </c>
      <c r="F127" s="6">
        <v>32709679.203320999</v>
      </c>
      <c r="G127" s="6">
        <v>9749060.8170611002</v>
      </c>
      <c r="H127" s="6">
        <f t="shared" si="1"/>
        <v>731179.56127958244</v>
      </c>
      <c r="I127" s="6">
        <v>2307064916.8913002</v>
      </c>
    </row>
    <row r="128" spans="2:9">
      <c r="B128" s="4">
        <v>117</v>
      </c>
      <c r="C128" s="4">
        <v>2028</v>
      </c>
      <c r="D128" s="5" t="s">
        <v>34</v>
      </c>
      <c r="E128" s="6">
        <v>2296161690.4902</v>
      </c>
      <c r="F128" s="6">
        <v>32845969.533335</v>
      </c>
      <c r="G128" s="6">
        <v>9567340.3770426996</v>
      </c>
      <c r="H128" s="6">
        <f t="shared" si="1"/>
        <v>717550.5282782024</v>
      </c>
      <c r="I128" s="6">
        <v>2263315720.9569001</v>
      </c>
    </row>
    <row r="129" spans="2:9">
      <c r="B129" s="4">
        <v>118</v>
      </c>
      <c r="C129" s="4">
        <v>2028</v>
      </c>
      <c r="D129" s="5" t="s">
        <v>35</v>
      </c>
      <c r="E129" s="6">
        <v>2252367064.4457998</v>
      </c>
      <c r="F129" s="6">
        <v>32982827.739723999</v>
      </c>
      <c r="G129" s="6">
        <v>9384862.7685241997</v>
      </c>
      <c r="H129" s="6">
        <f t="shared" si="1"/>
        <v>703864.70763931493</v>
      </c>
      <c r="I129" s="6">
        <v>2219384236.7061</v>
      </c>
    </row>
    <row r="130" spans="2:9">
      <c r="B130" s="4">
        <v>119</v>
      </c>
      <c r="C130" s="4">
        <v>2028</v>
      </c>
      <c r="D130" s="5" t="s">
        <v>36</v>
      </c>
      <c r="E130" s="6">
        <v>2208389960.7927999</v>
      </c>
      <c r="F130" s="6">
        <v>33120256.188639</v>
      </c>
      <c r="G130" s="6">
        <v>9201624.8366368003</v>
      </c>
      <c r="H130" s="6">
        <f t="shared" si="1"/>
        <v>690121.86274776002</v>
      </c>
      <c r="I130" s="6">
        <v>2175269704.6041999</v>
      </c>
    </row>
    <row r="131" spans="2:9">
      <c r="B131" s="4">
        <v>120</v>
      </c>
      <c r="C131" s="4">
        <v>2028</v>
      </c>
      <c r="D131" s="5" t="s">
        <v>37</v>
      </c>
      <c r="E131" s="6">
        <v>2164229619.2080002</v>
      </c>
      <c r="F131" s="6">
        <v>33258257.256092001</v>
      </c>
      <c r="G131" s="6">
        <v>9017623.4133665003</v>
      </c>
      <c r="H131" s="6">
        <f t="shared" si="1"/>
        <v>676321.7560024875</v>
      </c>
      <c r="I131" s="6">
        <v>2130971361.9519</v>
      </c>
    </row>
    <row r="132" spans="2:9">
      <c r="B132" s="4">
        <v>121</v>
      </c>
      <c r="C132" s="4">
        <v>2028</v>
      </c>
      <c r="D132" s="5" t="s">
        <v>26</v>
      </c>
      <c r="E132" s="6">
        <v>2119885276.1998999</v>
      </c>
      <c r="F132" s="6">
        <v>23932077.075633001</v>
      </c>
      <c r="G132" s="6">
        <v>8832855.3174993005</v>
      </c>
      <c r="H132" s="6">
        <f t="shared" si="1"/>
        <v>662464.14881244756</v>
      </c>
      <c r="I132" s="6">
        <v>2095953199.1242001</v>
      </c>
    </row>
    <row r="133" spans="2:9">
      <c r="B133" s="4">
        <v>122</v>
      </c>
      <c r="C133" s="4">
        <v>2028</v>
      </c>
      <c r="D133" s="5" t="s">
        <v>27</v>
      </c>
      <c r="E133" s="6">
        <v>2087975840.099</v>
      </c>
      <c r="F133" s="6">
        <v>24031794.063448999</v>
      </c>
      <c r="G133" s="6">
        <v>8699899.3337459005</v>
      </c>
      <c r="H133" s="6">
        <f t="shared" si="1"/>
        <v>652492.45003094256</v>
      </c>
      <c r="I133" s="6">
        <v>2063944046.0355999</v>
      </c>
    </row>
    <row r="134" spans="2:9">
      <c r="B134" s="4">
        <v>123</v>
      </c>
      <c r="C134" s="4">
        <v>2028</v>
      </c>
      <c r="D134" s="5" t="s">
        <v>28</v>
      </c>
      <c r="E134" s="6">
        <v>2055933448.0144</v>
      </c>
      <c r="F134" s="6">
        <v>24131926.538713001</v>
      </c>
      <c r="G134" s="6">
        <v>8566389.3667267002</v>
      </c>
      <c r="H134" s="6">
        <f t="shared" si="1"/>
        <v>642479.20250450249</v>
      </c>
      <c r="I134" s="6">
        <v>2031801521.4756999</v>
      </c>
    </row>
    <row r="135" spans="2:9">
      <c r="B135" s="4">
        <v>124</v>
      </c>
      <c r="C135" s="4">
        <v>2028</v>
      </c>
      <c r="D135" s="5" t="s">
        <v>29</v>
      </c>
      <c r="E135" s="6">
        <v>2023757545.9628</v>
      </c>
      <c r="F135" s="6">
        <v>24232476.232624002</v>
      </c>
      <c r="G135" s="6">
        <v>8432323.1081783008</v>
      </c>
      <c r="H135" s="6">
        <f t="shared" si="1"/>
        <v>632424.23311337258</v>
      </c>
      <c r="I135" s="6">
        <v>1999525069.7302001</v>
      </c>
    </row>
    <row r="136" spans="2:9">
      <c r="B136" s="4">
        <v>125</v>
      </c>
      <c r="C136" s="4">
        <v>2028</v>
      </c>
      <c r="D136" s="5" t="s">
        <v>30</v>
      </c>
      <c r="E136" s="6">
        <v>1991447577.6526</v>
      </c>
      <c r="F136" s="6">
        <v>24333444.883593</v>
      </c>
      <c r="G136" s="6">
        <v>8297698.2402192997</v>
      </c>
      <c r="H136" s="6">
        <f t="shared" si="1"/>
        <v>622327.36801644741</v>
      </c>
      <c r="I136" s="6">
        <v>1967114132.7690001</v>
      </c>
    </row>
    <row r="137" spans="2:9">
      <c r="B137" s="4">
        <v>126</v>
      </c>
      <c r="C137" s="4">
        <v>2029</v>
      </c>
      <c r="D137" s="5" t="s">
        <v>31</v>
      </c>
      <c r="E137" s="6">
        <v>1959002984.4744999</v>
      </c>
      <c r="F137" s="6">
        <v>24434834.237275001</v>
      </c>
      <c r="G137" s="6">
        <v>8162512.4353104997</v>
      </c>
      <c r="H137" s="6">
        <f t="shared" si="1"/>
        <v>612188.4326482875</v>
      </c>
      <c r="I137" s="6">
        <v>1934568150.2372</v>
      </c>
    </row>
    <row r="138" spans="2:9">
      <c r="B138" s="4">
        <v>127</v>
      </c>
      <c r="C138" s="4">
        <v>2029</v>
      </c>
      <c r="D138" s="5" t="s">
        <v>32</v>
      </c>
      <c r="E138" s="6">
        <v>1926423205.4914999</v>
      </c>
      <c r="F138" s="6">
        <v>24536646.046597</v>
      </c>
      <c r="G138" s="6">
        <v>8026763.3562145</v>
      </c>
      <c r="H138" s="6">
        <f t="shared" si="1"/>
        <v>602007.25171608746</v>
      </c>
      <c r="I138" s="6">
        <v>1901886559.4449</v>
      </c>
    </row>
    <row r="139" spans="2:9">
      <c r="B139" s="4">
        <v>128</v>
      </c>
      <c r="C139" s="4">
        <v>2029</v>
      </c>
      <c r="D139" s="5" t="s">
        <v>33</v>
      </c>
      <c r="E139" s="6">
        <v>1893707677.4293001</v>
      </c>
      <c r="F139" s="6">
        <v>24638882.071791001</v>
      </c>
      <c r="G139" s="6">
        <v>7890448.6559557002</v>
      </c>
      <c r="H139" s="6">
        <f t="shared" si="1"/>
        <v>591783.64919667749</v>
      </c>
      <c r="I139" s="6">
        <v>1869068795.3576</v>
      </c>
    </row>
    <row r="140" spans="2:9">
      <c r="B140" s="4">
        <v>129</v>
      </c>
      <c r="C140" s="4">
        <v>2029</v>
      </c>
      <c r="D140" s="5" t="s">
        <v>34</v>
      </c>
      <c r="E140" s="6">
        <v>1860855834.6670001</v>
      </c>
      <c r="F140" s="6">
        <v>24741544.080424</v>
      </c>
      <c r="G140" s="6">
        <v>7753565.9777790001</v>
      </c>
      <c r="H140" s="6">
        <f t="shared" si="1"/>
        <v>581517.44833342498</v>
      </c>
      <c r="I140" s="6">
        <v>1836114290.5864999</v>
      </c>
    </row>
    <row r="141" spans="2:9">
      <c r="B141" s="4">
        <v>130</v>
      </c>
      <c r="C141" s="4">
        <v>2029</v>
      </c>
      <c r="D141" s="5" t="s">
        <v>35</v>
      </c>
      <c r="E141" s="6">
        <v>1827867109.2263999</v>
      </c>
      <c r="F141" s="6">
        <v>24844633.847426001</v>
      </c>
      <c r="G141" s="6">
        <v>7616112.9551100004</v>
      </c>
      <c r="H141" s="6">
        <f t="shared" ref="H141:H204" si="2">75%*(0.5%/5%)*G141</f>
        <v>571208.47163325001</v>
      </c>
      <c r="I141" s="6">
        <v>1803022475.3789999</v>
      </c>
    </row>
    <row r="142" spans="2:9">
      <c r="B142" s="4">
        <v>131</v>
      </c>
      <c r="C142" s="4">
        <v>2029</v>
      </c>
      <c r="D142" s="5" t="s">
        <v>36</v>
      </c>
      <c r="E142" s="6">
        <v>1794740930.7630999</v>
      </c>
      <c r="F142" s="6">
        <v>24948153.155122999</v>
      </c>
      <c r="G142" s="6">
        <v>7478087.2115131002</v>
      </c>
      <c r="H142" s="6">
        <f t="shared" si="2"/>
        <v>560856.54086348251</v>
      </c>
      <c r="I142" s="6">
        <v>1769792777.608</v>
      </c>
    </row>
    <row r="143" spans="2:9">
      <c r="B143" s="4">
        <v>132</v>
      </c>
      <c r="C143" s="4">
        <v>2029</v>
      </c>
      <c r="D143" s="5" t="s">
        <v>37</v>
      </c>
      <c r="E143" s="6">
        <v>1761476726.5562999</v>
      </c>
      <c r="F143" s="6">
        <v>25052103.793269001</v>
      </c>
      <c r="G143" s="6">
        <v>7339486.3606513999</v>
      </c>
      <c r="H143" s="6">
        <f t="shared" si="2"/>
        <v>550461.47704885493</v>
      </c>
      <c r="I143" s="6">
        <v>1736424622.7630999</v>
      </c>
    </row>
    <row r="144" spans="2:9">
      <c r="B144" s="4">
        <v>133</v>
      </c>
      <c r="C144" s="4">
        <v>2029</v>
      </c>
      <c r="D144" s="5" t="s">
        <v>26</v>
      </c>
      <c r="E144" s="6">
        <v>1728073921.4986</v>
      </c>
      <c r="F144" s="6">
        <v>24342667.278717</v>
      </c>
      <c r="G144" s="6">
        <v>7200308.0062442999</v>
      </c>
      <c r="H144" s="6">
        <f t="shared" si="2"/>
        <v>540023.10046832252</v>
      </c>
      <c r="I144" s="6">
        <v>1703731254.2198999</v>
      </c>
    </row>
    <row r="145" spans="2:9">
      <c r="B145" s="4">
        <v>134</v>
      </c>
      <c r="C145" s="4">
        <v>2029</v>
      </c>
      <c r="D145" s="5" t="s">
        <v>27</v>
      </c>
      <c r="E145" s="6">
        <v>1695617031.7937</v>
      </c>
      <c r="F145" s="6">
        <v>24444095.059045002</v>
      </c>
      <c r="G145" s="6">
        <v>7065070.9658070002</v>
      </c>
      <c r="H145" s="6">
        <f t="shared" si="2"/>
        <v>529880.32243552501</v>
      </c>
      <c r="I145" s="6">
        <v>1671172936.7346001</v>
      </c>
    </row>
    <row r="146" spans="2:9">
      <c r="B146" s="4">
        <v>135</v>
      </c>
      <c r="C146" s="4">
        <v>2029</v>
      </c>
      <c r="D146" s="5" t="s">
        <v>28</v>
      </c>
      <c r="E146" s="6">
        <v>1663024905.0483</v>
      </c>
      <c r="F146" s="6">
        <v>24545945.455125</v>
      </c>
      <c r="G146" s="6">
        <v>6929270.4377012001</v>
      </c>
      <c r="H146" s="6">
        <f t="shared" si="2"/>
        <v>519695.28282759001</v>
      </c>
      <c r="I146" s="6">
        <v>1638478959.5932</v>
      </c>
    </row>
    <row r="147" spans="2:9">
      <c r="B147" s="4">
        <v>136</v>
      </c>
      <c r="C147" s="4">
        <v>2029</v>
      </c>
      <c r="D147" s="5" t="s">
        <v>29</v>
      </c>
      <c r="E147" s="6">
        <v>1630296977.7748001</v>
      </c>
      <c r="F147" s="6">
        <v>24648220.227853999</v>
      </c>
      <c r="G147" s="6">
        <v>6792904.0740615996</v>
      </c>
      <c r="H147" s="6">
        <f t="shared" si="2"/>
        <v>509467.80555461993</v>
      </c>
      <c r="I147" s="6">
        <v>1605648757.5469</v>
      </c>
    </row>
    <row r="148" spans="2:9">
      <c r="B148" s="4">
        <v>137</v>
      </c>
      <c r="C148" s="4">
        <v>2029</v>
      </c>
      <c r="D148" s="5" t="s">
        <v>30</v>
      </c>
      <c r="E148" s="6">
        <v>1597432684.1375999</v>
      </c>
      <c r="F148" s="6">
        <v>24750921.145470999</v>
      </c>
      <c r="G148" s="6">
        <v>6655969.5172402002</v>
      </c>
      <c r="H148" s="6">
        <f t="shared" si="2"/>
        <v>499197.71379301499</v>
      </c>
      <c r="I148" s="6">
        <v>1572681762.9921999</v>
      </c>
    </row>
    <row r="149" spans="2:9">
      <c r="B149" s="4">
        <v>138</v>
      </c>
      <c r="C149" s="4">
        <v>2030</v>
      </c>
      <c r="D149" s="5" t="s">
        <v>31</v>
      </c>
      <c r="E149" s="6">
        <v>1564431455.9437001</v>
      </c>
      <c r="F149" s="6">
        <v>24854049.983577002</v>
      </c>
      <c r="G149" s="6">
        <v>6518464.3997652996</v>
      </c>
      <c r="H149" s="6">
        <f t="shared" si="2"/>
        <v>488884.82998239744</v>
      </c>
      <c r="I149" s="6">
        <v>1539577405.9600999</v>
      </c>
    </row>
    <row r="150" spans="2:9">
      <c r="B150" s="4">
        <v>139</v>
      </c>
      <c r="C150" s="4">
        <v>2030</v>
      </c>
      <c r="D150" s="5" t="s">
        <v>32</v>
      </c>
      <c r="E150" s="6">
        <v>1531292722.6322999</v>
      </c>
      <c r="F150" s="6">
        <v>24957608.525175001</v>
      </c>
      <c r="G150" s="6">
        <v>6380386.3443010002</v>
      </c>
      <c r="H150" s="6">
        <f t="shared" si="2"/>
        <v>478528.97582257498</v>
      </c>
      <c r="I150" s="6">
        <v>1506335114.1071</v>
      </c>
    </row>
    <row r="151" spans="2:9">
      <c r="B151" s="4">
        <v>140</v>
      </c>
      <c r="C151" s="4">
        <v>2030</v>
      </c>
      <c r="D151" s="5" t="s">
        <v>33</v>
      </c>
      <c r="E151" s="6">
        <v>1498015911.2653</v>
      </c>
      <c r="F151" s="6">
        <v>25061598.560695998</v>
      </c>
      <c r="G151" s="6">
        <v>6241732.9636057001</v>
      </c>
      <c r="H151" s="6">
        <f t="shared" si="2"/>
        <v>468129.9722704275</v>
      </c>
      <c r="I151" s="6">
        <v>1472954312.7047</v>
      </c>
    </row>
    <row r="152" spans="2:9">
      <c r="B152" s="4">
        <v>141</v>
      </c>
      <c r="C152" s="4">
        <v>2030</v>
      </c>
      <c r="D152" s="5" t="s">
        <v>34</v>
      </c>
      <c r="E152" s="6">
        <v>1464600446.5178001</v>
      </c>
      <c r="F152" s="6">
        <v>25166021.888032999</v>
      </c>
      <c r="G152" s="6">
        <v>6102501.8604905</v>
      </c>
      <c r="H152" s="6">
        <f t="shared" si="2"/>
        <v>457687.63953678746</v>
      </c>
      <c r="I152" s="6">
        <v>1439434424.6296999</v>
      </c>
    </row>
    <row r="153" spans="2:9">
      <c r="B153" s="4">
        <v>142</v>
      </c>
      <c r="C153" s="4">
        <v>2030</v>
      </c>
      <c r="D153" s="5" t="s">
        <v>35</v>
      </c>
      <c r="E153" s="6">
        <v>1431045750.6670001</v>
      </c>
      <c r="F153" s="6">
        <v>25270880.312566001</v>
      </c>
      <c r="G153" s="6">
        <v>5962690.6277793003</v>
      </c>
      <c r="H153" s="6">
        <f t="shared" si="2"/>
        <v>447201.79708344751</v>
      </c>
      <c r="I153" s="6">
        <v>1405774870.3545001</v>
      </c>
    </row>
    <row r="154" spans="2:9">
      <c r="B154" s="4">
        <v>143</v>
      </c>
      <c r="C154" s="4">
        <v>2030</v>
      </c>
      <c r="D154" s="5" t="s">
        <v>36</v>
      </c>
      <c r="E154" s="6">
        <v>1397351243.5836</v>
      </c>
      <c r="F154" s="6">
        <v>25376175.647202</v>
      </c>
      <c r="G154" s="6">
        <v>5822296.8482649997</v>
      </c>
      <c r="H154" s="6">
        <f t="shared" si="2"/>
        <v>436672.26361987495</v>
      </c>
      <c r="I154" s="6">
        <v>1371975067.9363999</v>
      </c>
    </row>
    <row r="155" spans="2:9">
      <c r="B155" s="4">
        <v>144</v>
      </c>
      <c r="C155" s="4">
        <v>2030</v>
      </c>
      <c r="D155" s="5" t="s">
        <v>37</v>
      </c>
      <c r="E155" s="6">
        <v>1363516342.7207</v>
      </c>
      <c r="F155" s="6">
        <v>25481909.712398998</v>
      </c>
      <c r="G155" s="6">
        <v>5681318.0946695004</v>
      </c>
      <c r="H155" s="6">
        <f t="shared" si="2"/>
        <v>426098.85710021254</v>
      </c>
      <c r="I155" s="6">
        <v>1338034433.0083001</v>
      </c>
    </row>
    <row r="156" spans="2:9">
      <c r="B156" s="4">
        <v>145</v>
      </c>
      <c r="C156" s="4">
        <v>2030</v>
      </c>
      <c r="D156" s="5" t="s">
        <v>26</v>
      </c>
      <c r="E156" s="6">
        <v>1329540463.1041999</v>
      </c>
      <c r="F156" s="6">
        <v>21272430.055181999</v>
      </c>
      <c r="G156" s="6">
        <v>5539751.9296006002</v>
      </c>
      <c r="H156" s="6">
        <f t="shared" si="2"/>
        <v>415481.39472004498</v>
      </c>
      <c r="I156" s="6">
        <v>1308268033.049</v>
      </c>
    </row>
    <row r="157" spans="2:9">
      <c r="B157" s="4">
        <v>146</v>
      </c>
      <c r="C157" s="4">
        <v>2030</v>
      </c>
      <c r="D157" s="5" t="s">
        <v>27</v>
      </c>
      <c r="E157" s="6">
        <v>1301177223.0306001</v>
      </c>
      <c r="F157" s="6">
        <v>21361065.180411</v>
      </c>
      <c r="G157" s="6">
        <v>5421571.7626274005</v>
      </c>
      <c r="H157" s="6">
        <f t="shared" si="2"/>
        <v>406617.88219705503</v>
      </c>
      <c r="I157" s="6">
        <v>1279816157.8501999</v>
      </c>
    </row>
    <row r="158" spans="2:9">
      <c r="B158" s="4">
        <v>147</v>
      </c>
      <c r="C158" s="4">
        <v>2030</v>
      </c>
      <c r="D158" s="5" t="s">
        <v>28</v>
      </c>
      <c r="E158" s="6">
        <v>1272695802.79</v>
      </c>
      <c r="F158" s="6">
        <v>21450069.618663002</v>
      </c>
      <c r="G158" s="6">
        <v>5302899.1782919001</v>
      </c>
      <c r="H158" s="6">
        <f t="shared" si="2"/>
        <v>397717.43837189249</v>
      </c>
      <c r="I158" s="6">
        <v>1251245733.1714001</v>
      </c>
    </row>
    <row r="159" spans="2:9">
      <c r="B159" s="4">
        <v>148</v>
      </c>
      <c r="C159" s="4">
        <v>2030</v>
      </c>
      <c r="D159" s="5" t="s">
        <v>29</v>
      </c>
      <c r="E159" s="6">
        <v>1244095709.9651</v>
      </c>
      <c r="F159" s="6">
        <v>21539444.908741001</v>
      </c>
      <c r="G159" s="6">
        <v>5183732.1248546997</v>
      </c>
      <c r="H159" s="6">
        <f t="shared" si="2"/>
        <v>388779.90936410247</v>
      </c>
      <c r="I159" s="6">
        <v>1222556265.0564001</v>
      </c>
    </row>
    <row r="160" spans="2:9">
      <c r="B160" s="4">
        <v>149</v>
      </c>
      <c r="C160" s="4">
        <v>2030</v>
      </c>
      <c r="D160" s="5" t="s">
        <v>30</v>
      </c>
      <c r="E160" s="6">
        <v>1215376450.0868001</v>
      </c>
      <c r="F160" s="6">
        <v>21629192.595860999</v>
      </c>
      <c r="G160" s="6">
        <v>5064068.5420284001</v>
      </c>
      <c r="H160" s="6">
        <f t="shared" si="2"/>
        <v>379805.14065213001</v>
      </c>
      <c r="I160" s="6">
        <v>1193747257.4909999</v>
      </c>
    </row>
    <row r="161" spans="2:9">
      <c r="B161" s="4">
        <v>150</v>
      </c>
      <c r="C161" s="4">
        <v>2031</v>
      </c>
      <c r="D161" s="5" t="s">
        <v>31</v>
      </c>
      <c r="E161" s="6">
        <v>1186537526.6257</v>
      </c>
      <c r="F161" s="6">
        <v>21719314.231676999</v>
      </c>
      <c r="G161" s="6">
        <v>4943906.3609403996</v>
      </c>
      <c r="H161" s="6">
        <f t="shared" si="2"/>
        <v>370792.97707052995</v>
      </c>
      <c r="I161" s="6">
        <v>1164818212.3940001</v>
      </c>
    </row>
    <row r="162" spans="2:9">
      <c r="B162" s="4">
        <v>151</v>
      </c>
      <c r="C162" s="4">
        <v>2031</v>
      </c>
      <c r="D162" s="5" t="s">
        <v>32</v>
      </c>
      <c r="E162" s="6">
        <v>1157578440.9835</v>
      </c>
      <c r="F162" s="6">
        <v>21809811.374309</v>
      </c>
      <c r="G162" s="6">
        <v>4823243.5040975995</v>
      </c>
      <c r="H162" s="6">
        <f t="shared" si="2"/>
        <v>361743.26280731993</v>
      </c>
      <c r="I162" s="6">
        <v>1135768629.6091001</v>
      </c>
    </row>
    <row r="163" spans="2:9">
      <c r="B163" s="4">
        <v>152</v>
      </c>
      <c r="C163" s="4">
        <v>2031</v>
      </c>
      <c r="D163" s="5" t="s">
        <v>33</v>
      </c>
      <c r="E163" s="6">
        <v>1128498692.4844</v>
      </c>
      <c r="F163" s="6">
        <v>21900685.588367999</v>
      </c>
      <c r="G163" s="6">
        <v>4702077.8853516001</v>
      </c>
      <c r="H163" s="6">
        <f t="shared" si="2"/>
        <v>352655.84140137001</v>
      </c>
      <c r="I163" s="6">
        <v>1106598006.8959999</v>
      </c>
    </row>
    <row r="164" spans="2:9">
      <c r="B164" s="4">
        <v>153</v>
      </c>
      <c r="C164" s="4">
        <v>2031</v>
      </c>
      <c r="D164" s="5" t="s">
        <v>34</v>
      </c>
      <c r="E164" s="6">
        <v>1099297778.3664999</v>
      </c>
      <c r="F164" s="6">
        <v>21991938.444986001</v>
      </c>
      <c r="G164" s="6">
        <v>4580407.4098607004</v>
      </c>
      <c r="H164" s="6">
        <f t="shared" si="2"/>
        <v>343530.55573955254</v>
      </c>
      <c r="I164" s="6">
        <v>1077305839.9216001</v>
      </c>
    </row>
    <row r="165" spans="2:9">
      <c r="B165" s="4">
        <v>154</v>
      </c>
      <c r="C165" s="4">
        <v>2031</v>
      </c>
      <c r="D165" s="5" t="s">
        <v>35</v>
      </c>
      <c r="E165" s="6">
        <v>1069975193.7732</v>
      </c>
      <c r="F165" s="6">
        <v>22083571.521841001</v>
      </c>
      <c r="G165" s="6">
        <v>4458229.9740551002</v>
      </c>
      <c r="H165" s="6">
        <f t="shared" si="2"/>
        <v>334367.24805413251</v>
      </c>
      <c r="I165" s="6">
        <v>1047891622.2514</v>
      </c>
    </row>
    <row r="166" spans="2:9">
      <c r="B166" s="4">
        <v>155</v>
      </c>
      <c r="C166" s="4">
        <v>2031</v>
      </c>
      <c r="D166" s="5" t="s">
        <v>36</v>
      </c>
      <c r="E166" s="6">
        <v>1040530431.7441</v>
      </c>
      <c r="F166" s="6">
        <v>22175586.403182</v>
      </c>
      <c r="G166" s="6">
        <v>4335543.4656004002</v>
      </c>
      <c r="H166" s="6">
        <f t="shared" si="2"/>
        <v>325165.75992003002</v>
      </c>
      <c r="I166" s="6">
        <v>1018354845.3408999</v>
      </c>
    </row>
    <row r="167" spans="2:9">
      <c r="B167" s="4">
        <v>156</v>
      </c>
      <c r="C167" s="4">
        <v>2031</v>
      </c>
      <c r="D167" s="5" t="s">
        <v>37</v>
      </c>
      <c r="E167" s="6">
        <v>1010962983.2065001</v>
      </c>
      <c r="F167" s="6">
        <v>22267984.679862</v>
      </c>
      <c r="G167" s="6">
        <v>4212345.7633606</v>
      </c>
      <c r="H167" s="6">
        <f t="shared" si="2"/>
        <v>315925.93225204496</v>
      </c>
      <c r="I167" s="6">
        <v>988694998.52665997</v>
      </c>
    </row>
    <row r="168" spans="2:9">
      <c r="B168" s="4">
        <v>157</v>
      </c>
      <c r="C168" s="4">
        <v>2031</v>
      </c>
      <c r="D168" s="5" t="s">
        <v>26</v>
      </c>
      <c r="E168" s="6">
        <v>981272336.96670997</v>
      </c>
      <c r="F168" s="6">
        <v>22360767.949361</v>
      </c>
      <c r="G168" s="6">
        <v>4088634.7373612998</v>
      </c>
      <c r="H168" s="6">
        <f t="shared" si="2"/>
        <v>306647.60530209745</v>
      </c>
      <c r="I168" s="6">
        <v>958911569.01734996</v>
      </c>
    </row>
    <row r="169" spans="2:9">
      <c r="B169" s="4">
        <v>158</v>
      </c>
      <c r="C169" s="4">
        <v>2031</v>
      </c>
      <c r="D169" s="5" t="s">
        <v>27</v>
      </c>
      <c r="E169" s="6">
        <v>951457979.70090997</v>
      </c>
      <c r="F169" s="6">
        <v>22453937.815816998</v>
      </c>
      <c r="G169" s="6">
        <v>3964408.2487538001</v>
      </c>
      <c r="H169" s="6">
        <f t="shared" si="2"/>
        <v>297330.61865653499</v>
      </c>
      <c r="I169" s="6">
        <v>929004041.88508999</v>
      </c>
    </row>
    <row r="170" spans="2:9">
      <c r="B170" s="4">
        <v>159</v>
      </c>
      <c r="C170" s="4">
        <v>2031</v>
      </c>
      <c r="D170" s="5" t="s">
        <v>28</v>
      </c>
      <c r="E170" s="6">
        <v>921519395.94647002</v>
      </c>
      <c r="F170" s="6">
        <v>22547495.890048999</v>
      </c>
      <c r="G170" s="6">
        <v>3839664.1497769998</v>
      </c>
      <c r="H170" s="6">
        <f t="shared" si="2"/>
        <v>287974.81123327499</v>
      </c>
      <c r="I170" s="6">
        <v>898971900.05641997</v>
      </c>
    </row>
    <row r="171" spans="2:9">
      <c r="B171" s="4">
        <v>160</v>
      </c>
      <c r="C171" s="4">
        <v>2031</v>
      </c>
      <c r="D171" s="5" t="s">
        <v>29</v>
      </c>
      <c r="E171" s="6">
        <v>891456068.09308004</v>
      </c>
      <c r="F171" s="6">
        <v>22641443.789590999</v>
      </c>
      <c r="G171" s="6">
        <v>3714400.2837212002</v>
      </c>
      <c r="H171" s="6">
        <f t="shared" si="2"/>
        <v>278580.02127909003</v>
      </c>
      <c r="I171" s="6">
        <v>868814624.30349004</v>
      </c>
    </row>
    <row r="172" spans="2:9">
      <c r="B172" s="4">
        <v>161</v>
      </c>
      <c r="C172" s="4">
        <v>2031</v>
      </c>
      <c r="D172" s="5" t="s">
        <v>30</v>
      </c>
      <c r="E172" s="6">
        <v>861267476.37363005</v>
      </c>
      <c r="F172" s="6">
        <v>22735783.138714001</v>
      </c>
      <c r="G172" s="6">
        <v>3588614.4848901001</v>
      </c>
      <c r="H172" s="6">
        <f t="shared" si="2"/>
        <v>269146.08636675752</v>
      </c>
      <c r="I172" s="6">
        <v>838531693.23491001</v>
      </c>
    </row>
    <row r="173" spans="2:9">
      <c r="B173" s="4">
        <v>162</v>
      </c>
      <c r="C173" s="4">
        <v>2032</v>
      </c>
      <c r="D173" s="5" t="s">
        <v>31</v>
      </c>
      <c r="E173" s="6">
        <v>830953098.85534</v>
      </c>
      <c r="F173" s="6">
        <v>22830515.568459</v>
      </c>
      <c r="G173" s="6">
        <v>3462304.5785639002</v>
      </c>
      <c r="H173" s="6">
        <f t="shared" si="2"/>
        <v>259672.8433922925</v>
      </c>
      <c r="I173" s="6">
        <v>808122583.28688002</v>
      </c>
    </row>
    <row r="174" spans="2:9">
      <c r="B174" s="4">
        <v>163</v>
      </c>
      <c r="C174" s="4">
        <v>2032</v>
      </c>
      <c r="D174" s="5" t="s">
        <v>32</v>
      </c>
      <c r="E174" s="6">
        <v>800512411.43072999</v>
      </c>
      <c r="F174" s="6">
        <v>22925642.716660999</v>
      </c>
      <c r="G174" s="6">
        <v>3335468.3809614</v>
      </c>
      <c r="H174" s="6">
        <f t="shared" si="2"/>
        <v>250160.12857210499</v>
      </c>
      <c r="I174" s="6">
        <v>777586768.71406996</v>
      </c>
    </row>
    <row r="175" spans="2:9">
      <c r="B175" s="4">
        <v>164</v>
      </c>
      <c r="C175" s="4">
        <v>2032</v>
      </c>
      <c r="D175" s="5" t="s">
        <v>33</v>
      </c>
      <c r="E175" s="6">
        <v>769944887.80850005</v>
      </c>
      <c r="F175" s="6">
        <v>23021166.227979999</v>
      </c>
      <c r="G175" s="6">
        <v>3208103.6992020998</v>
      </c>
      <c r="H175" s="6">
        <f t="shared" si="2"/>
        <v>240607.77744015749</v>
      </c>
      <c r="I175" s="6">
        <v>746923721.58052003</v>
      </c>
    </row>
    <row r="176" spans="2:9">
      <c r="B176" s="4">
        <v>165</v>
      </c>
      <c r="C176" s="4">
        <v>2032</v>
      </c>
      <c r="D176" s="5" t="s">
        <v>34</v>
      </c>
      <c r="E176" s="6">
        <v>739249999.50453997</v>
      </c>
      <c r="F176" s="6">
        <v>23117087.753929999</v>
      </c>
      <c r="G176" s="6">
        <v>3080208.3312689001</v>
      </c>
      <c r="H176" s="6">
        <f t="shared" si="2"/>
        <v>231015.62484516751</v>
      </c>
      <c r="I176" s="6">
        <v>716132911.75060999</v>
      </c>
    </row>
    <row r="177" spans="2:9">
      <c r="B177" s="4">
        <v>166</v>
      </c>
      <c r="C177" s="4">
        <v>2032</v>
      </c>
      <c r="D177" s="5" t="s">
        <v>35</v>
      </c>
      <c r="E177" s="6">
        <v>708427215.83263004</v>
      </c>
      <c r="F177" s="6">
        <v>23213408.952904999</v>
      </c>
      <c r="G177" s="6">
        <v>2951780.0659693</v>
      </c>
      <c r="H177" s="6">
        <f t="shared" si="2"/>
        <v>221383.50494769748</v>
      </c>
      <c r="I177" s="6">
        <v>685213806.87971997</v>
      </c>
    </row>
    <row r="178" spans="2:9">
      <c r="B178" s="4">
        <v>167</v>
      </c>
      <c r="C178" s="4">
        <v>2032</v>
      </c>
      <c r="D178" s="5" t="s">
        <v>36</v>
      </c>
      <c r="E178" s="6">
        <v>677476003.89542997</v>
      </c>
      <c r="F178" s="6">
        <v>23310131.490208998</v>
      </c>
      <c r="G178" s="6">
        <v>2822816.6828975999</v>
      </c>
      <c r="H178" s="6">
        <f t="shared" si="2"/>
        <v>211711.25121731998</v>
      </c>
      <c r="I178" s="6">
        <v>654165872.40522003</v>
      </c>
    </row>
    <row r="179" spans="2:9">
      <c r="B179" s="4">
        <v>168</v>
      </c>
      <c r="C179" s="4">
        <v>2032</v>
      </c>
      <c r="D179" s="5" t="s">
        <v>37</v>
      </c>
      <c r="E179" s="6">
        <v>646395828.57514</v>
      </c>
      <c r="F179" s="6">
        <v>23407257.038084999</v>
      </c>
      <c r="G179" s="6">
        <v>2693315.9523963998</v>
      </c>
      <c r="H179" s="6">
        <f t="shared" si="2"/>
        <v>201998.69642972999</v>
      </c>
      <c r="I179" s="6">
        <v>622988571.53705001</v>
      </c>
    </row>
    <row r="180" spans="2:9">
      <c r="B180" s="4">
        <v>169</v>
      </c>
      <c r="C180" s="4">
        <v>2032</v>
      </c>
      <c r="D180" s="5" t="s">
        <v>26</v>
      </c>
      <c r="E180" s="6">
        <v>615186152.52435994</v>
      </c>
      <c r="F180" s="6">
        <v>23504787.275743</v>
      </c>
      <c r="G180" s="6">
        <v>2563275.6355182002</v>
      </c>
      <c r="H180" s="6">
        <f t="shared" si="2"/>
        <v>192245.672663865</v>
      </c>
      <c r="I180" s="6">
        <v>591681365.24862003</v>
      </c>
    </row>
    <row r="181" spans="2:9">
      <c r="B181" s="4">
        <v>170</v>
      </c>
      <c r="C181" s="4">
        <v>2032</v>
      </c>
      <c r="D181" s="5" t="s">
        <v>27</v>
      </c>
      <c r="E181" s="6">
        <v>583846436.15671003</v>
      </c>
      <c r="F181" s="6">
        <v>23602723.889392</v>
      </c>
      <c r="G181" s="6">
        <v>2432693.4839863</v>
      </c>
      <c r="H181" s="6">
        <f t="shared" si="2"/>
        <v>182452.0112989725</v>
      </c>
      <c r="I181" s="6">
        <v>560243712.26732004</v>
      </c>
    </row>
    <row r="182" spans="2:9">
      <c r="B182" s="4">
        <v>171</v>
      </c>
      <c r="C182" s="4">
        <v>2032</v>
      </c>
      <c r="D182" s="5" t="s">
        <v>28</v>
      </c>
      <c r="E182" s="6">
        <v>552376137.63751996</v>
      </c>
      <c r="F182" s="6">
        <v>23701068.572264999</v>
      </c>
      <c r="G182" s="6">
        <v>2301567.2401562999</v>
      </c>
      <c r="H182" s="6">
        <f t="shared" si="2"/>
        <v>172617.54301172248</v>
      </c>
      <c r="I182" s="6">
        <v>528675069.06524998</v>
      </c>
    </row>
    <row r="183" spans="2:9">
      <c r="B183" s="4">
        <v>172</v>
      </c>
      <c r="C183" s="4">
        <v>2032</v>
      </c>
      <c r="D183" s="5" t="s">
        <v>29</v>
      </c>
      <c r="E183" s="6">
        <v>520774712.87449998</v>
      </c>
      <c r="F183" s="6">
        <v>23799823.024649002</v>
      </c>
      <c r="G183" s="6">
        <v>2169894.6369770998</v>
      </c>
      <c r="H183" s="6">
        <f t="shared" si="2"/>
        <v>162742.09777328247</v>
      </c>
      <c r="I183" s="6">
        <v>496974889.84985</v>
      </c>
    </row>
    <row r="184" spans="2:9">
      <c r="B184" s="4">
        <v>173</v>
      </c>
      <c r="C184" s="4">
        <v>2032</v>
      </c>
      <c r="D184" s="5" t="s">
        <v>30</v>
      </c>
      <c r="E184" s="6">
        <v>489041615.50830001</v>
      </c>
      <c r="F184" s="6">
        <v>23898988.953917999</v>
      </c>
      <c r="G184" s="6">
        <v>2037673.3979513</v>
      </c>
      <c r="H184" s="6">
        <f t="shared" si="2"/>
        <v>152825.5048463475</v>
      </c>
      <c r="I184" s="6">
        <v>465142626.55438</v>
      </c>
    </row>
    <row r="185" spans="2:9">
      <c r="B185" s="4">
        <v>174</v>
      </c>
      <c r="C185" s="4">
        <v>2033</v>
      </c>
      <c r="D185" s="5" t="s">
        <v>31</v>
      </c>
      <c r="E185" s="6">
        <v>457176296.90306997</v>
      </c>
      <c r="F185" s="6">
        <v>23998568.074560001</v>
      </c>
      <c r="G185" s="6">
        <v>1904901.2370962</v>
      </c>
      <c r="H185" s="6">
        <f t="shared" si="2"/>
        <v>142867.59278221498</v>
      </c>
      <c r="I185" s="6">
        <v>433177728.82850999</v>
      </c>
    </row>
    <row r="186" spans="2:9">
      <c r="B186" s="4">
        <v>175</v>
      </c>
      <c r="C186" s="4">
        <v>2033</v>
      </c>
      <c r="D186" s="5" t="s">
        <v>32</v>
      </c>
      <c r="E186" s="6">
        <v>425178206.13700002</v>
      </c>
      <c r="F186" s="6">
        <v>24098562.108204</v>
      </c>
      <c r="G186" s="6">
        <v>1771575.8589041999</v>
      </c>
      <c r="H186" s="6">
        <f t="shared" si="2"/>
        <v>132868.18941781498</v>
      </c>
      <c r="I186" s="6">
        <v>401079644.02879</v>
      </c>
    </row>
    <row r="187" spans="2:9">
      <c r="B187" s="4">
        <v>176</v>
      </c>
      <c r="C187" s="4">
        <v>2033</v>
      </c>
      <c r="D187" s="5" t="s">
        <v>33</v>
      </c>
      <c r="E187" s="6">
        <v>393046789.99273002</v>
      </c>
      <c r="F187" s="6">
        <v>24198972.783654999</v>
      </c>
      <c r="G187" s="6">
        <v>1637694.9583030001</v>
      </c>
      <c r="H187" s="6">
        <f t="shared" si="2"/>
        <v>122827.12187272499</v>
      </c>
      <c r="I187" s="6">
        <v>368847817.20907003</v>
      </c>
    </row>
    <row r="188" spans="2:9">
      <c r="B188" s="4">
        <v>177</v>
      </c>
      <c r="C188" s="4">
        <v>2033</v>
      </c>
      <c r="D188" s="5" t="s">
        <v>34</v>
      </c>
      <c r="E188" s="6">
        <v>360781492.94784999</v>
      </c>
      <c r="F188" s="6">
        <v>24299801.836920001</v>
      </c>
      <c r="G188" s="6">
        <v>1503256.2206160999</v>
      </c>
      <c r="H188" s="6">
        <f t="shared" si="2"/>
        <v>112744.21654620749</v>
      </c>
      <c r="I188" s="6">
        <v>336481691.11093003</v>
      </c>
    </row>
    <row r="189" spans="2:9">
      <c r="B189" s="4">
        <v>178</v>
      </c>
      <c r="C189" s="4">
        <v>2033</v>
      </c>
      <c r="D189" s="5" t="s">
        <v>35</v>
      </c>
      <c r="E189" s="6">
        <v>328381757.16529</v>
      </c>
      <c r="F189" s="6">
        <v>24401051.011240002</v>
      </c>
      <c r="G189" s="6">
        <v>1368257.321522</v>
      </c>
      <c r="H189" s="6">
        <f t="shared" si="2"/>
        <v>102619.29911415</v>
      </c>
      <c r="I189" s="6">
        <v>303980706.15404999</v>
      </c>
    </row>
    <row r="190" spans="2:9">
      <c r="B190" s="4">
        <v>179</v>
      </c>
      <c r="C190" s="4">
        <v>2033</v>
      </c>
      <c r="D190" s="5" t="s">
        <v>36</v>
      </c>
      <c r="E190" s="6">
        <v>295847022.48364002</v>
      </c>
      <c r="F190" s="6">
        <v>24502722.057121001</v>
      </c>
      <c r="G190" s="6">
        <v>1232695.9270152</v>
      </c>
      <c r="H190" s="6">
        <f t="shared" si="2"/>
        <v>92452.194526139996</v>
      </c>
      <c r="I190" s="6">
        <v>271344300.42651999</v>
      </c>
    </row>
    <row r="191" spans="2:9">
      <c r="B191" s="4">
        <v>180</v>
      </c>
      <c r="C191" s="4">
        <v>2033</v>
      </c>
      <c r="D191" s="5" t="s">
        <v>37</v>
      </c>
      <c r="E191" s="6">
        <v>263176726.40748</v>
      </c>
      <c r="F191" s="6">
        <v>24604816.732359</v>
      </c>
      <c r="G191" s="6">
        <v>1096569.6933645001</v>
      </c>
      <c r="H191" s="6">
        <f t="shared" si="2"/>
        <v>82242.727002337502</v>
      </c>
      <c r="I191" s="6">
        <v>238571909.67512</v>
      </c>
    </row>
    <row r="192" spans="2:9">
      <c r="B192" s="4">
        <v>181</v>
      </c>
      <c r="C192" s="4">
        <v>2033</v>
      </c>
      <c r="D192" s="5" t="s">
        <v>26</v>
      </c>
      <c r="E192" s="6">
        <v>230370304.09768</v>
      </c>
      <c r="F192" s="6">
        <v>3094946.9832302998</v>
      </c>
      <c r="G192" s="6">
        <v>959876.26707366004</v>
      </c>
      <c r="H192" s="6">
        <f t="shared" si="2"/>
        <v>71990.720030524506</v>
      </c>
      <c r="I192" s="6">
        <v>227275357.11445001</v>
      </c>
    </row>
    <row r="193" spans="2:9">
      <c r="B193" s="4">
        <v>182</v>
      </c>
      <c r="C193" s="4">
        <v>2033</v>
      </c>
      <c r="D193" s="5" t="s">
        <v>27</v>
      </c>
      <c r="E193" s="6">
        <v>226243708.12004</v>
      </c>
      <c r="F193" s="6">
        <v>3107842.5956604001</v>
      </c>
      <c r="G193" s="6">
        <v>942682.11716686003</v>
      </c>
      <c r="H193" s="6">
        <f t="shared" si="2"/>
        <v>70701.158787514505</v>
      </c>
      <c r="I193" s="6">
        <v>223135865.52438</v>
      </c>
    </row>
    <row r="194" spans="2:9">
      <c r="B194" s="4">
        <v>183</v>
      </c>
      <c r="C194" s="4">
        <v>2033</v>
      </c>
      <c r="D194" s="5" t="s">
        <v>28</v>
      </c>
      <c r="E194" s="6">
        <v>222099917.99250001</v>
      </c>
      <c r="F194" s="6">
        <v>3120791.9398089</v>
      </c>
      <c r="G194" s="6">
        <v>925416.32496873999</v>
      </c>
      <c r="H194" s="6">
        <f t="shared" si="2"/>
        <v>69406.224372655503</v>
      </c>
      <c r="I194" s="6">
        <v>218979126.05269</v>
      </c>
    </row>
    <row r="195" spans="2:9">
      <c r="B195" s="4">
        <v>184</v>
      </c>
      <c r="C195" s="4">
        <v>2033</v>
      </c>
      <c r="D195" s="5" t="s">
        <v>29</v>
      </c>
      <c r="E195" s="6">
        <v>217938862.07275</v>
      </c>
      <c r="F195" s="6">
        <v>3133795.2395581999</v>
      </c>
      <c r="G195" s="6">
        <v>908078.59196979995</v>
      </c>
      <c r="H195" s="6">
        <f t="shared" si="2"/>
        <v>68105.894397734999</v>
      </c>
      <c r="I195" s="6">
        <v>214805066.83318999</v>
      </c>
    </row>
    <row r="196" spans="2:9">
      <c r="B196" s="4">
        <v>185</v>
      </c>
      <c r="C196" s="4">
        <v>2033</v>
      </c>
      <c r="D196" s="5" t="s">
        <v>30</v>
      </c>
      <c r="E196" s="6">
        <v>213760468.42001</v>
      </c>
      <c r="F196" s="6">
        <v>3146852.7197230002</v>
      </c>
      <c r="G196" s="6">
        <v>890668.61841671006</v>
      </c>
      <c r="H196" s="6">
        <f t="shared" si="2"/>
        <v>66800.146381253246</v>
      </c>
      <c r="I196" s="6">
        <v>210613615.70028001</v>
      </c>
    </row>
    <row r="197" spans="2:9">
      <c r="B197" s="4">
        <v>186</v>
      </c>
      <c r="C197" s="4">
        <v>2034</v>
      </c>
      <c r="D197" s="5" t="s">
        <v>31</v>
      </c>
      <c r="E197" s="6">
        <v>209564664.79370999</v>
      </c>
      <c r="F197" s="6">
        <v>3159964.6060552001</v>
      </c>
      <c r="G197" s="6">
        <v>873186.10330711002</v>
      </c>
      <c r="H197" s="6">
        <f t="shared" si="2"/>
        <v>65488.957748033252</v>
      </c>
      <c r="I197" s="6">
        <v>206404700.18766001</v>
      </c>
    </row>
    <row r="198" spans="2:9">
      <c r="B198" s="4">
        <v>187</v>
      </c>
      <c r="C198" s="4">
        <v>2034</v>
      </c>
      <c r="D198" s="5" t="s">
        <v>32</v>
      </c>
      <c r="E198" s="6">
        <v>205351378.6523</v>
      </c>
      <c r="F198" s="6">
        <v>3173131.1252469998</v>
      </c>
      <c r="G198" s="6">
        <v>855630.74438459997</v>
      </c>
      <c r="H198" s="6">
        <f t="shared" si="2"/>
        <v>64172.305828844997</v>
      </c>
      <c r="I198" s="6">
        <v>202178247.52706</v>
      </c>
    </row>
    <row r="199" spans="2:9">
      <c r="B199" s="4">
        <v>188</v>
      </c>
      <c r="C199" s="4">
        <v>2034</v>
      </c>
      <c r="D199" s="5" t="s">
        <v>33</v>
      </c>
      <c r="E199" s="6">
        <v>201120537.15197</v>
      </c>
      <c r="F199" s="6">
        <v>3186352.5049355999</v>
      </c>
      <c r="G199" s="6">
        <v>838002.23813323001</v>
      </c>
      <c r="H199" s="6">
        <f t="shared" si="2"/>
        <v>62850.167859992245</v>
      </c>
      <c r="I199" s="6">
        <v>197934184.64704001</v>
      </c>
    </row>
    <row r="200" spans="2:9">
      <c r="B200" s="4">
        <v>189</v>
      </c>
      <c r="C200" s="4">
        <v>2034</v>
      </c>
      <c r="D200" s="5" t="s">
        <v>34</v>
      </c>
      <c r="E200" s="6">
        <v>196872067.14539</v>
      </c>
      <c r="F200" s="6">
        <v>3199628.9737061998</v>
      </c>
      <c r="G200" s="6">
        <v>820300.27977246</v>
      </c>
      <c r="H200" s="6">
        <f t="shared" si="2"/>
        <v>61522.520982934497</v>
      </c>
      <c r="I200" s="6">
        <v>193672438.17168</v>
      </c>
    </row>
    <row r="201" spans="2:9">
      <c r="B201" s="4">
        <v>190</v>
      </c>
      <c r="C201" s="4">
        <v>2034</v>
      </c>
      <c r="D201" s="5" t="s">
        <v>35</v>
      </c>
      <c r="E201" s="6">
        <v>192605895.18044999</v>
      </c>
      <c r="F201" s="6">
        <v>3212960.7610966</v>
      </c>
      <c r="G201" s="6">
        <v>802524.56325186999</v>
      </c>
      <c r="H201" s="6">
        <f t="shared" si="2"/>
        <v>60189.342243890249</v>
      </c>
      <c r="I201" s="6">
        <v>189392934.41935</v>
      </c>
    </row>
    <row r="202" spans="2:9">
      <c r="B202" s="4">
        <v>191</v>
      </c>
      <c r="C202" s="4">
        <v>2034</v>
      </c>
      <c r="D202" s="5" t="s">
        <v>36</v>
      </c>
      <c r="E202" s="6">
        <v>188321947.49899</v>
      </c>
      <c r="F202" s="6">
        <v>3226348.0976010999</v>
      </c>
      <c r="G202" s="6">
        <v>784674.78124577005</v>
      </c>
      <c r="H202" s="6">
        <f t="shared" si="2"/>
        <v>58850.608593432749</v>
      </c>
      <c r="I202" s="6">
        <v>185095599.40138999</v>
      </c>
    </row>
    <row r="203" spans="2:9">
      <c r="B203" s="4">
        <v>192</v>
      </c>
      <c r="C203" s="4">
        <v>2034</v>
      </c>
      <c r="D203" s="5" t="s">
        <v>37</v>
      </c>
      <c r="E203" s="6">
        <v>184020150.03551999</v>
      </c>
      <c r="F203" s="6">
        <v>3239791.2146744998</v>
      </c>
      <c r="G203" s="6">
        <v>766750.62514801999</v>
      </c>
      <c r="H203" s="6">
        <f t="shared" si="2"/>
        <v>57506.296886101496</v>
      </c>
      <c r="I203" s="6">
        <v>180780358.82085001</v>
      </c>
    </row>
    <row r="204" spans="2:9">
      <c r="B204" s="4">
        <v>193</v>
      </c>
      <c r="C204" s="4">
        <v>2034</v>
      </c>
      <c r="D204" s="5" t="s">
        <v>26</v>
      </c>
      <c r="E204" s="6">
        <v>179700428.41596001</v>
      </c>
      <c r="F204" s="6">
        <v>3253290.3447356001</v>
      </c>
      <c r="G204" s="6">
        <v>748751.78506648995</v>
      </c>
      <c r="H204" s="6">
        <f t="shared" si="2"/>
        <v>56156.383879986744</v>
      </c>
      <c r="I204" s="6">
        <v>176447138.07122001</v>
      </c>
    </row>
    <row r="205" spans="2:9">
      <c r="B205" s="4">
        <v>194</v>
      </c>
      <c r="C205" s="4">
        <v>2034</v>
      </c>
      <c r="D205" s="5" t="s">
        <v>27</v>
      </c>
      <c r="E205" s="6">
        <v>175362707.95631</v>
      </c>
      <c r="F205" s="6">
        <v>3266845.7211719998</v>
      </c>
      <c r="G205" s="6">
        <v>730677.94981794001</v>
      </c>
      <c r="H205" s="6">
        <f t="shared" ref="H205:H252" si="3">75%*(0.5%/5%)*G205</f>
        <v>54800.846236345496</v>
      </c>
      <c r="I205" s="6">
        <v>172095862.23514</v>
      </c>
    </row>
    <row r="206" spans="2:9">
      <c r="B206" s="4">
        <v>195</v>
      </c>
      <c r="C206" s="4">
        <v>2034</v>
      </c>
      <c r="D206" s="5" t="s">
        <v>28</v>
      </c>
      <c r="E206" s="6">
        <v>171006913.66141</v>
      </c>
      <c r="F206" s="6">
        <v>3280457.5783434999</v>
      </c>
      <c r="G206" s="6">
        <v>712528.80692255998</v>
      </c>
      <c r="H206" s="6">
        <f t="shared" si="3"/>
        <v>53439.660519191995</v>
      </c>
      <c r="I206" s="6">
        <v>167726456.08306</v>
      </c>
    </row>
    <row r="207" spans="2:9">
      <c r="B207" s="4">
        <v>196</v>
      </c>
      <c r="C207" s="4">
        <v>2034</v>
      </c>
      <c r="D207" s="5" t="s">
        <v>29</v>
      </c>
      <c r="E207" s="6">
        <v>166632970.22362</v>
      </c>
      <c r="F207" s="6">
        <v>3294126.1515867002</v>
      </c>
      <c r="G207" s="6">
        <v>694304.04259841004</v>
      </c>
      <c r="H207" s="6">
        <f t="shared" si="3"/>
        <v>52072.803194880755</v>
      </c>
      <c r="I207" s="6">
        <v>163338844.07203001</v>
      </c>
    </row>
    <row r="208" spans="2:9">
      <c r="B208" s="4">
        <v>197</v>
      </c>
      <c r="C208" s="4">
        <v>2034</v>
      </c>
      <c r="D208" s="5" t="s">
        <v>30</v>
      </c>
      <c r="E208" s="6">
        <v>162240802.02149999</v>
      </c>
      <c r="F208" s="6">
        <v>3307851.6772182998</v>
      </c>
      <c r="G208" s="6">
        <v>676003.34175626002</v>
      </c>
      <c r="H208" s="6">
        <f t="shared" si="3"/>
        <v>50700.2506317195</v>
      </c>
      <c r="I208" s="6">
        <v>158932950.34428</v>
      </c>
    </row>
    <row r="209" spans="2:9">
      <c r="B209" s="4">
        <v>198</v>
      </c>
      <c r="C209" s="4">
        <v>2035</v>
      </c>
      <c r="D209" s="5" t="s">
        <v>31</v>
      </c>
      <c r="E209" s="6">
        <v>157830333.11855</v>
      </c>
      <c r="F209" s="6">
        <v>3321634.3925401</v>
      </c>
      <c r="G209" s="6">
        <v>657626.38799393002</v>
      </c>
      <c r="H209" s="6">
        <f t="shared" si="3"/>
        <v>49321.979099544747</v>
      </c>
      <c r="I209" s="6">
        <v>154508698.72600999</v>
      </c>
    </row>
    <row r="210" spans="2:9">
      <c r="B210" s="4">
        <v>199</v>
      </c>
      <c r="C210" s="4">
        <v>2035</v>
      </c>
      <c r="D210" s="5" t="s">
        <v>32</v>
      </c>
      <c r="E210" s="6">
        <v>153401487.26181999</v>
      </c>
      <c r="F210" s="6">
        <v>3335474.5358422999</v>
      </c>
      <c r="G210" s="6">
        <v>639172.86359096004</v>
      </c>
      <c r="H210" s="6">
        <f t="shared" si="3"/>
        <v>47937.964769322003</v>
      </c>
      <c r="I210" s="6">
        <v>150066012.72598001</v>
      </c>
    </row>
    <row r="211" spans="2:9">
      <c r="B211" s="4">
        <v>200</v>
      </c>
      <c r="C211" s="4">
        <v>2035</v>
      </c>
      <c r="D211" s="5" t="s">
        <v>33</v>
      </c>
      <c r="E211" s="6">
        <v>148954187.88069999</v>
      </c>
      <c r="F211" s="6">
        <v>3349372.3464083001</v>
      </c>
      <c r="G211" s="6">
        <v>620642.44950292003</v>
      </c>
      <c r="H211" s="6">
        <f t="shared" si="3"/>
        <v>46548.183712719001</v>
      </c>
      <c r="I211" s="6">
        <v>145604815.53428999</v>
      </c>
    </row>
    <row r="212" spans="2:9">
      <c r="B212" s="4">
        <v>201</v>
      </c>
      <c r="C212" s="4">
        <v>2035</v>
      </c>
      <c r="D212" s="5" t="s">
        <v>34</v>
      </c>
      <c r="E212" s="6">
        <v>144488358.08548999</v>
      </c>
      <c r="F212" s="6">
        <v>3363328.0645182999</v>
      </c>
      <c r="G212" s="6">
        <v>602034.82535622001</v>
      </c>
      <c r="H212" s="6">
        <f t="shared" si="3"/>
        <v>45152.611901716497</v>
      </c>
      <c r="I212" s="6">
        <v>141125030.02096999</v>
      </c>
    </row>
    <row r="213" spans="2:9">
      <c r="B213" s="4">
        <v>202</v>
      </c>
      <c r="C213" s="4">
        <v>2035</v>
      </c>
      <c r="D213" s="5" t="s">
        <v>35</v>
      </c>
      <c r="E213" s="6">
        <v>140003920.66613001</v>
      </c>
      <c r="F213" s="6">
        <v>3377341.9314537998</v>
      </c>
      <c r="G213" s="6">
        <v>583349.66944219999</v>
      </c>
      <c r="H213" s="6">
        <f t="shared" si="3"/>
        <v>43751.225208165</v>
      </c>
      <c r="I213" s="6">
        <v>136626578.73468</v>
      </c>
    </row>
    <row r="214" spans="2:9">
      <c r="B214" s="4">
        <v>203</v>
      </c>
      <c r="C214" s="4">
        <v>2035</v>
      </c>
      <c r="D214" s="5" t="s">
        <v>36</v>
      </c>
      <c r="E214" s="6">
        <v>135500798.09086001</v>
      </c>
      <c r="F214" s="6">
        <v>3391414.1895015999</v>
      </c>
      <c r="G214" s="6">
        <v>564586.65871194005</v>
      </c>
      <c r="H214" s="6">
        <f t="shared" si="3"/>
        <v>42343.999403395501</v>
      </c>
      <c r="I214" s="6">
        <v>132109383.90136001</v>
      </c>
    </row>
    <row r="215" spans="2:9">
      <c r="B215" s="4">
        <v>204</v>
      </c>
      <c r="C215" s="4">
        <v>2035</v>
      </c>
      <c r="D215" s="5" t="s">
        <v>37</v>
      </c>
      <c r="E215" s="6">
        <v>130978912.50486</v>
      </c>
      <c r="F215" s="6">
        <v>3405545.0819577998</v>
      </c>
      <c r="G215" s="6">
        <v>545745.46877024998</v>
      </c>
      <c r="H215" s="6">
        <f t="shared" si="3"/>
        <v>40930.910157768747</v>
      </c>
      <c r="I215" s="6">
        <v>127573367.42290001</v>
      </c>
    </row>
    <row r="216" spans="2:9">
      <c r="B216" s="4">
        <v>205</v>
      </c>
      <c r="C216" s="4">
        <v>2035</v>
      </c>
      <c r="D216" s="5" t="s">
        <v>26</v>
      </c>
      <c r="E216" s="6">
        <v>126438185.72892</v>
      </c>
      <c r="F216" s="6">
        <v>2446980.0605337</v>
      </c>
      <c r="G216" s="6">
        <v>526825.77387051005</v>
      </c>
      <c r="H216" s="6">
        <f t="shared" si="3"/>
        <v>39511.933040288255</v>
      </c>
      <c r="I216" s="6">
        <v>123991205.66839001</v>
      </c>
    </row>
    <row r="217" spans="2:9">
      <c r="B217" s="4">
        <v>206</v>
      </c>
      <c r="C217" s="4">
        <v>2035</v>
      </c>
      <c r="D217" s="5" t="s">
        <v>27</v>
      </c>
      <c r="E217" s="6">
        <v>123175545.64820001</v>
      </c>
      <c r="F217" s="6">
        <v>2457175.8107858999</v>
      </c>
      <c r="G217" s="6">
        <v>513231.44020085997</v>
      </c>
      <c r="H217" s="6">
        <f t="shared" si="3"/>
        <v>38492.358015064499</v>
      </c>
      <c r="I217" s="6">
        <v>120718369.83742</v>
      </c>
    </row>
    <row r="218" spans="2:9">
      <c r="B218" s="4">
        <v>207</v>
      </c>
      <c r="C218" s="4">
        <v>2035</v>
      </c>
      <c r="D218" s="5" t="s">
        <v>28</v>
      </c>
      <c r="E218" s="6">
        <v>119899311.23383</v>
      </c>
      <c r="F218" s="6">
        <v>2467414.0433307998</v>
      </c>
      <c r="G218" s="6">
        <v>499580.46347428998</v>
      </c>
      <c r="H218" s="6">
        <f t="shared" si="3"/>
        <v>37468.534760571747</v>
      </c>
      <c r="I218" s="6">
        <v>117431897.19049001</v>
      </c>
    </row>
    <row r="219" spans="2:9">
      <c r="B219" s="4">
        <v>208</v>
      </c>
      <c r="C219" s="4">
        <v>2035</v>
      </c>
      <c r="D219" s="5" t="s">
        <v>29</v>
      </c>
      <c r="E219" s="6">
        <v>116609425.84272</v>
      </c>
      <c r="F219" s="6">
        <v>2477694.9351781001</v>
      </c>
      <c r="G219" s="6">
        <v>485872.60767798999</v>
      </c>
      <c r="H219" s="6">
        <f t="shared" si="3"/>
        <v>36440.445575849248</v>
      </c>
      <c r="I219" s="6">
        <v>114131730.90753999</v>
      </c>
    </row>
    <row r="220" spans="2:9">
      <c r="B220" s="4">
        <v>209</v>
      </c>
      <c r="C220" s="4">
        <v>2035</v>
      </c>
      <c r="D220" s="5" t="s">
        <v>30</v>
      </c>
      <c r="E220" s="6">
        <v>113305832.59581</v>
      </c>
      <c r="F220" s="6">
        <v>2488018.6640746002</v>
      </c>
      <c r="G220" s="6">
        <v>472107.63581588998</v>
      </c>
      <c r="H220" s="6">
        <f t="shared" si="3"/>
        <v>35408.07268619175</v>
      </c>
      <c r="I220" s="6">
        <v>110817813.93174</v>
      </c>
    </row>
    <row r="221" spans="2:9">
      <c r="B221" s="4">
        <v>210</v>
      </c>
      <c r="C221" s="4">
        <v>2036</v>
      </c>
      <c r="D221" s="5" t="s">
        <v>31</v>
      </c>
      <c r="E221" s="6">
        <v>109988474.37705</v>
      </c>
      <c r="F221" s="6">
        <v>2498385.4085082998</v>
      </c>
      <c r="G221" s="6">
        <v>458285.30990435998</v>
      </c>
      <c r="H221" s="6">
        <f t="shared" si="3"/>
        <v>34371.398242826996</v>
      </c>
      <c r="I221" s="6">
        <v>107490088.96854</v>
      </c>
    </row>
    <row r="222" spans="2:9">
      <c r="B222" s="4">
        <v>211</v>
      </c>
      <c r="C222" s="4">
        <v>2036</v>
      </c>
      <c r="D222" s="5" t="s">
        <v>32</v>
      </c>
      <c r="E222" s="6">
        <v>106657293.83237</v>
      </c>
      <c r="F222" s="6">
        <v>2508795.3477103999</v>
      </c>
      <c r="G222" s="6">
        <v>444405.39096819999</v>
      </c>
      <c r="H222" s="6">
        <f t="shared" si="3"/>
        <v>33330.404322614995</v>
      </c>
      <c r="I222" s="6">
        <v>104148498.48466</v>
      </c>
    </row>
    <row r="223" spans="2:9">
      <c r="B223" s="4">
        <v>212</v>
      </c>
      <c r="C223" s="4">
        <v>2036</v>
      </c>
      <c r="D223" s="5" t="s">
        <v>33</v>
      </c>
      <c r="E223" s="6">
        <v>103312233.36876</v>
      </c>
      <c r="F223" s="6">
        <v>2519248.6616592002</v>
      </c>
      <c r="G223" s="6">
        <v>430467.63903647999</v>
      </c>
      <c r="H223" s="6">
        <f t="shared" si="3"/>
        <v>32285.072927735997</v>
      </c>
      <c r="I223" s="6">
        <v>100792984.7071</v>
      </c>
    </row>
    <row r="224" spans="2:9">
      <c r="B224" s="4">
        <v>213</v>
      </c>
      <c r="C224" s="4">
        <v>2036</v>
      </c>
      <c r="D224" s="5" t="s">
        <v>34</v>
      </c>
      <c r="E224" s="6">
        <v>99953235.153209001</v>
      </c>
      <c r="F224" s="6">
        <v>2529745.5310828001</v>
      </c>
      <c r="G224" s="6">
        <v>416471.81313836999</v>
      </c>
      <c r="H224" s="6">
        <f t="shared" si="3"/>
        <v>31235.385985377747</v>
      </c>
      <c r="I224" s="6">
        <v>97423489.622125998</v>
      </c>
    </row>
    <row r="225" spans="2:9">
      <c r="B225" s="4">
        <v>214</v>
      </c>
      <c r="C225" s="4">
        <v>2036</v>
      </c>
      <c r="D225" s="5" t="s">
        <v>35</v>
      </c>
      <c r="E225" s="6">
        <v>96580241.111768007</v>
      </c>
      <c r="F225" s="6">
        <v>2540286.1374622998</v>
      </c>
      <c r="G225" s="6">
        <v>402417.67129902</v>
      </c>
      <c r="H225" s="6">
        <f t="shared" si="3"/>
        <v>30181.3253474265</v>
      </c>
      <c r="I225" s="6">
        <v>94039954.974306002</v>
      </c>
    </row>
    <row r="226" spans="2:9">
      <c r="B226" s="4">
        <v>215</v>
      </c>
      <c r="C226" s="4">
        <v>2036</v>
      </c>
      <c r="D226" s="5" t="s">
        <v>36</v>
      </c>
      <c r="E226" s="6">
        <v>93193192.928480998</v>
      </c>
      <c r="F226" s="6">
        <v>2550870.6630350002</v>
      </c>
      <c r="G226" s="6">
        <v>388304.97053534997</v>
      </c>
      <c r="H226" s="6">
        <f t="shared" si="3"/>
        <v>29122.872790151247</v>
      </c>
      <c r="I226" s="6">
        <v>90642322.265446007</v>
      </c>
    </row>
    <row r="227" spans="2:9">
      <c r="B227" s="4">
        <v>216</v>
      </c>
      <c r="C227" s="4">
        <v>2036</v>
      </c>
      <c r="D227" s="5" t="s">
        <v>37</v>
      </c>
      <c r="E227" s="6">
        <v>89792032.044438004</v>
      </c>
      <c r="F227" s="6">
        <v>2561499.2907977002</v>
      </c>
      <c r="G227" s="6">
        <v>374133.46685182001</v>
      </c>
      <c r="H227" s="6">
        <f t="shared" si="3"/>
        <v>28060.010013886498</v>
      </c>
      <c r="I227" s="6">
        <v>87230532.753639996</v>
      </c>
    </row>
    <row r="228" spans="2:9">
      <c r="B228" s="4">
        <v>217</v>
      </c>
      <c r="C228" s="4">
        <v>2036</v>
      </c>
      <c r="D228" s="5" t="s">
        <v>26</v>
      </c>
      <c r="E228" s="6">
        <v>86376699.656706005</v>
      </c>
      <c r="F228" s="6">
        <v>2572172.2045093002</v>
      </c>
      <c r="G228" s="6">
        <v>359902.91523628001</v>
      </c>
      <c r="H228" s="6">
        <f t="shared" si="3"/>
        <v>26992.718642721</v>
      </c>
      <c r="I228" s="6">
        <v>83804527.452197</v>
      </c>
    </row>
    <row r="229" spans="2:9">
      <c r="B229" s="4">
        <v>218</v>
      </c>
      <c r="C229" s="4">
        <v>2036</v>
      </c>
      <c r="D229" s="5" t="s">
        <v>27</v>
      </c>
      <c r="E229" s="6">
        <v>82947136.717360005</v>
      </c>
      <c r="F229" s="6">
        <v>2582889.5886948002</v>
      </c>
      <c r="G229" s="6">
        <v>345613.06965567003</v>
      </c>
      <c r="H229" s="6">
        <f t="shared" si="3"/>
        <v>25920.980224175251</v>
      </c>
      <c r="I229" s="6">
        <v>80364247.128665</v>
      </c>
    </row>
    <row r="230" spans="2:9">
      <c r="B230" s="4">
        <v>219</v>
      </c>
      <c r="C230" s="4">
        <v>2036</v>
      </c>
      <c r="D230" s="5" t="s">
        <v>28</v>
      </c>
      <c r="E230" s="6">
        <v>79503283.932433993</v>
      </c>
      <c r="F230" s="6">
        <v>2593651.6286477</v>
      </c>
      <c r="G230" s="6">
        <v>331263.68305181002</v>
      </c>
      <c r="H230" s="6">
        <f t="shared" si="3"/>
        <v>24844.776228885752</v>
      </c>
      <c r="I230" s="6">
        <v>76909632.303785995</v>
      </c>
    </row>
    <row r="231" spans="2:9">
      <c r="B231" s="4">
        <v>220</v>
      </c>
      <c r="C231" s="4">
        <v>2036</v>
      </c>
      <c r="D231" s="5" t="s">
        <v>29</v>
      </c>
      <c r="E231" s="6">
        <v>76045081.760903001</v>
      </c>
      <c r="F231" s="6">
        <v>2604458.5104336999</v>
      </c>
      <c r="G231" s="6">
        <v>316854.50733709999</v>
      </c>
      <c r="H231" s="6">
        <f t="shared" si="3"/>
        <v>23764.088050282498</v>
      </c>
      <c r="I231" s="6">
        <v>73440623.250468999</v>
      </c>
    </row>
    <row r="232" spans="2:9">
      <c r="B232" s="4">
        <v>221</v>
      </c>
      <c r="C232" s="4">
        <v>2036</v>
      </c>
      <c r="D232" s="5" t="s">
        <v>30</v>
      </c>
      <c r="E232" s="6">
        <v>72572470.413660005</v>
      </c>
      <c r="F232" s="6">
        <v>2615310.4208938</v>
      </c>
      <c r="G232" s="6">
        <v>302385.29339024</v>
      </c>
      <c r="H232" s="6">
        <f t="shared" si="3"/>
        <v>22678.897004267998</v>
      </c>
      <c r="I232" s="6">
        <v>69957159.992765993</v>
      </c>
    </row>
    <row r="233" spans="2:9">
      <c r="B233" s="4">
        <v>222</v>
      </c>
      <c r="C233" s="4">
        <v>2037</v>
      </c>
      <c r="D233" s="5" t="s">
        <v>31</v>
      </c>
      <c r="E233" s="6">
        <v>69085389.852467</v>
      </c>
      <c r="F233" s="6">
        <v>2626207.5476476001</v>
      </c>
      <c r="G233" s="6">
        <v>287855.79105195001</v>
      </c>
      <c r="H233" s="6">
        <f t="shared" si="3"/>
        <v>21589.184328896252</v>
      </c>
      <c r="I233" s="6">
        <v>66459182.304819003</v>
      </c>
    </row>
    <row r="234" spans="2:9">
      <c r="B234" s="4">
        <v>223</v>
      </c>
      <c r="C234" s="4">
        <v>2037</v>
      </c>
      <c r="D234" s="5" t="s">
        <v>32</v>
      </c>
      <c r="E234" s="6">
        <v>65583779.788938001</v>
      </c>
      <c r="F234" s="6">
        <v>2637150.0790960998</v>
      </c>
      <c r="G234" s="6">
        <v>273265.74912057002</v>
      </c>
      <c r="H234" s="6">
        <f t="shared" si="3"/>
        <v>20494.931184042751</v>
      </c>
      <c r="I234" s="6">
        <v>62946629.709841996</v>
      </c>
    </row>
    <row r="235" spans="2:9">
      <c r="B235" s="4">
        <v>224</v>
      </c>
      <c r="C235" s="4">
        <v>2037</v>
      </c>
      <c r="D235" s="5" t="s">
        <v>33</v>
      </c>
      <c r="E235" s="6">
        <v>62067579.683475003</v>
      </c>
      <c r="F235" s="6">
        <v>2648138.2044257</v>
      </c>
      <c r="G235" s="6">
        <v>258614.91534780999</v>
      </c>
      <c r="H235" s="6">
        <f t="shared" si="3"/>
        <v>19396.118651085748</v>
      </c>
      <c r="I235" s="6">
        <v>59419441.479048997</v>
      </c>
    </row>
    <row r="236" spans="2:9">
      <c r="B236" s="4">
        <v>225</v>
      </c>
      <c r="C236" s="4">
        <v>2037</v>
      </c>
      <c r="D236" s="5" t="s">
        <v>34</v>
      </c>
      <c r="E236" s="6">
        <v>58536728.744241998</v>
      </c>
      <c r="F236" s="6">
        <v>2659172.1136107999</v>
      </c>
      <c r="G236" s="6">
        <v>243903.03643434</v>
      </c>
      <c r="H236" s="6">
        <f t="shared" si="3"/>
        <v>18292.727732575499</v>
      </c>
      <c r="I236" s="6">
        <v>55877556.630631</v>
      </c>
    </row>
    <row r="237" spans="2:9">
      <c r="B237" s="4">
        <v>226</v>
      </c>
      <c r="C237" s="4">
        <v>2037</v>
      </c>
      <c r="D237" s="5" t="s">
        <v>35</v>
      </c>
      <c r="E237" s="6">
        <v>54991165.926091999</v>
      </c>
      <c r="F237" s="6">
        <v>2670251.9974174998</v>
      </c>
      <c r="G237" s="6">
        <v>229129.85802539001</v>
      </c>
      <c r="H237" s="6">
        <f t="shared" si="3"/>
        <v>17184.739351904249</v>
      </c>
      <c r="I237" s="6">
        <v>52320913.928673998</v>
      </c>
    </row>
    <row r="238" spans="2:9">
      <c r="B238" s="4">
        <v>227</v>
      </c>
      <c r="C238" s="4">
        <v>2037</v>
      </c>
      <c r="D238" s="5" t="s">
        <v>36</v>
      </c>
      <c r="E238" s="6">
        <v>51430829.929536</v>
      </c>
      <c r="F238" s="6">
        <v>2681378.0474067</v>
      </c>
      <c r="G238" s="6">
        <v>214295.12470640001</v>
      </c>
      <c r="H238" s="6">
        <f t="shared" si="3"/>
        <v>16072.13435298</v>
      </c>
      <c r="I238" s="6">
        <v>48749451.882128999</v>
      </c>
    </row>
    <row r="239" spans="2:9">
      <c r="B239" s="4">
        <v>228</v>
      </c>
      <c r="C239" s="4">
        <v>2037</v>
      </c>
      <c r="D239" s="5" t="s">
        <v>37</v>
      </c>
      <c r="E239" s="6">
        <v>47855659.199661002</v>
      </c>
      <c r="F239" s="6">
        <v>2692550.4559376002</v>
      </c>
      <c r="G239" s="6">
        <v>199398.57999858999</v>
      </c>
      <c r="H239" s="6">
        <f t="shared" si="3"/>
        <v>14954.89349989425</v>
      </c>
      <c r="I239" s="6">
        <v>45163108.743722998</v>
      </c>
    </row>
    <row r="240" spans="2:9">
      <c r="B240" s="4">
        <v>229</v>
      </c>
      <c r="C240" s="4">
        <v>2037</v>
      </c>
      <c r="D240" s="5" t="s">
        <v>26</v>
      </c>
      <c r="E240" s="6">
        <v>44265591.925077997</v>
      </c>
      <c r="F240" s="6">
        <v>2703769.4161707</v>
      </c>
      <c r="G240" s="6">
        <v>184439.96635449</v>
      </c>
      <c r="H240" s="6">
        <f t="shared" si="3"/>
        <v>13832.99747658675</v>
      </c>
      <c r="I240" s="6">
        <v>41561822.508906998</v>
      </c>
    </row>
    <row r="241" spans="2:9">
      <c r="B241" s="4">
        <v>230</v>
      </c>
      <c r="C241" s="4">
        <v>2037</v>
      </c>
      <c r="D241" s="5" t="s">
        <v>27</v>
      </c>
      <c r="E241" s="6">
        <v>40660566.036849998</v>
      </c>
      <c r="F241" s="6">
        <v>2715035.1220713998</v>
      </c>
      <c r="G241" s="6">
        <v>169419.02515353999</v>
      </c>
      <c r="H241" s="6">
        <f t="shared" si="3"/>
        <v>12706.426886515499</v>
      </c>
      <c r="I241" s="6">
        <v>37945530.914779</v>
      </c>
    </row>
    <row r="242" spans="2:9">
      <c r="B242" s="4">
        <v>231</v>
      </c>
      <c r="C242" s="4">
        <v>2037</v>
      </c>
      <c r="D242" s="5" t="s">
        <v>28</v>
      </c>
      <c r="E242" s="6">
        <v>37040519.207420997</v>
      </c>
      <c r="F242" s="6">
        <v>2726347.7684133998</v>
      </c>
      <c r="G242" s="6">
        <v>154335.49669758999</v>
      </c>
      <c r="H242" s="6">
        <f t="shared" si="3"/>
        <v>11575.162252319249</v>
      </c>
      <c r="I242" s="6">
        <v>34314171.439007998</v>
      </c>
    </row>
    <row r="243" spans="2:9">
      <c r="B243" s="4">
        <v>232</v>
      </c>
      <c r="C243" s="4">
        <v>2037</v>
      </c>
      <c r="D243" s="5" t="s">
        <v>29</v>
      </c>
      <c r="E243" s="6">
        <v>33405388.849537</v>
      </c>
      <c r="F243" s="6">
        <v>2737707.5507816998</v>
      </c>
      <c r="G243" s="6">
        <v>139189.12020641001</v>
      </c>
      <c r="H243" s="6">
        <f t="shared" si="3"/>
        <v>10439.184015480751</v>
      </c>
      <c r="I243" s="6">
        <v>30667681.298755001</v>
      </c>
    </row>
    <row r="244" spans="2:9">
      <c r="B244" s="4">
        <v>233</v>
      </c>
      <c r="C244" s="4">
        <v>2037</v>
      </c>
      <c r="D244" s="5" t="s">
        <v>30</v>
      </c>
      <c r="E244" s="6">
        <v>29755112.115161002</v>
      </c>
      <c r="F244" s="6">
        <v>2749114.6655767001</v>
      </c>
      <c r="G244" s="6">
        <v>123979.63381317</v>
      </c>
      <c r="H244" s="6">
        <f t="shared" si="3"/>
        <v>9298.4725359877502</v>
      </c>
      <c r="I244" s="6">
        <v>27005997.449584998</v>
      </c>
    </row>
    <row r="245" spans="2:9">
      <c r="B245" s="4">
        <v>234</v>
      </c>
      <c r="C245" s="4">
        <v>2038</v>
      </c>
      <c r="D245" s="5" t="s">
        <v>31</v>
      </c>
      <c r="E245" s="6">
        <v>26089625.894391999</v>
      </c>
      <c r="F245" s="6">
        <v>2760569.3100165999</v>
      </c>
      <c r="G245" s="6">
        <v>108706.77455997</v>
      </c>
      <c r="H245" s="6">
        <f t="shared" si="3"/>
        <v>8153.0080919977499</v>
      </c>
      <c r="I245" s="6">
        <v>23329056.584376</v>
      </c>
    </row>
    <row r="246" spans="2:9">
      <c r="B246" s="4">
        <v>235</v>
      </c>
      <c r="C246" s="4">
        <v>2038</v>
      </c>
      <c r="D246" s="5" t="s">
        <v>32</v>
      </c>
      <c r="E246" s="6">
        <v>22408866.814371001</v>
      </c>
      <c r="F246" s="6">
        <v>2772071.6821416002</v>
      </c>
      <c r="G246" s="6">
        <v>93370.278393211003</v>
      </c>
      <c r="H246" s="6">
        <f t="shared" si="3"/>
        <v>7002.7708794908249</v>
      </c>
      <c r="I246" s="6">
        <v>19636795.132229</v>
      </c>
    </row>
    <row r="247" spans="2:9">
      <c r="B247" s="4">
        <v>236</v>
      </c>
      <c r="C247" s="4">
        <v>2038</v>
      </c>
      <c r="D247" s="5" t="s">
        <v>33</v>
      </c>
      <c r="E247" s="6">
        <v>18712771.238182001</v>
      </c>
      <c r="F247" s="6">
        <v>2783621.9808172002</v>
      </c>
      <c r="G247" s="6">
        <v>77969.880159088003</v>
      </c>
      <c r="H247" s="6">
        <f t="shared" si="3"/>
        <v>5847.7410119316</v>
      </c>
      <c r="I247" s="6">
        <v>15929149.257363999</v>
      </c>
    </row>
    <row r="248" spans="2:9">
      <c r="B248" s="4">
        <v>237</v>
      </c>
      <c r="C248" s="4">
        <v>2038</v>
      </c>
      <c r="D248" s="5" t="s">
        <v>34</v>
      </c>
      <c r="E248" s="6">
        <v>15001275.263758</v>
      </c>
      <c r="F248" s="6">
        <v>2795220.4057372999</v>
      </c>
      <c r="G248" s="6">
        <v>62505.313598993998</v>
      </c>
      <c r="H248" s="6">
        <f t="shared" si="3"/>
        <v>4687.8985199245499</v>
      </c>
      <c r="I248" s="6">
        <v>12206054.858021</v>
      </c>
    </row>
    <row r="249" spans="2:9">
      <c r="B249" s="4">
        <v>238</v>
      </c>
      <c r="C249" s="4">
        <v>2038</v>
      </c>
      <c r="D249" s="5" t="s">
        <v>35</v>
      </c>
      <c r="E249" s="6">
        <v>11274314.722775999</v>
      </c>
      <c r="F249" s="6">
        <v>2806867.1574279</v>
      </c>
      <c r="G249" s="6">
        <v>46976.311344898</v>
      </c>
      <c r="H249" s="6">
        <f t="shared" si="3"/>
        <v>3523.2233508673498</v>
      </c>
      <c r="I249" s="6">
        <v>8467447.5653476007</v>
      </c>
    </row>
    <row r="250" spans="2:9">
      <c r="B250" s="4">
        <v>239</v>
      </c>
      <c r="C250" s="4">
        <v>2038</v>
      </c>
      <c r="D250" s="5" t="s">
        <v>36</v>
      </c>
      <c r="E250" s="6">
        <v>7531825.1795384996</v>
      </c>
      <c r="F250" s="6">
        <v>2818562.4372505001</v>
      </c>
      <c r="G250" s="6">
        <v>31382.604914742999</v>
      </c>
      <c r="H250" s="6">
        <f t="shared" si="3"/>
        <v>2353.695368605725</v>
      </c>
      <c r="I250" s="6">
        <v>4713262.742288</v>
      </c>
    </row>
    <row r="251" spans="2:9">
      <c r="B251" s="4">
        <v>240</v>
      </c>
      <c r="C251" s="4">
        <v>2038</v>
      </c>
      <c r="D251" s="5" t="s">
        <v>37</v>
      </c>
      <c r="E251" s="6">
        <v>3773741.9298709999</v>
      </c>
      <c r="F251" s="6">
        <v>2830306.4474057001</v>
      </c>
      <c r="G251" s="6">
        <v>15723.924707796001</v>
      </c>
      <c r="H251" s="6">
        <f t="shared" si="3"/>
        <v>1179.2943530847001</v>
      </c>
      <c r="I251" s="6">
        <v>943435.48246532003</v>
      </c>
    </row>
    <row r="252" spans="2:9">
      <c r="B252" s="13" t="s">
        <v>16</v>
      </c>
      <c r="C252" s="14"/>
      <c r="D252" s="5"/>
      <c r="E252" s="6"/>
      <c r="F252" s="7">
        <f>SUM(F12:F251)</f>
        <v>4897237500.0000277</v>
      </c>
      <c r="G252" s="7">
        <f>SUM(G12:G251)</f>
        <v>2580661210.5973964</v>
      </c>
      <c r="H252" s="7">
        <f>SUM(H12:H251)</f>
        <v>193549590.79480454</v>
      </c>
      <c r="I252" s="6"/>
    </row>
    <row r="254" spans="2:9">
      <c r="B254" s="8">
        <v>1</v>
      </c>
      <c r="C254" t="s">
        <v>17</v>
      </c>
    </row>
    <row r="255" spans="2:9">
      <c r="B255" s="8">
        <v>2</v>
      </c>
      <c r="C255" t="s">
        <v>18</v>
      </c>
    </row>
    <row r="256" spans="2:9">
      <c r="B256" s="8">
        <v>3</v>
      </c>
      <c r="C256" t="s">
        <v>19</v>
      </c>
    </row>
    <row r="257" spans="2:3">
      <c r="B257" s="8">
        <v>4</v>
      </c>
      <c r="C257" t="s">
        <v>20</v>
      </c>
    </row>
    <row r="258" spans="2:3">
      <c r="B258" s="8"/>
      <c r="C258" t="s">
        <v>21</v>
      </c>
    </row>
    <row r="259" spans="2:3">
      <c r="B259" s="8">
        <v>5</v>
      </c>
      <c r="C259" t="s">
        <v>22</v>
      </c>
    </row>
    <row r="261" spans="2:3" ht="15.75">
      <c r="C261" s="9" t="s">
        <v>23</v>
      </c>
    </row>
    <row r="262" spans="2:3" ht="15.75">
      <c r="C262" s="9" t="s">
        <v>24</v>
      </c>
    </row>
    <row r="263" spans="2:3" ht="15.75">
      <c r="C263" s="9" t="s">
        <v>25</v>
      </c>
    </row>
  </sheetData>
  <mergeCells count="3">
    <mergeCell ref="B2:I2"/>
    <mergeCell ref="C11:D11"/>
    <mergeCell ref="B252:C252"/>
  </mergeCells>
  <pageMargins left="0.93" right="0.28000000000000003" top="0.3" bottom="0.53" header="0.3" footer="0.3"/>
  <pageSetup paperSize="9" scale="75" orientation="portrait" r:id="rId1"/>
  <rowBreaks count="3" manualBreakCount="3">
    <brk id="72" min="1" max="8" man="1"/>
    <brk id="143" min="1" max="8" man="1"/>
    <brk id="214" min="1" max="8" man="1"/>
  </rowBreak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2018-09-26T06:52:27Z</cp:lastPrinted>
  <dcterms:created xsi:type="dcterms:W3CDTF">2018-04-27T10:02:44Z</dcterms:created>
  <dcterms:modified xsi:type="dcterms:W3CDTF">2018-09-26T07:39:36Z</dcterms:modified>
</cp:coreProperties>
</file>