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F252" i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</calcChain>
</file>

<file path=xl/sharedStrings.xml><?xml version="1.0" encoding="utf-8"?>
<sst xmlns="http://schemas.openxmlformats.org/spreadsheetml/2006/main" count="281" uniqueCount="52">
  <si>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</si>
  <si>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</si>
  <si>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</si>
  <si>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</si>
  <si>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</si>
  <si>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</si>
  <si>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</si>
  <si>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</si>
  <si>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</si>
  <si>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</si>
  <si>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</si>
  <si>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</si>
  <si>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</si>
  <si>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</si>
  <si>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</si>
  <si>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</si>
  <si>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</si>
  <si>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</si>
  <si>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</si>
  <si>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</si>
  <si>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</si>
  <si>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</si>
  <si>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</si>
  <si>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</si>
  <si>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</si>
  <si>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</si>
  <si>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</si>
  <si>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</si>
  <si>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</si>
  <si>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</si>
  <si>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</si>
  <si>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</si>
  <si>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</si>
  <si>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</si>
  <si>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</si>
  <si>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</si>
  <si>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</si>
  <si>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</si>
  <si>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: 745379943</t>
  </si>
  <si>
    <t>Pencairan Tanggal 25 September 2018</t>
  </si>
  <si>
    <t>: Rp 3.465.487.500,-</t>
  </si>
  <si>
    <t>Rekap Jadwal Angsuran Pembayaran Dana FLPP XLIII - 38 Debitur</t>
  </si>
  <si>
    <t>No. Cek</t>
  </si>
  <si>
    <t>Tanggal</t>
  </si>
  <si>
    <t>Nama Bank</t>
  </si>
  <si>
    <t>Jumlah (Rp)</t>
  </si>
  <si>
    <t>Dasar Pencairan</t>
  </si>
  <si>
    <t xml:space="preserve">Bank BNI </t>
  </si>
  <si>
    <t>Tgl. SPT: 25 September 2018</t>
  </si>
  <si>
    <t>8.086.612.500</t>
  </si>
  <si>
    <t>No. SPT: KU 0407-Sg.KPA/2742 No. Cek: 123</t>
  </si>
  <si>
    <t>Surat Permohonan bank no. SLN/5.4/4567 tanggal 19 September 2018                                        Form lolos uji no. KU.04.04-Sg.1/1710 tanggal 24 September 2018                                       SPBy no. 09.123/SPBY/2018 tanggal 25 September 2018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</si>
</sst>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view="pageBreakPreview" topLeftCell="A218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16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38</v>
      </c>
    </row>
    <row r="6" spans="2:9">
      <c r="B6" t="s">
        <v>3</v>
      </c>
      <c r="C6" s="2"/>
      <c r="D6" s="2"/>
      <c r="E6" s="2"/>
      <c r="F6" s="2" t="s">
        <v>40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26</v>
      </c>
      <c r="E12" s="6">
        <v>4620650000</v>
      </c>
      <c r="F12" s="6">
        <v>16681823.409058999</v>
      </c>
      <c r="G12" s="6">
        <v>19252708.333333001</v>
      </c>
      <c r="H12" s="6">
        <f>75%*(0.5%/5%)*G12</f>
        <v>1443953.1249999751</v>
      </c>
      <c r="I12" s="6">
        <v>4603968176.5909004</v>
      </c>
    </row>
    <row r="13" spans="2:9">
      <c r="B13" s="4">
        <v>2</v>
      </c>
      <c r="C13" s="4">
        <v>2018</v>
      </c>
      <c r="D13" s="5" t="s">
        <v>27</v>
      </c>
      <c r="E13" s="6">
        <v>4598407568.7880001</v>
      </c>
      <c r="F13" s="6">
        <v>16751331.006596999</v>
      </c>
      <c r="G13" s="6">
        <v>19160031.536616001</v>
      </c>
      <c r="H13" s="6">
        <f t="shared" ref="H13:H76" si="0">75%*(0.5%/5%)*G13</f>
        <v>1437002.3652462</v>
      </c>
      <c r="I13" s="6">
        <v>4581656237.7813997</v>
      </c>
    </row>
    <row r="14" spans="2:9">
      <c r="B14" s="4">
        <v>3</v>
      </c>
      <c r="C14" s="4">
        <v>2018</v>
      </c>
      <c r="D14" s="5" t="s">
        <v>28</v>
      </c>
      <c r="E14" s="6">
        <v>4576072460.7791004</v>
      </c>
      <c r="F14" s="6">
        <v>16821128.219124001</v>
      </c>
      <c r="G14" s="6">
        <v>19066968.586580001</v>
      </c>
      <c r="H14" s="6">
        <f t="shared" si="0"/>
        <v>1430022.6439934999</v>
      </c>
      <c r="I14" s="6">
        <v>4559251332.5600004</v>
      </c>
    </row>
    <row r="15" spans="2:9">
      <c r="B15" s="4">
        <v>4</v>
      </c>
      <c r="C15" s="4">
        <v>2018</v>
      </c>
      <c r="D15" s="5" t="s">
        <v>29</v>
      </c>
      <c r="E15" s="6">
        <v>4553644289.8203001</v>
      </c>
      <c r="F15" s="6">
        <v>16891216.253369998</v>
      </c>
      <c r="G15" s="6">
        <v>18973517.874251001</v>
      </c>
      <c r="H15" s="6">
        <f t="shared" si="0"/>
        <v>1423013.8405688249</v>
      </c>
      <c r="I15" s="6">
        <v>4536753073.5669003</v>
      </c>
    </row>
    <row r="16" spans="2:9">
      <c r="B16" s="4">
        <v>5</v>
      </c>
      <c r="C16" s="4">
        <v>2019</v>
      </c>
      <c r="D16" s="5" t="s">
        <v>30</v>
      </c>
      <c r="E16" s="6">
        <v>4531122668.1492004</v>
      </c>
      <c r="F16" s="6">
        <v>16961596.321093</v>
      </c>
      <c r="G16" s="6">
        <v>18879677.783955</v>
      </c>
      <c r="H16" s="6">
        <f t="shared" si="0"/>
        <v>1415975.833796625</v>
      </c>
      <c r="I16" s="6">
        <v>4514161071.8281002</v>
      </c>
    </row>
    <row r="17" spans="2:9">
      <c r="B17" s="4">
        <v>6</v>
      </c>
      <c r="C17" s="4">
        <v>2019</v>
      </c>
      <c r="D17" s="5" t="s">
        <v>31</v>
      </c>
      <c r="E17" s="6">
        <v>4508507206.3877001</v>
      </c>
      <c r="F17" s="6">
        <v>17032269.639097001</v>
      </c>
      <c r="G17" s="6">
        <v>18785446.693282001</v>
      </c>
      <c r="H17" s="6">
        <f t="shared" si="0"/>
        <v>1408908.50199615</v>
      </c>
      <c r="I17" s="6">
        <v>4491474936.7486</v>
      </c>
    </row>
    <row r="18" spans="2:9">
      <c r="B18" s="4">
        <v>7</v>
      </c>
      <c r="C18" s="4">
        <v>2019</v>
      </c>
      <c r="D18" s="5" t="s">
        <v>32</v>
      </c>
      <c r="E18" s="6">
        <v>4485797513.5355997</v>
      </c>
      <c r="F18" s="6">
        <v>17103237.429260001</v>
      </c>
      <c r="G18" s="6">
        <v>18690822.973065</v>
      </c>
      <c r="H18" s="6">
        <f t="shared" si="0"/>
        <v>1401811.722979875</v>
      </c>
      <c r="I18" s="6">
        <v>4468694276.1063004</v>
      </c>
    </row>
    <row r="19" spans="2:9">
      <c r="B19" s="4">
        <v>8</v>
      </c>
      <c r="C19" s="4">
        <v>2019</v>
      </c>
      <c r="D19" s="5" t="s">
        <v>33</v>
      </c>
      <c r="E19" s="6">
        <v>4462993196.9631996</v>
      </c>
      <c r="F19" s="6">
        <v>17174500.918549001</v>
      </c>
      <c r="G19" s="6">
        <v>18595804.987346999</v>
      </c>
      <c r="H19" s="6">
        <f t="shared" si="0"/>
        <v>1394685.3740510249</v>
      </c>
      <c r="I19" s="6">
        <v>4445818696.0445995</v>
      </c>
    </row>
    <row r="20" spans="2:9">
      <c r="B20" s="4">
        <v>9</v>
      </c>
      <c r="C20" s="4">
        <v>2019</v>
      </c>
      <c r="D20" s="5" t="s">
        <v>34</v>
      </c>
      <c r="E20" s="6">
        <v>4440093862.4050999</v>
      </c>
      <c r="F20" s="6">
        <v>17246061.339042999</v>
      </c>
      <c r="G20" s="6">
        <v>18500391.093355</v>
      </c>
      <c r="H20" s="6">
        <f t="shared" si="0"/>
        <v>1387529.3320016249</v>
      </c>
      <c r="I20" s="6">
        <v>4422847801.0661001</v>
      </c>
    </row>
    <row r="21" spans="2:9">
      <c r="B21" s="4">
        <v>10</v>
      </c>
      <c r="C21" s="4">
        <v>2019</v>
      </c>
      <c r="D21" s="5" t="s">
        <v>35</v>
      </c>
      <c r="E21" s="6">
        <v>4417099113.9531002</v>
      </c>
      <c r="F21" s="6">
        <v>17317919.927956</v>
      </c>
      <c r="G21" s="6">
        <v>18404579.641470999</v>
      </c>
      <c r="H21" s="6">
        <f t="shared" si="0"/>
        <v>1380343.4731103249</v>
      </c>
      <c r="I21" s="6">
        <v>4399781194.0250998</v>
      </c>
    </row>
    <row r="22" spans="2:9">
      <c r="B22" s="4">
        <v>11</v>
      </c>
      <c r="C22" s="4">
        <v>2019</v>
      </c>
      <c r="D22" s="5" t="s">
        <v>36</v>
      </c>
      <c r="E22" s="6">
        <v>4394008554.0490999</v>
      </c>
      <c r="F22" s="6">
        <v>17390077.927655</v>
      </c>
      <c r="G22" s="6">
        <v>18308368.975205</v>
      </c>
      <c r="H22" s="6">
        <f t="shared" si="0"/>
        <v>1373127.6731403749</v>
      </c>
      <c r="I22" s="6">
        <v>4376618476.1215</v>
      </c>
    </row>
    <row r="23" spans="2:9">
      <c r="B23" s="4">
        <v>12</v>
      </c>
      <c r="C23" s="4">
        <v>2019</v>
      </c>
      <c r="D23" s="5" t="s">
        <v>37</v>
      </c>
      <c r="E23" s="6">
        <v>4370821783.4789</v>
      </c>
      <c r="F23" s="6">
        <v>17462536.585687</v>
      </c>
      <c r="G23" s="6">
        <v>18211757.431162</v>
      </c>
      <c r="H23" s="6">
        <f t="shared" si="0"/>
        <v>1365881.80733715</v>
      </c>
      <c r="I23" s="6">
        <v>4353359246.8931999</v>
      </c>
    </row>
    <row r="24" spans="2:9">
      <c r="B24" s="4">
        <v>13</v>
      </c>
      <c r="C24" s="4">
        <v>2019</v>
      </c>
      <c r="D24" s="5" t="s">
        <v>26</v>
      </c>
      <c r="E24" s="6">
        <v>4347538401.3647003</v>
      </c>
      <c r="F24" s="6">
        <v>17535297.154794</v>
      </c>
      <c r="G24" s="6">
        <v>18114743.339019999</v>
      </c>
      <c r="H24" s="6">
        <f t="shared" si="0"/>
        <v>1358605.7504264999</v>
      </c>
      <c r="I24" s="6">
        <v>4330003104.2098999</v>
      </c>
    </row>
    <row r="25" spans="2:9">
      <c r="B25" s="4">
        <v>14</v>
      </c>
      <c r="C25" s="4">
        <v>2019</v>
      </c>
      <c r="D25" s="5" t="s">
        <v>27</v>
      </c>
      <c r="E25" s="6">
        <v>4324158005.1583004</v>
      </c>
      <c r="F25" s="6">
        <v>17608360.892939001</v>
      </c>
      <c r="G25" s="6">
        <v>18017325.021492999</v>
      </c>
      <c r="H25" s="6">
        <f t="shared" si="0"/>
        <v>1351299.3766119748</v>
      </c>
      <c r="I25" s="6">
        <v>4306549644.2652998</v>
      </c>
    </row>
    <row r="26" spans="2:9">
      <c r="B26" s="4">
        <v>15</v>
      </c>
      <c r="C26" s="4">
        <v>2019</v>
      </c>
      <c r="D26" s="5" t="s">
        <v>28</v>
      </c>
      <c r="E26" s="6">
        <v>4300680190.6343002</v>
      </c>
      <c r="F26" s="6">
        <v>17681729.063326001</v>
      </c>
      <c r="G26" s="6">
        <v>17919500.79431</v>
      </c>
      <c r="H26" s="6">
        <f t="shared" si="0"/>
        <v>1343962.5595732499</v>
      </c>
      <c r="I26" s="6">
        <v>4282998461.5710001</v>
      </c>
    </row>
    <row r="27" spans="2:9">
      <c r="B27" s="4">
        <v>16</v>
      </c>
      <c r="C27" s="4">
        <v>2019</v>
      </c>
      <c r="D27" s="5" t="s">
        <v>29</v>
      </c>
      <c r="E27" s="6">
        <v>4277104551.8832998</v>
      </c>
      <c r="F27" s="6">
        <v>17755402.934424002</v>
      </c>
      <c r="G27" s="6">
        <v>17821268.96618</v>
      </c>
      <c r="H27" s="6">
        <f t="shared" si="0"/>
        <v>1336595.1724634999</v>
      </c>
      <c r="I27" s="6">
        <v>4259349148.9488001</v>
      </c>
    </row>
    <row r="28" spans="2:9">
      <c r="B28" s="4">
        <v>17</v>
      </c>
      <c r="C28" s="4">
        <v>2020</v>
      </c>
      <c r="D28" s="5" t="s">
        <v>30</v>
      </c>
      <c r="E28" s="6">
        <v>4253430681.3039999</v>
      </c>
      <c r="F28" s="6">
        <v>17829383.779984001</v>
      </c>
      <c r="G28" s="6">
        <v>17722627.838767</v>
      </c>
      <c r="H28" s="6">
        <f t="shared" si="0"/>
        <v>1329197.087907525</v>
      </c>
      <c r="I28" s="6">
        <v>4235601297.5240998</v>
      </c>
    </row>
    <row r="29" spans="2:9">
      <c r="B29" s="4">
        <v>18</v>
      </c>
      <c r="C29" s="4">
        <v>2020</v>
      </c>
      <c r="D29" s="5" t="s">
        <v>31</v>
      </c>
      <c r="E29" s="6">
        <v>4229658169.5974002</v>
      </c>
      <c r="F29" s="6">
        <v>17903672.879067</v>
      </c>
      <c r="G29" s="6">
        <v>17623575.706656002</v>
      </c>
      <c r="H29" s="6">
        <f t="shared" si="0"/>
        <v>1321768.1779992001</v>
      </c>
      <c r="I29" s="6">
        <v>4211754496.7182999</v>
      </c>
    </row>
    <row r="30" spans="2:9">
      <c r="B30" s="4">
        <v>19</v>
      </c>
      <c r="C30" s="4">
        <v>2020</v>
      </c>
      <c r="D30" s="5" t="s">
        <v>32</v>
      </c>
      <c r="E30" s="6">
        <v>4205786605.7586002</v>
      </c>
      <c r="F30" s="6">
        <v>17978271.516063001</v>
      </c>
      <c r="G30" s="6">
        <v>17524110.857328001</v>
      </c>
      <c r="H30" s="6">
        <f t="shared" si="0"/>
        <v>1314308.3142996</v>
      </c>
      <c r="I30" s="6">
        <v>4187808334.2426</v>
      </c>
    </row>
    <row r="31" spans="2:9">
      <c r="B31" s="4">
        <v>20</v>
      </c>
      <c r="C31" s="4">
        <v>2020</v>
      </c>
      <c r="D31" s="5" t="s">
        <v>33</v>
      </c>
      <c r="E31" s="6">
        <v>4181815577.0704999</v>
      </c>
      <c r="F31" s="6">
        <v>18053180.980712999</v>
      </c>
      <c r="G31" s="6">
        <v>17424231.571127001</v>
      </c>
      <c r="H31" s="6">
        <f t="shared" si="0"/>
        <v>1306817.367834525</v>
      </c>
      <c r="I31" s="6">
        <v>4163762396.0897999</v>
      </c>
    </row>
    <row r="32" spans="2:9">
      <c r="B32" s="4">
        <v>21</v>
      </c>
      <c r="C32" s="4">
        <v>2020</v>
      </c>
      <c r="D32" s="5" t="s">
        <v>34</v>
      </c>
      <c r="E32" s="6">
        <v>4157744669.0963001</v>
      </c>
      <c r="F32" s="6">
        <v>18128402.568133</v>
      </c>
      <c r="G32" s="6">
        <v>17323936.121234</v>
      </c>
      <c r="H32" s="6">
        <f t="shared" si="0"/>
        <v>1299295.20909255</v>
      </c>
      <c r="I32" s="6">
        <v>4139616266.5281</v>
      </c>
    </row>
    <row r="33" spans="2:9">
      <c r="B33" s="4">
        <v>22</v>
      </c>
      <c r="C33" s="4">
        <v>2020</v>
      </c>
      <c r="D33" s="5" t="s">
        <v>35</v>
      </c>
      <c r="E33" s="6">
        <v>4133573465.6721001</v>
      </c>
      <c r="F33" s="6">
        <v>18203937.578834001</v>
      </c>
      <c r="G33" s="6">
        <v>17223222.773634002</v>
      </c>
      <c r="H33" s="6">
        <f t="shared" si="0"/>
        <v>1291741.70802255</v>
      </c>
      <c r="I33" s="6">
        <v>4115369528.0932002</v>
      </c>
    </row>
    <row r="34" spans="2:9">
      <c r="B34" s="4">
        <v>23</v>
      </c>
      <c r="C34" s="4">
        <v>2020</v>
      </c>
      <c r="D34" s="5" t="s">
        <v>36</v>
      </c>
      <c r="E34" s="6">
        <v>4109301548.9003</v>
      </c>
      <c r="F34" s="6">
        <v>18279787.318744998</v>
      </c>
      <c r="G34" s="6">
        <v>17122089.787085</v>
      </c>
      <c r="H34" s="6">
        <f t="shared" si="0"/>
        <v>1284156.734031375</v>
      </c>
      <c r="I34" s="6">
        <v>4091021761.5816002</v>
      </c>
    </row>
    <row r="35" spans="2:9">
      <c r="B35" s="4">
        <v>24</v>
      </c>
      <c r="C35" s="4">
        <v>2020</v>
      </c>
      <c r="D35" s="5" t="s">
        <v>37</v>
      </c>
      <c r="E35" s="6">
        <v>4084928499.1419001</v>
      </c>
      <c r="F35" s="6">
        <v>18355953.099240001</v>
      </c>
      <c r="G35" s="6">
        <v>17020535.413091999</v>
      </c>
      <c r="H35" s="6">
        <f t="shared" si="0"/>
        <v>1276540.1559818999</v>
      </c>
      <c r="I35" s="6">
        <v>4066572546.0426998</v>
      </c>
    </row>
    <row r="36" spans="2:9">
      <c r="B36" s="4">
        <v>25</v>
      </c>
      <c r="C36" s="4">
        <v>2020</v>
      </c>
      <c r="D36" s="5" t="s">
        <v>26</v>
      </c>
      <c r="E36" s="6">
        <v>4060453895.0096998</v>
      </c>
      <c r="F36" s="6">
        <v>18432436.237154</v>
      </c>
      <c r="G36" s="6">
        <v>16918557.895874001</v>
      </c>
      <c r="H36" s="6">
        <f t="shared" si="0"/>
        <v>1268891.8421905499</v>
      </c>
      <c r="I36" s="6">
        <v>4042021458.7725</v>
      </c>
    </row>
    <row r="37" spans="2:9">
      <c r="B37" s="4">
        <v>26</v>
      </c>
      <c r="C37" s="4">
        <v>2020</v>
      </c>
      <c r="D37" s="5" t="s">
        <v>27</v>
      </c>
      <c r="E37" s="6">
        <v>4035877313.3600998</v>
      </c>
      <c r="F37" s="6">
        <v>18509238.054809</v>
      </c>
      <c r="G37" s="6">
        <v>16816155.472334001</v>
      </c>
      <c r="H37" s="6">
        <f t="shared" si="0"/>
        <v>1261211.66042505</v>
      </c>
      <c r="I37" s="6">
        <v>4017368075.3053002</v>
      </c>
    </row>
    <row r="38" spans="2:9">
      <c r="B38" s="4">
        <v>27</v>
      </c>
      <c r="C38" s="4">
        <v>2020</v>
      </c>
      <c r="D38" s="5" t="s">
        <v>28</v>
      </c>
      <c r="E38" s="6">
        <v>4011198329.2870002</v>
      </c>
      <c r="F38" s="6">
        <v>18586359.880036999</v>
      </c>
      <c r="G38" s="6">
        <v>16713326.372029001</v>
      </c>
      <c r="H38" s="6">
        <f t="shared" si="0"/>
        <v>1253499.4779021749</v>
      </c>
      <c r="I38" s="6">
        <v>3992611969.4070001</v>
      </c>
    </row>
    <row r="39" spans="2:9">
      <c r="B39" s="4">
        <v>28</v>
      </c>
      <c r="C39" s="4">
        <v>2020</v>
      </c>
      <c r="D39" s="5" t="s">
        <v>29</v>
      </c>
      <c r="E39" s="6">
        <v>3986416516.1136999</v>
      </c>
      <c r="F39" s="6">
        <v>18663803.046204001</v>
      </c>
      <c r="G39" s="6">
        <v>16610068.81714</v>
      </c>
      <c r="H39" s="6">
        <f t="shared" si="0"/>
        <v>1245755.1612855</v>
      </c>
      <c r="I39" s="6">
        <v>3967752713.0675001</v>
      </c>
    </row>
    <row r="40" spans="2:9">
      <c r="B40" s="4">
        <v>29</v>
      </c>
      <c r="C40" s="4">
        <v>2021</v>
      </c>
      <c r="D40" s="5" t="s">
        <v>30</v>
      </c>
      <c r="E40" s="6">
        <v>3961531445.3853998</v>
      </c>
      <c r="F40" s="6">
        <v>18741568.89223</v>
      </c>
      <c r="G40" s="6">
        <v>16506381.022438999</v>
      </c>
      <c r="H40" s="6">
        <f t="shared" si="0"/>
        <v>1237978.576682925</v>
      </c>
      <c r="I40" s="6">
        <v>3942789876.4931998</v>
      </c>
    </row>
    <row r="41" spans="2:9">
      <c r="B41" s="4">
        <v>30</v>
      </c>
      <c r="C41" s="4">
        <v>2021</v>
      </c>
      <c r="D41" s="5" t="s">
        <v>31</v>
      </c>
      <c r="E41" s="6">
        <v>3936542686.8624001</v>
      </c>
      <c r="F41" s="6">
        <v>18819658.762614001</v>
      </c>
      <c r="G41" s="6">
        <v>16402261.195259999</v>
      </c>
      <c r="H41" s="6">
        <f t="shared" si="0"/>
        <v>1230169.5896444998</v>
      </c>
      <c r="I41" s="6">
        <v>3917723028.0998001</v>
      </c>
    </row>
    <row r="42" spans="2:9">
      <c r="B42" s="4">
        <v>31</v>
      </c>
      <c r="C42" s="4">
        <v>2021</v>
      </c>
      <c r="D42" s="5" t="s">
        <v>32</v>
      </c>
      <c r="E42" s="6">
        <v>3911449808.5123</v>
      </c>
      <c r="F42" s="6">
        <v>18898074.007458001</v>
      </c>
      <c r="G42" s="6">
        <v>16297707.535468001</v>
      </c>
      <c r="H42" s="6">
        <f t="shared" si="0"/>
        <v>1222328.0651601001</v>
      </c>
      <c r="I42" s="6">
        <v>3892551734.5047998</v>
      </c>
    </row>
    <row r="43" spans="2:9">
      <c r="B43" s="4">
        <v>32</v>
      </c>
      <c r="C43" s="4">
        <v>2021</v>
      </c>
      <c r="D43" s="5" t="s">
        <v>33</v>
      </c>
      <c r="E43" s="6">
        <v>3886252376.5022998</v>
      </c>
      <c r="F43" s="6">
        <v>18976815.982489001</v>
      </c>
      <c r="G43" s="6">
        <v>16192718.235425999</v>
      </c>
      <c r="H43" s="6">
        <f t="shared" si="0"/>
        <v>1214453.8676569499</v>
      </c>
      <c r="I43" s="6">
        <v>3867275560.5198002</v>
      </c>
    </row>
    <row r="44" spans="2:9">
      <c r="B44" s="4">
        <v>33</v>
      </c>
      <c r="C44" s="4">
        <v>2021</v>
      </c>
      <c r="D44" s="5" t="s">
        <v>34</v>
      </c>
      <c r="E44" s="6">
        <v>3860949955.1922998</v>
      </c>
      <c r="F44" s="6">
        <v>19055886.049082998</v>
      </c>
      <c r="G44" s="6">
        <v>16087291.479968</v>
      </c>
      <c r="H44" s="6">
        <f t="shared" si="0"/>
        <v>1206546.8609976</v>
      </c>
      <c r="I44" s="6">
        <v>3841894069.1431999</v>
      </c>
    </row>
    <row r="45" spans="2:9">
      <c r="B45" s="4">
        <v>34</v>
      </c>
      <c r="C45" s="4">
        <v>2021</v>
      </c>
      <c r="D45" s="5" t="s">
        <v>35</v>
      </c>
      <c r="E45" s="6">
        <v>3835542107.1269002</v>
      </c>
      <c r="F45" s="6">
        <v>19135285.574287001</v>
      </c>
      <c r="G45" s="6">
        <v>15981425.446362</v>
      </c>
      <c r="H45" s="6">
        <f t="shared" si="0"/>
        <v>1198606.9084771499</v>
      </c>
      <c r="I45" s="6">
        <v>3816406821.5525999</v>
      </c>
    </row>
    <row r="46" spans="2:9">
      <c r="B46" s="4">
        <v>35</v>
      </c>
      <c r="C46" s="4">
        <v>2021</v>
      </c>
      <c r="D46" s="5" t="s">
        <v>36</v>
      </c>
      <c r="E46" s="6">
        <v>3810028393.0278001</v>
      </c>
      <c r="F46" s="6">
        <v>19215015.930847</v>
      </c>
      <c r="G46" s="6">
        <v>15875118.304283001</v>
      </c>
      <c r="H46" s="6">
        <f t="shared" si="0"/>
        <v>1190633.8728212251</v>
      </c>
      <c r="I46" s="6">
        <v>3790813377.0970001</v>
      </c>
    </row>
    <row r="47" spans="2:9">
      <c r="B47" s="4">
        <v>36</v>
      </c>
      <c r="C47" s="4">
        <v>2021</v>
      </c>
      <c r="D47" s="5" t="s">
        <v>37</v>
      </c>
      <c r="E47" s="6">
        <v>3784408371.7866998</v>
      </c>
      <c r="F47" s="6">
        <v>19295078.497225001</v>
      </c>
      <c r="G47" s="6">
        <v>15768368.215778001</v>
      </c>
      <c r="H47" s="6">
        <f t="shared" si="0"/>
        <v>1182627.6161833501</v>
      </c>
      <c r="I47" s="6">
        <v>3765113293.2895002</v>
      </c>
    </row>
    <row r="48" spans="2:9">
      <c r="B48" s="4">
        <v>37</v>
      </c>
      <c r="C48" s="4">
        <v>2021</v>
      </c>
      <c r="D48" s="5" t="s">
        <v>26</v>
      </c>
      <c r="E48" s="6">
        <v>3758681600.4570999</v>
      </c>
      <c r="F48" s="6">
        <v>19375474.657630999</v>
      </c>
      <c r="G48" s="6">
        <v>15661173.335238</v>
      </c>
      <c r="H48" s="6">
        <f t="shared" si="0"/>
        <v>1174588.00014285</v>
      </c>
      <c r="I48" s="6">
        <v>3739306125.7995</v>
      </c>
    </row>
    <row r="49" spans="2:9">
      <c r="B49" s="4">
        <v>38</v>
      </c>
      <c r="C49" s="4">
        <v>2021</v>
      </c>
      <c r="D49" s="5" t="s">
        <v>27</v>
      </c>
      <c r="E49" s="6">
        <v>3732847634.2469001</v>
      </c>
      <c r="F49" s="6">
        <v>19456205.802037001</v>
      </c>
      <c r="G49" s="6">
        <v>15553531.809362</v>
      </c>
      <c r="H49" s="6">
        <f t="shared" si="0"/>
        <v>1166514.8857021499</v>
      </c>
      <c r="I49" s="6">
        <v>3713391428.4449</v>
      </c>
    </row>
    <row r="50" spans="2:9">
      <c r="B50" s="4">
        <v>39</v>
      </c>
      <c r="C50" s="4">
        <v>2021</v>
      </c>
      <c r="D50" s="5" t="s">
        <v>28</v>
      </c>
      <c r="E50" s="6">
        <v>3706906026.5107999</v>
      </c>
      <c r="F50" s="6">
        <v>19537273.326212</v>
      </c>
      <c r="G50" s="6">
        <v>15445441.777129</v>
      </c>
      <c r="H50" s="6">
        <f t="shared" si="0"/>
        <v>1158408.133284675</v>
      </c>
      <c r="I50" s="6">
        <v>3687368753.1845999</v>
      </c>
    </row>
    <row r="51" spans="2:9">
      <c r="B51" s="4">
        <v>40</v>
      </c>
      <c r="C51" s="4">
        <v>2021</v>
      </c>
      <c r="D51" s="5" t="s">
        <v>29</v>
      </c>
      <c r="E51" s="6">
        <v>3680856328.7426</v>
      </c>
      <c r="F51" s="6">
        <v>19618678.631738</v>
      </c>
      <c r="G51" s="6">
        <v>15336901.369760999</v>
      </c>
      <c r="H51" s="6">
        <f t="shared" si="0"/>
        <v>1150267.6027320749</v>
      </c>
      <c r="I51" s="6">
        <v>3661237650.1107998</v>
      </c>
    </row>
    <row r="52" spans="2:9">
      <c r="B52" s="4">
        <v>41</v>
      </c>
      <c r="C52" s="4">
        <v>2022</v>
      </c>
      <c r="D52" s="5" t="s">
        <v>30</v>
      </c>
      <c r="E52" s="6">
        <v>3654698090.5668998</v>
      </c>
      <c r="F52" s="6">
        <v>19700423.126037002</v>
      </c>
      <c r="G52" s="6">
        <v>15227908.710696001</v>
      </c>
      <c r="H52" s="6">
        <f t="shared" si="0"/>
        <v>1142093.1533021999</v>
      </c>
      <c r="I52" s="6">
        <v>3634997667.4408998</v>
      </c>
    </row>
    <row r="53" spans="2:9">
      <c r="B53" s="4">
        <v>42</v>
      </c>
      <c r="C53" s="4">
        <v>2022</v>
      </c>
      <c r="D53" s="5" t="s">
        <v>31</v>
      </c>
      <c r="E53" s="6">
        <v>3628430859.7322001</v>
      </c>
      <c r="F53" s="6">
        <v>19782508.222396001</v>
      </c>
      <c r="G53" s="6">
        <v>15118461.915550999</v>
      </c>
      <c r="H53" s="6">
        <f t="shared" si="0"/>
        <v>1133884.6436663249</v>
      </c>
      <c r="I53" s="6">
        <v>3608648351.5098</v>
      </c>
    </row>
    <row r="54" spans="2:9">
      <c r="B54" s="4">
        <v>43</v>
      </c>
      <c r="C54" s="4">
        <v>2022</v>
      </c>
      <c r="D54" s="5" t="s">
        <v>32</v>
      </c>
      <c r="E54" s="6">
        <v>3602054182.1023002</v>
      </c>
      <c r="F54" s="6">
        <v>19864935.339988999</v>
      </c>
      <c r="G54" s="6">
        <v>15008559.092093</v>
      </c>
      <c r="H54" s="6">
        <f t="shared" si="0"/>
        <v>1125641.9319069749</v>
      </c>
      <c r="I54" s="6">
        <v>3582189246.7623</v>
      </c>
    </row>
    <row r="55" spans="2:9">
      <c r="B55" s="4">
        <v>44</v>
      </c>
      <c r="C55" s="4">
        <v>2022</v>
      </c>
      <c r="D55" s="5" t="s">
        <v>33</v>
      </c>
      <c r="E55" s="6">
        <v>3575567601.6490002</v>
      </c>
      <c r="F55" s="6">
        <v>19947705.903905999</v>
      </c>
      <c r="G55" s="6">
        <v>14898198.340204</v>
      </c>
      <c r="H55" s="6">
        <f t="shared" si="0"/>
        <v>1117364.8755153001</v>
      </c>
      <c r="I55" s="6">
        <v>3555619895.7451</v>
      </c>
    </row>
    <row r="56" spans="2:9">
      <c r="B56" s="4">
        <v>45</v>
      </c>
      <c r="C56" s="4">
        <v>2022</v>
      </c>
      <c r="D56" s="5" t="s">
        <v>34</v>
      </c>
      <c r="E56" s="6">
        <v>3548970660.4438</v>
      </c>
      <c r="F56" s="6">
        <v>20030821.345171999</v>
      </c>
      <c r="G56" s="6">
        <v>14787377.751848999</v>
      </c>
      <c r="H56" s="6">
        <f t="shared" si="0"/>
        <v>1109053.3313886749</v>
      </c>
      <c r="I56" s="6">
        <v>3528939839.0987</v>
      </c>
    </row>
    <row r="57" spans="2:9">
      <c r="B57" s="4">
        <v>46</v>
      </c>
      <c r="C57" s="4">
        <v>2022</v>
      </c>
      <c r="D57" s="5" t="s">
        <v>35</v>
      </c>
      <c r="E57" s="6">
        <v>3522262898.6503</v>
      </c>
      <c r="F57" s="6">
        <v>20114283.100777</v>
      </c>
      <c r="G57" s="6">
        <v>14676095.411042999</v>
      </c>
      <c r="H57" s="6">
        <f t="shared" si="0"/>
        <v>1100707.155828225</v>
      </c>
      <c r="I57" s="6">
        <v>3502148615.5495</v>
      </c>
    </row>
    <row r="58" spans="2:9">
      <c r="B58" s="4">
        <v>47</v>
      </c>
      <c r="C58" s="4">
        <v>2022</v>
      </c>
      <c r="D58" s="5" t="s">
        <v>36</v>
      </c>
      <c r="E58" s="6">
        <v>3495443854.5159001</v>
      </c>
      <c r="F58" s="6">
        <v>20198092.613697</v>
      </c>
      <c r="G58" s="6">
        <v>14564349.393816</v>
      </c>
      <c r="H58" s="6">
        <f t="shared" si="0"/>
        <v>1092326.2045362</v>
      </c>
      <c r="I58" s="6">
        <v>3475245761.9022002</v>
      </c>
    </row>
    <row r="59" spans="2:9">
      <c r="B59" s="4">
        <v>48</v>
      </c>
      <c r="C59" s="4">
        <v>2022</v>
      </c>
      <c r="D59" s="5" t="s">
        <v>37</v>
      </c>
      <c r="E59" s="6">
        <v>3468513064.3642998</v>
      </c>
      <c r="F59" s="6">
        <v>20282251.33292</v>
      </c>
      <c r="G59" s="6">
        <v>14452137.768185001</v>
      </c>
      <c r="H59" s="6">
        <f t="shared" si="0"/>
        <v>1083910.3326138749</v>
      </c>
      <c r="I59" s="6">
        <v>3448230813.0314002</v>
      </c>
    </row>
    <row r="60" spans="2:9">
      <c r="B60" s="4">
        <v>49</v>
      </c>
      <c r="C60" s="4">
        <v>2022</v>
      </c>
      <c r="D60" s="5" t="s">
        <v>26</v>
      </c>
      <c r="E60" s="6">
        <v>3441470062.5871</v>
      </c>
      <c r="F60" s="6">
        <v>20366760.713474002</v>
      </c>
      <c r="G60" s="6">
        <v>14339458.594113</v>
      </c>
      <c r="H60" s="6">
        <f t="shared" si="0"/>
        <v>1075459.3945584749</v>
      </c>
      <c r="I60" s="6">
        <v>3421103301.8736</v>
      </c>
    </row>
    <row r="61" spans="2:9">
      <c r="B61" s="4">
        <v>50</v>
      </c>
      <c r="C61" s="4">
        <v>2022</v>
      </c>
      <c r="D61" s="5" t="s">
        <v>27</v>
      </c>
      <c r="E61" s="6">
        <v>3414314381.6357999</v>
      </c>
      <c r="F61" s="6">
        <v>20451622.216446999</v>
      </c>
      <c r="G61" s="6">
        <v>14226309.923482001</v>
      </c>
      <c r="H61" s="6">
        <f t="shared" si="0"/>
        <v>1066973.24426115</v>
      </c>
      <c r="I61" s="6">
        <v>3393862759.4193001</v>
      </c>
    </row>
    <row r="62" spans="2:9">
      <c r="B62" s="4">
        <v>51</v>
      </c>
      <c r="C62" s="4">
        <v>2022</v>
      </c>
      <c r="D62" s="5" t="s">
        <v>28</v>
      </c>
      <c r="E62" s="6">
        <v>3387045552.0138001</v>
      </c>
      <c r="F62" s="6">
        <v>20536837.309016</v>
      </c>
      <c r="G62" s="6">
        <v>14112689.800058</v>
      </c>
      <c r="H62" s="6">
        <f t="shared" si="0"/>
        <v>1058451.7350043498</v>
      </c>
      <c r="I62" s="6">
        <v>3366508714.7048001</v>
      </c>
    </row>
    <row r="63" spans="2:9">
      <c r="B63" s="4">
        <v>52</v>
      </c>
      <c r="C63" s="4">
        <v>2022</v>
      </c>
      <c r="D63" s="5" t="s">
        <v>29</v>
      </c>
      <c r="E63" s="6">
        <v>3359663102.2684999</v>
      </c>
      <c r="F63" s="6">
        <v>20622407.464469999</v>
      </c>
      <c r="G63" s="6">
        <v>13998596.259452</v>
      </c>
      <c r="H63" s="6">
        <f t="shared" si="0"/>
        <v>1049894.7194588999</v>
      </c>
      <c r="I63" s="6">
        <v>3339040694.8039999</v>
      </c>
    </row>
    <row r="64" spans="2:9">
      <c r="B64" s="4">
        <v>53</v>
      </c>
      <c r="C64" s="4">
        <v>2023</v>
      </c>
      <c r="D64" s="5" t="s">
        <v>30</v>
      </c>
      <c r="E64" s="6">
        <v>3332166558.9825001</v>
      </c>
      <c r="F64" s="6">
        <v>20708334.162238002</v>
      </c>
      <c r="G64" s="6">
        <v>13884027.329094</v>
      </c>
      <c r="H64" s="6">
        <f t="shared" si="0"/>
        <v>1041302.04968205</v>
      </c>
      <c r="I64" s="6">
        <v>3311458224.8203001</v>
      </c>
    </row>
    <row r="65" spans="2:9">
      <c r="B65" s="4">
        <v>54</v>
      </c>
      <c r="C65" s="4">
        <v>2023</v>
      </c>
      <c r="D65" s="5" t="s">
        <v>31</v>
      </c>
      <c r="E65" s="6">
        <v>3304555446.7662001</v>
      </c>
      <c r="F65" s="6">
        <v>20794618.887913998</v>
      </c>
      <c r="G65" s="6">
        <v>13768981.028192</v>
      </c>
      <c r="H65" s="6">
        <f t="shared" si="0"/>
        <v>1032673.5771144</v>
      </c>
      <c r="I65" s="6">
        <v>3283760827.8783002</v>
      </c>
    </row>
    <row r="66" spans="2:9">
      <c r="B66" s="4">
        <v>55</v>
      </c>
      <c r="C66" s="4">
        <v>2023</v>
      </c>
      <c r="D66" s="5" t="s">
        <v>32</v>
      </c>
      <c r="E66" s="6">
        <v>3276829288.2490001</v>
      </c>
      <c r="F66" s="6">
        <v>20881263.133281</v>
      </c>
      <c r="G66" s="6">
        <v>13653455.367704</v>
      </c>
      <c r="H66" s="6">
        <f t="shared" si="0"/>
        <v>1024009.1525778</v>
      </c>
      <c r="I66" s="6">
        <v>3255948025.1156998</v>
      </c>
    </row>
    <row r="67" spans="2:9">
      <c r="B67" s="4">
        <v>56</v>
      </c>
      <c r="C67" s="4">
        <v>2023</v>
      </c>
      <c r="D67" s="5" t="s">
        <v>33</v>
      </c>
      <c r="E67" s="6">
        <v>3248987604.0713</v>
      </c>
      <c r="F67" s="6">
        <v>20968268.396336</v>
      </c>
      <c r="G67" s="6">
        <v>13537448.350297</v>
      </c>
      <c r="H67" s="6">
        <f t="shared" si="0"/>
        <v>1015308.626272275</v>
      </c>
      <c r="I67" s="6">
        <v>3228019335.6749001</v>
      </c>
    </row>
    <row r="68" spans="2:9">
      <c r="B68" s="4">
        <v>57</v>
      </c>
      <c r="C68" s="4">
        <v>2023</v>
      </c>
      <c r="D68" s="5" t="s">
        <v>34</v>
      </c>
      <c r="E68" s="6">
        <v>3221029912.8762002</v>
      </c>
      <c r="F68" s="6">
        <v>21055636.181320999</v>
      </c>
      <c r="G68" s="6">
        <v>13420957.970317001</v>
      </c>
      <c r="H68" s="6">
        <f t="shared" si="0"/>
        <v>1006571.847773775</v>
      </c>
      <c r="I68" s="6">
        <v>3199974276.6947999</v>
      </c>
    </row>
    <row r="69" spans="2:9">
      <c r="B69" s="4">
        <v>58</v>
      </c>
      <c r="C69" s="4">
        <v>2023</v>
      </c>
      <c r="D69" s="5" t="s">
        <v>35</v>
      </c>
      <c r="E69" s="6">
        <v>3192955731.3010998</v>
      </c>
      <c r="F69" s="6">
        <v>21143367.998743001</v>
      </c>
      <c r="G69" s="6">
        <v>13303982.213754</v>
      </c>
      <c r="H69" s="6">
        <f t="shared" si="0"/>
        <v>997798.66603154992</v>
      </c>
      <c r="I69" s="6">
        <v>3171812363.3023</v>
      </c>
    </row>
    <row r="70" spans="2:9">
      <c r="B70" s="4">
        <v>59</v>
      </c>
      <c r="C70" s="4">
        <v>2023</v>
      </c>
      <c r="D70" s="5" t="s">
        <v>36</v>
      </c>
      <c r="E70" s="6">
        <v>3164764573.9693999</v>
      </c>
      <c r="F70" s="6">
        <v>21231465.365403999</v>
      </c>
      <c r="G70" s="6">
        <v>13186519.058205999</v>
      </c>
      <c r="H70" s="6">
        <f t="shared" si="0"/>
        <v>988988.92936544993</v>
      </c>
      <c r="I70" s="6">
        <v>3143533108.6040001</v>
      </c>
    </row>
    <row r="71" spans="2:9">
      <c r="B71" s="4">
        <v>60</v>
      </c>
      <c r="C71" s="4">
        <v>2023</v>
      </c>
      <c r="D71" s="5" t="s">
        <v>37</v>
      </c>
      <c r="E71" s="6">
        <v>3136455953.4822001</v>
      </c>
      <c r="F71" s="6">
        <v>21319929.804427002</v>
      </c>
      <c r="G71" s="6">
        <v>13068566.472843001</v>
      </c>
      <c r="H71" s="6">
        <f t="shared" si="0"/>
        <v>980142.48546322505</v>
      </c>
      <c r="I71" s="6">
        <v>3115136023.6778002</v>
      </c>
    </row>
    <row r="72" spans="2:9">
      <c r="B72" s="4">
        <v>61</v>
      </c>
      <c r="C72" s="4">
        <v>2023</v>
      </c>
      <c r="D72" s="5" t="s">
        <v>26</v>
      </c>
      <c r="E72" s="6">
        <v>3108029380.4095998</v>
      </c>
      <c r="F72" s="6">
        <v>21408762.845279001</v>
      </c>
      <c r="G72" s="6">
        <v>12950122.418373</v>
      </c>
      <c r="H72" s="6">
        <f t="shared" si="0"/>
        <v>971259.18137797492</v>
      </c>
      <c r="I72" s="6">
        <v>3086620617.5644002</v>
      </c>
    </row>
    <row r="73" spans="2:9">
      <c r="B73" s="4">
        <v>62</v>
      </c>
      <c r="C73" s="4">
        <v>2023</v>
      </c>
      <c r="D73" s="5" t="s">
        <v>27</v>
      </c>
      <c r="E73" s="6">
        <v>3079484363.2825999</v>
      </c>
      <c r="F73" s="6">
        <v>21497966.023800999</v>
      </c>
      <c r="G73" s="6">
        <v>12831184.847011</v>
      </c>
      <c r="H73" s="6">
        <f t="shared" si="0"/>
        <v>962338.86352582497</v>
      </c>
      <c r="I73" s="6">
        <v>3057986397.2588</v>
      </c>
    </row>
    <row r="74" spans="2:9">
      <c r="B74" s="4">
        <v>63</v>
      </c>
      <c r="C74" s="4">
        <v>2023</v>
      </c>
      <c r="D74" s="5" t="s">
        <v>28</v>
      </c>
      <c r="E74" s="6">
        <v>3050820408.5841999</v>
      </c>
      <c r="F74" s="6">
        <v>21587540.882233001</v>
      </c>
      <c r="G74" s="6">
        <v>12711751.702434</v>
      </c>
      <c r="H74" s="6">
        <f t="shared" si="0"/>
        <v>953381.37768254988</v>
      </c>
      <c r="I74" s="6">
        <v>3029232867.7020001</v>
      </c>
    </row>
    <row r="75" spans="2:9">
      <c r="B75" s="4">
        <v>64</v>
      </c>
      <c r="C75" s="4">
        <v>2023</v>
      </c>
      <c r="D75" s="5" t="s">
        <v>29</v>
      </c>
      <c r="E75" s="6">
        <v>3022037020.7412</v>
      </c>
      <c r="F75" s="6">
        <v>21677488.969243001</v>
      </c>
      <c r="G75" s="6">
        <v>12591820.919755001</v>
      </c>
      <c r="H75" s="6">
        <f t="shared" si="0"/>
        <v>944386.56898162502</v>
      </c>
      <c r="I75" s="6">
        <v>3000359531.7719998</v>
      </c>
    </row>
    <row r="76" spans="2:9">
      <c r="B76" s="4">
        <v>65</v>
      </c>
      <c r="C76" s="4">
        <v>2024</v>
      </c>
      <c r="D76" s="5" t="s">
        <v>30</v>
      </c>
      <c r="E76" s="6">
        <v>2993133702.1156001</v>
      </c>
      <c r="F76" s="6">
        <v>21767811.839947999</v>
      </c>
      <c r="G76" s="6">
        <v>12471390.425481999</v>
      </c>
      <c r="H76" s="6">
        <f t="shared" si="0"/>
        <v>935354.28191114997</v>
      </c>
      <c r="I76" s="6">
        <v>2971365890.2756</v>
      </c>
    </row>
    <row r="77" spans="2:9">
      <c r="B77" s="4">
        <v>66</v>
      </c>
      <c r="C77" s="4">
        <v>2024</v>
      </c>
      <c r="D77" s="5" t="s">
        <v>31</v>
      </c>
      <c r="E77" s="6">
        <v>2964109952.9956002</v>
      </c>
      <c r="F77" s="6">
        <v>21858511.055946998</v>
      </c>
      <c r="G77" s="6">
        <v>12350458.137482001</v>
      </c>
      <c r="H77" s="6">
        <f t="shared" ref="H77:H140" si="1">75%*(0.5%/5%)*G77</f>
        <v>926284.36031114997</v>
      </c>
      <c r="I77" s="6">
        <v>2942251441.9397001</v>
      </c>
    </row>
    <row r="78" spans="2:9">
      <c r="B78" s="4">
        <v>67</v>
      </c>
      <c r="C78" s="4">
        <v>2024</v>
      </c>
      <c r="D78" s="5" t="s">
        <v>32</v>
      </c>
      <c r="E78" s="6">
        <v>2934965271.5876999</v>
      </c>
      <c r="F78" s="6">
        <v>21949588.185346998</v>
      </c>
      <c r="G78" s="6">
        <v>12229021.964949001</v>
      </c>
      <c r="H78" s="6">
        <f t="shared" si="1"/>
        <v>917176.647371175</v>
      </c>
      <c r="I78" s="6">
        <v>2913015683.4024</v>
      </c>
    </row>
    <row r="79" spans="2:9">
      <c r="B79" s="4">
        <v>68</v>
      </c>
      <c r="C79" s="4">
        <v>2024</v>
      </c>
      <c r="D79" s="5" t="s">
        <v>33</v>
      </c>
      <c r="E79" s="6">
        <v>2905699154.0071998</v>
      </c>
      <c r="F79" s="6">
        <v>22041044.802786</v>
      </c>
      <c r="G79" s="6">
        <v>12107079.808363</v>
      </c>
      <c r="H79" s="6">
        <f t="shared" si="1"/>
        <v>908030.98562722502</v>
      </c>
      <c r="I79" s="6">
        <v>2883658109.2044001</v>
      </c>
    </row>
    <row r="80" spans="2:9">
      <c r="B80" s="4">
        <v>69</v>
      </c>
      <c r="C80" s="4">
        <v>2024</v>
      </c>
      <c r="D80" s="5" t="s">
        <v>34</v>
      </c>
      <c r="E80" s="6">
        <v>2876311094.2701998</v>
      </c>
      <c r="F80" s="6">
        <v>22132882.489464998</v>
      </c>
      <c r="G80" s="6">
        <v>11984629.559459001</v>
      </c>
      <c r="H80" s="6">
        <f t="shared" si="1"/>
        <v>898847.21695942502</v>
      </c>
      <c r="I80" s="6">
        <v>2854178211.7807002</v>
      </c>
    </row>
    <row r="81" spans="2:9">
      <c r="B81" s="4">
        <v>70</v>
      </c>
      <c r="C81" s="4">
        <v>2024</v>
      </c>
      <c r="D81" s="5" t="s">
        <v>35</v>
      </c>
      <c r="E81" s="6">
        <v>2846800584.2842002</v>
      </c>
      <c r="F81" s="6">
        <v>22225102.833170999</v>
      </c>
      <c r="G81" s="6">
        <v>11861669.101183999</v>
      </c>
      <c r="H81" s="6">
        <f t="shared" si="1"/>
        <v>889625.18258879997</v>
      </c>
      <c r="I81" s="6">
        <v>2824575481.4510999</v>
      </c>
    </row>
    <row r="82" spans="2:9">
      <c r="B82" s="4">
        <v>71</v>
      </c>
      <c r="C82" s="4">
        <v>2024</v>
      </c>
      <c r="D82" s="5" t="s">
        <v>36</v>
      </c>
      <c r="E82" s="6">
        <v>2817167113.8400002</v>
      </c>
      <c r="F82" s="6">
        <v>22317707.428309001</v>
      </c>
      <c r="G82" s="6">
        <v>11738196.307667</v>
      </c>
      <c r="H82" s="6">
        <f t="shared" si="1"/>
        <v>880364.72307502502</v>
      </c>
      <c r="I82" s="6">
        <v>2794849406.4116998</v>
      </c>
    </row>
    <row r="83" spans="2:9">
      <c r="B83" s="4">
        <v>72</v>
      </c>
      <c r="C83" s="4">
        <v>2024</v>
      </c>
      <c r="D83" s="5" t="s">
        <v>37</v>
      </c>
      <c r="E83" s="6">
        <v>2787410170.6023002</v>
      </c>
      <c r="F83" s="6">
        <v>22410697.875927001</v>
      </c>
      <c r="G83" s="6">
        <v>11614209.044175999</v>
      </c>
      <c r="H83" s="6">
        <f t="shared" si="1"/>
        <v>871065.6783131999</v>
      </c>
      <c r="I83" s="6">
        <v>2764999472.7262998</v>
      </c>
    </row>
    <row r="84" spans="2:9">
      <c r="B84" s="4">
        <v>73</v>
      </c>
      <c r="C84" s="4">
        <v>2024</v>
      </c>
      <c r="D84" s="5" t="s">
        <v>26</v>
      </c>
      <c r="E84" s="6">
        <v>2757529240.1009998</v>
      </c>
      <c r="F84" s="6">
        <v>22504075.783743002</v>
      </c>
      <c r="G84" s="6">
        <v>11489705.167088</v>
      </c>
      <c r="H84" s="6">
        <f t="shared" si="1"/>
        <v>861727.88753159996</v>
      </c>
      <c r="I84" s="6">
        <v>2735025164.3172998</v>
      </c>
    </row>
    <row r="85" spans="2:9">
      <c r="B85" s="4">
        <v>74</v>
      </c>
      <c r="C85" s="4">
        <v>2024</v>
      </c>
      <c r="D85" s="5" t="s">
        <v>27</v>
      </c>
      <c r="E85" s="6">
        <v>2727523805.7227001</v>
      </c>
      <c r="F85" s="6">
        <v>22597842.766175002</v>
      </c>
      <c r="G85" s="6">
        <v>11364682.523845</v>
      </c>
      <c r="H85" s="6">
        <f t="shared" si="1"/>
        <v>852351.18928837497</v>
      </c>
      <c r="I85" s="6">
        <v>2704925962.9565001</v>
      </c>
    </row>
    <row r="86" spans="2:9">
      <c r="B86" s="4">
        <v>75</v>
      </c>
      <c r="C86" s="4">
        <v>2024</v>
      </c>
      <c r="D86" s="5" t="s">
        <v>28</v>
      </c>
      <c r="E86" s="6">
        <v>2697393348.7010999</v>
      </c>
      <c r="F86" s="6">
        <v>22692000.444368001</v>
      </c>
      <c r="G86" s="6">
        <v>11239138.952920999</v>
      </c>
      <c r="H86" s="6">
        <f t="shared" si="1"/>
        <v>842935.42146907491</v>
      </c>
      <c r="I86" s="6">
        <v>2674701348.2568002</v>
      </c>
    </row>
    <row r="87" spans="2:9">
      <c r="B87" s="4">
        <v>76</v>
      </c>
      <c r="C87" s="4">
        <v>2024</v>
      </c>
      <c r="D87" s="5" t="s">
        <v>29</v>
      </c>
      <c r="E87" s="6">
        <v>2667137348.1086001</v>
      </c>
      <c r="F87" s="6">
        <v>22786550.446219001</v>
      </c>
      <c r="G87" s="6">
        <v>11113072.283786001</v>
      </c>
      <c r="H87" s="6">
        <f t="shared" si="1"/>
        <v>833480.42128394998</v>
      </c>
      <c r="I87" s="6">
        <v>2644350797.6623998</v>
      </c>
    </row>
    <row r="88" spans="2:9">
      <c r="B88" s="4">
        <v>77</v>
      </c>
      <c r="C88" s="4">
        <v>2025</v>
      </c>
      <c r="D88" s="5" t="s">
        <v>30</v>
      </c>
      <c r="E88" s="6">
        <v>2636755280.8470001</v>
      </c>
      <c r="F88" s="6">
        <v>22881494.406412002</v>
      </c>
      <c r="G88" s="6">
        <v>10986480.336863</v>
      </c>
      <c r="H88" s="6">
        <f t="shared" si="1"/>
        <v>823986.02526472497</v>
      </c>
      <c r="I88" s="6">
        <v>2613873786.4405999</v>
      </c>
    </row>
    <row r="89" spans="2:9">
      <c r="B89" s="4">
        <v>78</v>
      </c>
      <c r="C89" s="4">
        <v>2025</v>
      </c>
      <c r="D89" s="5" t="s">
        <v>31</v>
      </c>
      <c r="E89" s="6">
        <v>2606246621.6385002</v>
      </c>
      <c r="F89" s="6">
        <v>22976833.966439001</v>
      </c>
      <c r="G89" s="6">
        <v>10859360.923494</v>
      </c>
      <c r="H89" s="6">
        <f t="shared" si="1"/>
        <v>814452.06926204998</v>
      </c>
      <c r="I89" s="6">
        <v>2583269787.6719999</v>
      </c>
    </row>
    <row r="90" spans="2:9">
      <c r="B90" s="4">
        <v>79</v>
      </c>
      <c r="C90" s="4">
        <v>2025</v>
      </c>
      <c r="D90" s="5" t="s">
        <v>32</v>
      </c>
      <c r="E90" s="6">
        <v>2575610843.0166001</v>
      </c>
      <c r="F90" s="6">
        <v>23072570.774631999</v>
      </c>
      <c r="G90" s="6">
        <v>10731711.845902</v>
      </c>
      <c r="H90" s="6">
        <f t="shared" si="1"/>
        <v>804878.38844264997</v>
      </c>
      <c r="I90" s="6">
        <v>2552538272.2419</v>
      </c>
    </row>
    <row r="91" spans="2:9">
      <c r="B91" s="4">
        <v>80</v>
      </c>
      <c r="C91" s="4">
        <v>2025</v>
      </c>
      <c r="D91" s="5" t="s">
        <v>33</v>
      </c>
      <c r="E91" s="6">
        <v>2544847415.3169999</v>
      </c>
      <c r="F91" s="6">
        <v>23168706.486193001</v>
      </c>
      <c r="G91" s="6">
        <v>10603530.897154</v>
      </c>
      <c r="H91" s="6">
        <f t="shared" si="1"/>
        <v>795264.81728654995</v>
      </c>
      <c r="I91" s="6">
        <v>2521678708.8309002</v>
      </c>
    </row>
    <row r="92" spans="2:9">
      <c r="B92" s="4">
        <v>81</v>
      </c>
      <c r="C92" s="4">
        <v>2025</v>
      </c>
      <c r="D92" s="5" t="s">
        <v>34</v>
      </c>
      <c r="E92" s="6">
        <v>2513955806.6687999</v>
      </c>
      <c r="F92" s="6">
        <v>23265242.763218999</v>
      </c>
      <c r="G92" s="6">
        <v>10474815.86112</v>
      </c>
      <c r="H92" s="6">
        <f t="shared" si="1"/>
        <v>785611.18958400004</v>
      </c>
      <c r="I92" s="6">
        <v>2490690563.9056001</v>
      </c>
    </row>
    <row r="93" spans="2:9">
      <c r="B93" s="4">
        <v>82</v>
      </c>
      <c r="C93" s="4">
        <v>2025</v>
      </c>
      <c r="D93" s="5" t="s">
        <v>35</v>
      </c>
      <c r="E93" s="6">
        <v>2482935482.9844999</v>
      </c>
      <c r="F93" s="6">
        <v>23362181.274732001</v>
      </c>
      <c r="G93" s="6">
        <v>10345564.512435</v>
      </c>
      <c r="H93" s="6">
        <f t="shared" si="1"/>
        <v>775917.33843262505</v>
      </c>
      <c r="I93" s="6">
        <v>2459573301.7097998</v>
      </c>
    </row>
    <row r="94" spans="2:9">
      <c r="B94" s="4">
        <v>83</v>
      </c>
      <c r="C94" s="4">
        <v>2025</v>
      </c>
      <c r="D94" s="5" t="s">
        <v>36</v>
      </c>
      <c r="E94" s="6">
        <v>2451785907.9514999</v>
      </c>
      <c r="F94" s="6">
        <v>23459523.696711</v>
      </c>
      <c r="G94" s="6">
        <v>10215774.616465</v>
      </c>
      <c r="H94" s="6">
        <f t="shared" si="1"/>
        <v>766183.09623487503</v>
      </c>
      <c r="I94" s="6">
        <v>2428326384.2547998</v>
      </c>
    </row>
    <row r="95" spans="2:9">
      <c r="B95" s="4">
        <v>84</v>
      </c>
      <c r="C95" s="4">
        <v>2025</v>
      </c>
      <c r="D95" s="5" t="s">
        <v>37</v>
      </c>
      <c r="E95" s="6">
        <v>2420506543.0226002</v>
      </c>
      <c r="F95" s="6">
        <v>23557271.712113</v>
      </c>
      <c r="G95" s="6">
        <v>10085443.929261001</v>
      </c>
      <c r="H95" s="6">
        <f t="shared" si="1"/>
        <v>756408.29469457502</v>
      </c>
      <c r="I95" s="6">
        <v>2396949271.3105001</v>
      </c>
    </row>
    <row r="96" spans="2:9">
      <c r="B96" s="4">
        <v>85</v>
      </c>
      <c r="C96" s="4">
        <v>2025</v>
      </c>
      <c r="D96" s="5" t="s">
        <v>26</v>
      </c>
      <c r="E96" s="6">
        <v>2389096847.4064002</v>
      </c>
      <c r="F96" s="6">
        <v>23655427.010914002</v>
      </c>
      <c r="G96" s="6">
        <v>9954570.1975267008</v>
      </c>
      <c r="H96" s="6">
        <f t="shared" si="1"/>
        <v>746592.76481450256</v>
      </c>
      <c r="I96" s="6">
        <v>2365441420.3955002</v>
      </c>
    </row>
    <row r="97" spans="2:9">
      <c r="B97" s="4">
        <v>86</v>
      </c>
      <c r="C97" s="4">
        <v>2025</v>
      </c>
      <c r="D97" s="5" t="s">
        <v>27</v>
      </c>
      <c r="E97" s="6">
        <v>2357556278.0584998</v>
      </c>
      <c r="F97" s="6">
        <v>23753991.290126</v>
      </c>
      <c r="G97" s="6">
        <v>9823151.1585772</v>
      </c>
      <c r="H97" s="6">
        <f t="shared" si="1"/>
        <v>736736.33689328993</v>
      </c>
      <c r="I97" s="6">
        <v>2333802286.7684002</v>
      </c>
    </row>
    <row r="98" spans="2:9">
      <c r="B98" s="4">
        <v>87</v>
      </c>
      <c r="C98" s="4">
        <v>2025</v>
      </c>
      <c r="D98" s="5" t="s">
        <v>28</v>
      </c>
      <c r="E98" s="6">
        <v>2325884289.6717</v>
      </c>
      <c r="F98" s="6">
        <v>23852966.253835</v>
      </c>
      <c r="G98" s="6">
        <v>9691184.5402988009</v>
      </c>
      <c r="H98" s="6">
        <f t="shared" si="1"/>
        <v>726838.84052241</v>
      </c>
      <c r="I98" s="6">
        <v>2302031323.4179001</v>
      </c>
    </row>
    <row r="99" spans="2:9">
      <c r="B99" s="4">
        <v>88</v>
      </c>
      <c r="C99" s="4">
        <v>2025</v>
      </c>
      <c r="D99" s="5" t="s">
        <v>29</v>
      </c>
      <c r="E99" s="6">
        <v>2294080334.6666002</v>
      </c>
      <c r="F99" s="6">
        <v>23952353.613226</v>
      </c>
      <c r="G99" s="6">
        <v>9558668.0611108001</v>
      </c>
      <c r="H99" s="6">
        <f t="shared" si="1"/>
        <v>716900.10458330996</v>
      </c>
      <c r="I99" s="6">
        <v>2270127981.0534</v>
      </c>
    </row>
    <row r="100" spans="2:9">
      <c r="B100" s="4">
        <v>89</v>
      </c>
      <c r="C100" s="4">
        <v>2026</v>
      </c>
      <c r="D100" s="5" t="s">
        <v>30</v>
      </c>
      <c r="E100" s="6">
        <v>2262143863.1823001</v>
      </c>
      <c r="F100" s="6">
        <v>24052155.086614002</v>
      </c>
      <c r="G100" s="6">
        <v>9425599.4299261998</v>
      </c>
      <c r="H100" s="6">
        <f t="shared" si="1"/>
        <v>706919.95724446501</v>
      </c>
      <c r="I100" s="6">
        <v>2238091708.0956998</v>
      </c>
    </row>
    <row r="101" spans="2:9">
      <c r="B101" s="4">
        <v>90</v>
      </c>
      <c r="C101" s="4">
        <v>2026</v>
      </c>
      <c r="D101" s="5" t="s">
        <v>31</v>
      </c>
      <c r="E101" s="6">
        <v>2230074323.0668001</v>
      </c>
      <c r="F101" s="6">
        <v>24152372.399475001</v>
      </c>
      <c r="G101" s="6">
        <v>9291976.3461116999</v>
      </c>
      <c r="H101" s="6">
        <f t="shared" si="1"/>
        <v>696898.22595837747</v>
      </c>
      <c r="I101" s="6">
        <v>2205921950.6673002</v>
      </c>
    </row>
    <row r="102" spans="2:9">
      <c r="B102" s="4">
        <v>91</v>
      </c>
      <c r="C102" s="4">
        <v>2026</v>
      </c>
      <c r="D102" s="5" t="s">
        <v>32</v>
      </c>
      <c r="E102" s="6">
        <v>2197871159.8674998</v>
      </c>
      <c r="F102" s="6">
        <v>24253007.284472998</v>
      </c>
      <c r="G102" s="6">
        <v>9157796.4994479008</v>
      </c>
      <c r="H102" s="6">
        <f t="shared" si="1"/>
        <v>686834.73745859251</v>
      </c>
      <c r="I102" s="6">
        <v>2173618152.5830002</v>
      </c>
    </row>
    <row r="103" spans="2:9">
      <c r="B103" s="4">
        <v>92</v>
      </c>
      <c r="C103" s="4">
        <v>2026</v>
      </c>
      <c r="D103" s="5" t="s">
        <v>33</v>
      </c>
      <c r="E103" s="6">
        <v>2165533816.8214998</v>
      </c>
      <c r="F103" s="6">
        <v>24354061.481492002</v>
      </c>
      <c r="G103" s="6">
        <v>9023057.5700896997</v>
      </c>
      <c r="H103" s="6">
        <f t="shared" si="1"/>
        <v>676729.31775672745</v>
      </c>
      <c r="I103" s="6">
        <v>2141179755.3399999</v>
      </c>
    </row>
    <row r="104" spans="2:9">
      <c r="B104" s="4">
        <v>93</v>
      </c>
      <c r="C104" s="4">
        <v>2026</v>
      </c>
      <c r="D104" s="5" t="s">
        <v>34</v>
      </c>
      <c r="E104" s="6">
        <v>2133061734.8462</v>
      </c>
      <c r="F104" s="6">
        <v>24455536.737663999</v>
      </c>
      <c r="G104" s="6">
        <v>8887757.2285258006</v>
      </c>
      <c r="H104" s="6">
        <f t="shared" si="1"/>
        <v>666581.79213943507</v>
      </c>
      <c r="I104" s="6">
        <v>2108606198.1085999</v>
      </c>
    </row>
    <row r="105" spans="2:9">
      <c r="B105" s="4">
        <v>94</v>
      </c>
      <c r="C105" s="4">
        <v>2026</v>
      </c>
      <c r="D105" s="5" t="s">
        <v>35</v>
      </c>
      <c r="E105" s="6">
        <v>2100454352.5293</v>
      </c>
      <c r="F105" s="6">
        <v>24557434.807404999</v>
      </c>
      <c r="G105" s="6">
        <v>8751893.1355387997</v>
      </c>
      <c r="H105" s="6">
        <f t="shared" si="1"/>
        <v>656391.98516540998</v>
      </c>
      <c r="I105" s="6">
        <v>2075896917.7219</v>
      </c>
    </row>
    <row r="106" spans="2:9">
      <c r="B106" s="4">
        <v>95</v>
      </c>
      <c r="C106" s="4">
        <v>2026</v>
      </c>
      <c r="D106" s="5" t="s">
        <v>36</v>
      </c>
      <c r="E106" s="6">
        <v>2067711106.1194999</v>
      </c>
      <c r="F106" s="6">
        <v>24659757.452436</v>
      </c>
      <c r="G106" s="6">
        <v>8615462.9421644006</v>
      </c>
      <c r="H106" s="6">
        <f t="shared" si="1"/>
        <v>646159.72066233004</v>
      </c>
      <c r="I106" s="6">
        <v>2043051348.6670001</v>
      </c>
    </row>
    <row r="107" spans="2:9">
      <c r="B107" s="4">
        <v>96</v>
      </c>
      <c r="C107" s="4">
        <v>2026</v>
      </c>
      <c r="D107" s="5" t="s">
        <v>37</v>
      </c>
      <c r="E107" s="6">
        <v>2034831429.5162001</v>
      </c>
      <c r="F107" s="6">
        <v>24762506.441821001</v>
      </c>
      <c r="G107" s="6">
        <v>8478464.2896509003</v>
      </c>
      <c r="H107" s="6">
        <f t="shared" si="1"/>
        <v>635884.8217238175</v>
      </c>
      <c r="I107" s="6">
        <v>2010068923.0743999</v>
      </c>
    </row>
    <row r="108" spans="2:9">
      <c r="B108" s="4">
        <v>97</v>
      </c>
      <c r="C108" s="4">
        <v>2026</v>
      </c>
      <c r="D108" s="5" t="s">
        <v>26</v>
      </c>
      <c r="E108" s="6">
        <v>2001814754.2604001</v>
      </c>
      <c r="F108" s="6">
        <v>23298068.956494</v>
      </c>
      <c r="G108" s="6">
        <v>8340894.8094185004</v>
      </c>
      <c r="H108" s="6">
        <f t="shared" si="1"/>
        <v>625567.11070638755</v>
      </c>
      <c r="I108" s="6">
        <v>1978516685.3039999</v>
      </c>
    </row>
    <row r="109" spans="2:9">
      <c r="B109" s="4">
        <v>98</v>
      </c>
      <c r="C109" s="4">
        <v>2026</v>
      </c>
      <c r="D109" s="5" t="s">
        <v>27</v>
      </c>
      <c r="E109" s="6">
        <v>1970750662.3185</v>
      </c>
      <c r="F109" s="6">
        <v>23395144.243811999</v>
      </c>
      <c r="G109" s="6">
        <v>8211461.0929934997</v>
      </c>
      <c r="H109" s="6">
        <f t="shared" si="1"/>
        <v>615859.58197451243</v>
      </c>
      <c r="I109" s="6">
        <v>1947355518.0746</v>
      </c>
    </row>
    <row r="110" spans="2:9">
      <c r="B110" s="4">
        <v>99</v>
      </c>
      <c r="C110" s="4">
        <v>2026</v>
      </c>
      <c r="D110" s="5" t="s">
        <v>28</v>
      </c>
      <c r="E110" s="6">
        <v>1939557136.6600001</v>
      </c>
      <c r="F110" s="6">
        <v>23492624.011495002</v>
      </c>
      <c r="G110" s="6">
        <v>8081488.0694167996</v>
      </c>
      <c r="H110" s="6">
        <f t="shared" si="1"/>
        <v>606111.60520625999</v>
      </c>
      <c r="I110" s="6">
        <v>1916064512.6485</v>
      </c>
    </row>
    <row r="111" spans="2:9">
      <c r="B111" s="4">
        <v>100</v>
      </c>
      <c r="C111" s="4">
        <v>2026</v>
      </c>
      <c r="D111" s="5" t="s">
        <v>29</v>
      </c>
      <c r="E111" s="6">
        <v>1908233637.9779999</v>
      </c>
      <c r="F111" s="6">
        <v>23590509.944876</v>
      </c>
      <c r="G111" s="6">
        <v>7950973.4915752001</v>
      </c>
      <c r="H111" s="6">
        <f t="shared" si="1"/>
        <v>596323.01186813996</v>
      </c>
      <c r="I111" s="6">
        <v>1884643128.0332</v>
      </c>
    </row>
    <row r="112" spans="2:9">
      <c r="B112" s="4">
        <v>101</v>
      </c>
      <c r="C112" s="4">
        <v>2027</v>
      </c>
      <c r="D112" s="5" t="s">
        <v>30</v>
      </c>
      <c r="E112" s="6">
        <v>1876779624.7182</v>
      </c>
      <c r="F112" s="6">
        <v>23688803.736313</v>
      </c>
      <c r="G112" s="6">
        <v>7819915.1029925002</v>
      </c>
      <c r="H112" s="6">
        <f t="shared" si="1"/>
        <v>586493.63272443751</v>
      </c>
      <c r="I112" s="6">
        <v>1853090820.9819</v>
      </c>
    </row>
    <row r="113" spans="2:9">
      <c r="B113" s="4">
        <v>102</v>
      </c>
      <c r="C113" s="4">
        <v>2027</v>
      </c>
      <c r="D113" s="5" t="s">
        <v>31</v>
      </c>
      <c r="E113" s="6">
        <v>1845194553.0697999</v>
      </c>
      <c r="F113" s="6">
        <v>23787507.085214999</v>
      </c>
      <c r="G113" s="6">
        <v>7688310.6377908001</v>
      </c>
      <c r="H113" s="6">
        <f t="shared" si="1"/>
        <v>576623.29783430998</v>
      </c>
      <c r="I113" s="6">
        <v>1821407045.9846001</v>
      </c>
    </row>
    <row r="114" spans="2:9">
      <c r="B114" s="4">
        <v>103</v>
      </c>
      <c r="C114" s="4">
        <v>2027</v>
      </c>
      <c r="D114" s="5" t="s">
        <v>32</v>
      </c>
      <c r="E114" s="6">
        <v>1813477876.9561999</v>
      </c>
      <c r="F114" s="6">
        <v>23886621.698068999</v>
      </c>
      <c r="G114" s="6">
        <v>7556157.8206506995</v>
      </c>
      <c r="H114" s="6">
        <f t="shared" si="1"/>
        <v>566711.83654880244</v>
      </c>
      <c r="I114" s="6">
        <v>1789591255.2581</v>
      </c>
    </row>
    <row r="115" spans="2:9">
      <c r="B115" s="4">
        <v>104</v>
      </c>
      <c r="C115" s="4">
        <v>2027</v>
      </c>
      <c r="D115" s="5" t="s">
        <v>33</v>
      </c>
      <c r="E115" s="6">
        <v>1781629048.0253999</v>
      </c>
      <c r="F115" s="6">
        <v>23986149.288477998</v>
      </c>
      <c r="G115" s="6">
        <v>7423454.3667726004</v>
      </c>
      <c r="H115" s="6">
        <f t="shared" si="1"/>
        <v>556759.07750794501</v>
      </c>
      <c r="I115" s="6">
        <v>1757642898.7369001</v>
      </c>
    </row>
    <row r="116" spans="2:9">
      <c r="B116" s="4">
        <v>105</v>
      </c>
      <c r="C116" s="4">
        <v>2027</v>
      </c>
      <c r="D116" s="5" t="s">
        <v>34</v>
      </c>
      <c r="E116" s="6">
        <v>1749647515.6408</v>
      </c>
      <c r="F116" s="6">
        <v>24086091.577179998</v>
      </c>
      <c r="G116" s="6">
        <v>7290197.9818366002</v>
      </c>
      <c r="H116" s="6">
        <f t="shared" si="1"/>
        <v>546764.84863774502</v>
      </c>
      <c r="I116" s="6">
        <v>1725561424.0636001</v>
      </c>
    </row>
    <row r="117" spans="2:9">
      <c r="B117" s="4">
        <v>106</v>
      </c>
      <c r="C117" s="4">
        <v>2027</v>
      </c>
      <c r="D117" s="5" t="s">
        <v>35</v>
      </c>
      <c r="E117" s="6">
        <v>1717532726.8712001</v>
      </c>
      <c r="F117" s="6">
        <v>24186450.292084999</v>
      </c>
      <c r="G117" s="6">
        <v>7156386.3619633</v>
      </c>
      <c r="H117" s="6">
        <f t="shared" si="1"/>
        <v>536728.97714724753</v>
      </c>
      <c r="I117" s="6">
        <v>1693346276.5790999</v>
      </c>
    </row>
    <row r="118" spans="2:9">
      <c r="B118" s="4">
        <v>107</v>
      </c>
      <c r="C118" s="4">
        <v>2027</v>
      </c>
      <c r="D118" s="5" t="s">
        <v>36</v>
      </c>
      <c r="E118" s="6">
        <v>1685284126.4818001</v>
      </c>
      <c r="F118" s="6">
        <v>24287227.168302</v>
      </c>
      <c r="G118" s="6">
        <v>7022017.193674</v>
      </c>
      <c r="H118" s="6">
        <f t="shared" si="1"/>
        <v>526651.28952554998</v>
      </c>
      <c r="I118" s="6">
        <v>1660996899.3134999</v>
      </c>
    </row>
    <row r="119" spans="2:9">
      <c r="B119" s="4">
        <v>108</v>
      </c>
      <c r="C119" s="4">
        <v>2027</v>
      </c>
      <c r="D119" s="5" t="s">
        <v>37</v>
      </c>
      <c r="E119" s="6">
        <v>1652901156.924</v>
      </c>
      <c r="F119" s="6">
        <v>24388423.948169999</v>
      </c>
      <c r="G119" s="6">
        <v>6887088.1538501</v>
      </c>
      <c r="H119" s="6">
        <f t="shared" si="1"/>
        <v>516531.61153875745</v>
      </c>
      <c r="I119" s="6">
        <v>1628512732.9758999</v>
      </c>
    </row>
    <row r="120" spans="2:9">
      <c r="B120" s="4">
        <v>109</v>
      </c>
      <c r="C120" s="4">
        <v>2027</v>
      </c>
      <c r="D120" s="5" t="s">
        <v>26</v>
      </c>
      <c r="E120" s="6">
        <v>1620383258.3264999</v>
      </c>
      <c r="F120" s="6">
        <v>24490042.381287001</v>
      </c>
      <c r="G120" s="6">
        <v>6751596.9096935997</v>
      </c>
      <c r="H120" s="6">
        <f t="shared" si="1"/>
        <v>506369.76822701993</v>
      </c>
      <c r="I120" s="6">
        <v>1595893215.9452</v>
      </c>
    </row>
    <row r="121" spans="2:9">
      <c r="B121" s="4">
        <v>110</v>
      </c>
      <c r="C121" s="4">
        <v>2027</v>
      </c>
      <c r="D121" s="5" t="s">
        <v>27</v>
      </c>
      <c r="E121" s="6">
        <v>1587729868.4847</v>
      </c>
      <c r="F121" s="6">
        <v>24592084.224543002</v>
      </c>
      <c r="G121" s="6">
        <v>6615541.1186865</v>
      </c>
      <c r="H121" s="6">
        <f t="shared" si="1"/>
        <v>496165.58390148747</v>
      </c>
      <c r="I121" s="6">
        <v>1563137784.2602</v>
      </c>
    </row>
    <row r="122" spans="2:9">
      <c r="B122" s="4">
        <v>111</v>
      </c>
      <c r="C122" s="4">
        <v>2027</v>
      </c>
      <c r="D122" s="5" t="s">
        <v>28</v>
      </c>
      <c r="E122" s="6">
        <v>1554940422.852</v>
      </c>
      <c r="F122" s="6">
        <v>24694551.242144998</v>
      </c>
      <c r="G122" s="6">
        <v>6478918.4285501</v>
      </c>
      <c r="H122" s="6">
        <f t="shared" si="1"/>
        <v>485918.88214125746</v>
      </c>
      <c r="I122" s="6">
        <v>1530245871.6099</v>
      </c>
    </row>
    <row r="123" spans="2:9">
      <c r="B123" s="4">
        <v>112</v>
      </c>
      <c r="C123" s="4">
        <v>2027</v>
      </c>
      <c r="D123" s="5" t="s">
        <v>29</v>
      </c>
      <c r="E123" s="6">
        <v>1522014354.5292001</v>
      </c>
      <c r="F123" s="6">
        <v>24797445.205653999</v>
      </c>
      <c r="G123" s="6">
        <v>6341726.4772047997</v>
      </c>
      <c r="H123" s="6">
        <f t="shared" si="1"/>
        <v>475629.48579035996</v>
      </c>
      <c r="I123" s="6">
        <v>1497216909.3234999</v>
      </c>
    </row>
    <row r="124" spans="2:9">
      <c r="B124" s="4">
        <v>113</v>
      </c>
      <c r="C124" s="4">
        <v>2028</v>
      </c>
      <c r="D124" s="5" t="s">
        <v>30</v>
      </c>
      <c r="E124" s="6">
        <v>1488951094.2550001</v>
      </c>
      <c r="F124" s="6">
        <v>24900767.894010998</v>
      </c>
      <c r="G124" s="6">
        <v>6203962.8927290002</v>
      </c>
      <c r="H124" s="6">
        <f t="shared" si="1"/>
        <v>465297.21695467498</v>
      </c>
      <c r="I124" s="6">
        <v>1464050326.3608999</v>
      </c>
    </row>
    <row r="125" spans="2:9">
      <c r="B125" s="4">
        <v>114</v>
      </c>
      <c r="C125" s="4">
        <v>2028</v>
      </c>
      <c r="D125" s="5" t="s">
        <v>31</v>
      </c>
      <c r="E125" s="6">
        <v>1455750070.3963001</v>
      </c>
      <c r="F125" s="6">
        <v>25004521.093568999</v>
      </c>
      <c r="G125" s="6">
        <v>6065625.2933178004</v>
      </c>
      <c r="H125" s="6">
        <f t="shared" si="1"/>
        <v>454921.89699883503</v>
      </c>
      <c r="I125" s="6">
        <v>1430745549.3027</v>
      </c>
    </row>
    <row r="126" spans="2:9">
      <c r="B126" s="4">
        <v>115</v>
      </c>
      <c r="C126" s="4">
        <v>2028</v>
      </c>
      <c r="D126" s="5" t="s">
        <v>32</v>
      </c>
      <c r="E126" s="6">
        <v>1422410708.9382</v>
      </c>
      <c r="F126" s="6">
        <v>25108706.598126002</v>
      </c>
      <c r="G126" s="6">
        <v>5926711.2872424005</v>
      </c>
      <c r="H126" s="6">
        <f t="shared" si="1"/>
        <v>444503.34654318</v>
      </c>
      <c r="I126" s="6">
        <v>1397302002.3401</v>
      </c>
    </row>
    <row r="127" spans="2:9">
      <c r="B127" s="4">
        <v>116</v>
      </c>
      <c r="C127" s="4">
        <v>2028</v>
      </c>
      <c r="D127" s="5" t="s">
        <v>33</v>
      </c>
      <c r="E127" s="6">
        <v>1388932433.474</v>
      </c>
      <c r="F127" s="6">
        <v>25213326.208951</v>
      </c>
      <c r="G127" s="6">
        <v>5787218.4728084002</v>
      </c>
      <c r="H127" s="6">
        <f t="shared" si="1"/>
        <v>434041.38546063</v>
      </c>
      <c r="I127" s="6">
        <v>1363719107.2651</v>
      </c>
    </row>
    <row r="128" spans="2:9">
      <c r="B128" s="4">
        <v>117</v>
      </c>
      <c r="C128" s="4">
        <v>2028</v>
      </c>
      <c r="D128" s="5" t="s">
        <v>34</v>
      </c>
      <c r="E128" s="6">
        <v>1355314665.1954</v>
      </c>
      <c r="F128" s="6">
        <v>25318381.734822001</v>
      </c>
      <c r="G128" s="6">
        <v>5647144.4383142004</v>
      </c>
      <c r="H128" s="6">
        <f t="shared" si="1"/>
        <v>423535.83287356503</v>
      </c>
      <c r="I128" s="6">
        <v>1329996283.4605999</v>
      </c>
    </row>
    <row r="129" spans="2:9">
      <c r="B129" s="4">
        <v>118</v>
      </c>
      <c r="C129" s="4">
        <v>2028</v>
      </c>
      <c r="D129" s="5" t="s">
        <v>35</v>
      </c>
      <c r="E129" s="6">
        <v>1321556822.8822999</v>
      </c>
      <c r="F129" s="6">
        <v>25423874.99205</v>
      </c>
      <c r="G129" s="6">
        <v>5506486.7620096998</v>
      </c>
      <c r="H129" s="6">
        <f t="shared" si="1"/>
        <v>412986.5071507275</v>
      </c>
      <c r="I129" s="6">
        <v>1296132947.8903</v>
      </c>
    </row>
    <row r="130" spans="2:9">
      <c r="B130" s="4">
        <v>119</v>
      </c>
      <c r="C130" s="4">
        <v>2028</v>
      </c>
      <c r="D130" s="5" t="s">
        <v>36</v>
      </c>
      <c r="E130" s="6">
        <v>1287658322.8929</v>
      </c>
      <c r="F130" s="6">
        <v>25529807.804517001</v>
      </c>
      <c r="G130" s="6">
        <v>5365243.0120537998</v>
      </c>
      <c r="H130" s="6">
        <f t="shared" si="1"/>
        <v>402393.22590403497</v>
      </c>
      <c r="I130" s="6">
        <v>1262128515.0883999</v>
      </c>
    </row>
    <row r="131" spans="2:9">
      <c r="B131" s="4">
        <v>120</v>
      </c>
      <c r="C131" s="4">
        <v>2028</v>
      </c>
      <c r="D131" s="5" t="s">
        <v>37</v>
      </c>
      <c r="E131" s="6">
        <v>1253618579.1536</v>
      </c>
      <c r="F131" s="6">
        <v>25636182.003702998</v>
      </c>
      <c r="G131" s="6">
        <v>5223410.7464731997</v>
      </c>
      <c r="H131" s="6">
        <f t="shared" si="1"/>
        <v>391755.80598548998</v>
      </c>
      <c r="I131" s="6">
        <v>1227982397.1499</v>
      </c>
    </row>
    <row r="132" spans="2:9">
      <c r="B132" s="4">
        <v>121</v>
      </c>
      <c r="C132" s="4">
        <v>2028</v>
      </c>
      <c r="D132" s="5" t="s">
        <v>26</v>
      </c>
      <c r="E132" s="6">
        <v>1219437003.1486001</v>
      </c>
      <c r="F132" s="6">
        <v>13614739.215864999</v>
      </c>
      <c r="G132" s="6">
        <v>5080987.5131192999</v>
      </c>
      <c r="H132" s="6">
        <f t="shared" si="1"/>
        <v>381074.06348394748</v>
      </c>
      <c r="I132" s="6">
        <v>1205822263.9328001</v>
      </c>
    </row>
    <row r="133" spans="2:9">
      <c r="B133" s="4">
        <v>122</v>
      </c>
      <c r="C133" s="4">
        <v>2028</v>
      </c>
      <c r="D133" s="5" t="s">
        <v>27</v>
      </c>
      <c r="E133" s="6">
        <v>1201284017.5274999</v>
      </c>
      <c r="F133" s="6">
        <v>13671467.295931</v>
      </c>
      <c r="G133" s="6">
        <v>5005350.0730311004</v>
      </c>
      <c r="H133" s="6">
        <f t="shared" si="1"/>
        <v>375401.25547733251</v>
      </c>
      <c r="I133" s="6">
        <v>1187612550.2314999</v>
      </c>
    </row>
    <row r="134" spans="2:9">
      <c r="B134" s="4">
        <v>123</v>
      </c>
      <c r="C134" s="4">
        <v>2028</v>
      </c>
      <c r="D134" s="5" t="s">
        <v>28</v>
      </c>
      <c r="E134" s="6">
        <v>1183055394.4662001</v>
      </c>
      <c r="F134" s="6">
        <v>13728431.742997</v>
      </c>
      <c r="G134" s="6">
        <v>4929397.4769425998</v>
      </c>
      <c r="H134" s="6">
        <f t="shared" si="1"/>
        <v>369704.81077069498</v>
      </c>
      <c r="I134" s="6">
        <v>1169326962.7232001</v>
      </c>
    </row>
    <row r="135" spans="2:9">
      <c r="B135" s="4">
        <v>124</v>
      </c>
      <c r="C135" s="4">
        <v>2028</v>
      </c>
      <c r="D135" s="5" t="s">
        <v>29</v>
      </c>
      <c r="E135" s="6">
        <v>1164750818.8089001</v>
      </c>
      <c r="F135" s="6">
        <v>13785633.541927001</v>
      </c>
      <c r="G135" s="6">
        <v>4853128.4117037999</v>
      </c>
      <c r="H135" s="6">
        <f t="shared" si="1"/>
        <v>363984.63087778498</v>
      </c>
      <c r="I135" s="6">
        <v>1150965185.267</v>
      </c>
    </row>
    <row r="136" spans="2:9">
      <c r="B136" s="4">
        <v>125</v>
      </c>
      <c r="C136" s="4">
        <v>2029</v>
      </c>
      <c r="D136" s="5" t="s">
        <v>30</v>
      </c>
      <c r="E136" s="6">
        <v>1146369974.0862999</v>
      </c>
      <c r="F136" s="6">
        <v>13843073.681685001</v>
      </c>
      <c r="G136" s="6">
        <v>4776541.5586930998</v>
      </c>
      <c r="H136" s="6">
        <f t="shared" si="1"/>
        <v>358240.61690198246</v>
      </c>
      <c r="I136" s="6">
        <v>1132526900.4047</v>
      </c>
    </row>
    <row r="137" spans="2:9">
      <c r="B137" s="4">
        <v>126</v>
      </c>
      <c r="C137" s="4">
        <v>2029</v>
      </c>
      <c r="D137" s="5" t="s">
        <v>31</v>
      </c>
      <c r="E137" s="6">
        <v>1127912542.5107999</v>
      </c>
      <c r="F137" s="6">
        <v>13900753.155358</v>
      </c>
      <c r="G137" s="6">
        <v>4699635.5937948003</v>
      </c>
      <c r="H137" s="6">
        <f t="shared" si="1"/>
        <v>352472.66953461</v>
      </c>
      <c r="I137" s="6">
        <v>1114011789.3554001</v>
      </c>
    </row>
    <row r="138" spans="2:9">
      <c r="B138" s="4">
        <v>127</v>
      </c>
      <c r="C138" s="4">
        <v>2029</v>
      </c>
      <c r="D138" s="5" t="s">
        <v>32</v>
      </c>
      <c r="E138" s="6">
        <v>1109378204.9703</v>
      </c>
      <c r="F138" s="6">
        <v>13958672.960171999</v>
      </c>
      <c r="G138" s="6">
        <v>4622409.1873762002</v>
      </c>
      <c r="H138" s="6">
        <f t="shared" si="1"/>
        <v>346680.68905321503</v>
      </c>
      <c r="I138" s="6">
        <v>1095419532.0100999</v>
      </c>
    </row>
    <row r="139" spans="2:9">
      <c r="B139" s="4">
        <v>128</v>
      </c>
      <c r="C139" s="4">
        <v>2029</v>
      </c>
      <c r="D139" s="5" t="s">
        <v>33</v>
      </c>
      <c r="E139" s="6">
        <v>1090766641.0234001</v>
      </c>
      <c r="F139" s="6">
        <v>14016834.097506</v>
      </c>
      <c r="G139" s="6">
        <v>4544861.0042641005</v>
      </c>
      <c r="H139" s="6">
        <f t="shared" si="1"/>
        <v>340864.57531980751</v>
      </c>
      <c r="I139" s="6">
        <v>1076749806.9259</v>
      </c>
    </row>
    <row r="140" spans="2:9">
      <c r="B140" s="4">
        <v>129</v>
      </c>
      <c r="C140" s="4">
        <v>2029</v>
      </c>
      <c r="D140" s="5" t="s">
        <v>34</v>
      </c>
      <c r="E140" s="6">
        <v>1072077528.8934</v>
      </c>
      <c r="F140" s="6">
        <v>14075237.572913</v>
      </c>
      <c r="G140" s="6">
        <v>4466989.7037223997</v>
      </c>
      <c r="H140" s="6">
        <f t="shared" si="1"/>
        <v>335024.22777917999</v>
      </c>
      <c r="I140" s="6">
        <v>1058002291.3205</v>
      </c>
    </row>
    <row r="141" spans="2:9">
      <c r="B141" s="4">
        <v>130</v>
      </c>
      <c r="C141" s="4">
        <v>2029</v>
      </c>
      <c r="D141" s="5" t="s">
        <v>35</v>
      </c>
      <c r="E141" s="6">
        <v>1053310545.4628</v>
      </c>
      <c r="F141" s="6">
        <v>14133884.396133</v>
      </c>
      <c r="G141" s="6">
        <v>4388793.9394284002</v>
      </c>
      <c r="H141" s="6">
        <f t="shared" ref="H141:H204" si="2">75%*(0.5%/5%)*G141</f>
        <v>329159.54545713001</v>
      </c>
      <c r="I141" s="6">
        <v>1039176661.0667</v>
      </c>
    </row>
    <row r="142" spans="2:9">
      <c r="B142" s="4">
        <v>131</v>
      </c>
      <c r="C142" s="4">
        <v>2029</v>
      </c>
      <c r="D142" s="5" t="s">
        <v>36</v>
      </c>
      <c r="E142" s="6">
        <v>1034465366.268</v>
      </c>
      <c r="F142" s="6">
        <v>14192775.581117</v>
      </c>
      <c r="G142" s="6">
        <v>4310272.3594498998</v>
      </c>
      <c r="H142" s="6">
        <f t="shared" si="2"/>
        <v>323270.42695874249</v>
      </c>
      <c r="I142" s="6">
        <v>1020272590.6869</v>
      </c>
    </row>
    <row r="143" spans="2:9">
      <c r="B143" s="4">
        <v>132</v>
      </c>
      <c r="C143" s="4">
        <v>2029</v>
      </c>
      <c r="D143" s="5" t="s">
        <v>37</v>
      </c>
      <c r="E143" s="6">
        <v>1015541665.4931999</v>
      </c>
      <c r="F143" s="6">
        <v>14251912.146038</v>
      </c>
      <c r="G143" s="6">
        <v>4231423.6062214999</v>
      </c>
      <c r="H143" s="6">
        <f t="shared" si="2"/>
        <v>317356.77046661248</v>
      </c>
      <c r="I143" s="6">
        <v>1001289753.3471</v>
      </c>
    </row>
    <row r="144" spans="2:9">
      <c r="B144" s="4">
        <v>133</v>
      </c>
      <c r="C144" s="4">
        <v>2029</v>
      </c>
      <c r="D144" s="5" t="s">
        <v>26</v>
      </c>
      <c r="E144" s="6">
        <v>996539115.96510005</v>
      </c>
      <c r="F144" s="6">
        <v>13449385.452753</v>
      </c>
      <c r="G144" s="6">
        <v>4152246.3165211999</v>
      </c>
      <c r="H144" s="6">
        <f t="shared" si="2"/>
        <v>311418.47373908997</v>
      </c>
      <c r="I144" s="6">
        <v>983089730.51234996</v>
      </c>
    </row>
    <row r="145" spans="2:9">
      <c r="B145" s="4">
        <v>134</v>
      </c>
      <c r="C145" s="4">
        <v>2029</v>
      </c>
      <c r="D145" s="5" t="s">
        <v>27</v>
      </c>
      <c r="E145" s="6">
        <v>978606602.02810001</v>
      </c>
      <c r="F145" s="6">
        <v>13505424.558806</v>
      </c>
      <c r="G145" s="6">
        <v>4077527.5084504001</v>
      </c>
      <c r="H145" s="6">
        <f t="shared" si="2"/>
        <v>305814.56313377997</v>
      </c>
      <c r="I145" s="6">
        <v>965101177.46929002</v>
      </c>
    </row>
    <row r="146" spans="2:9">
      <c r="B146" s="4">
        <v>135</v>
      </c>
      <c r="C146" s="4">
        <v>2029</v>
      </c>
      <c r="D146" s="5" t="s">
        <v>28</v>
      </c>
      <c r="E146" s="6">
        <v>960599369.28302002</v>
      </c>
      <c r="F146" s="6">
        <v>13561697.161134999</v>
      </c>
      <c r="G146" s="6">
        <v>4002497.3720125998</v>
      </c>
      <c r="H146" s="6">
        <f t="shared" si="2"/>
        <v>300187.30290094495</v>
      </c>
      <c r="I146" s="6">
        <v>947037672.12188995</v>
      </c>
    </row>
    <row r="147" spans="2:9">
      <c r="B147" s="4">
        <v>136</v>
      </c>
      <c r="C147" s="4">
        <v>2029</v>
      </c>
      <c r="D147" s="5" t="s">
        <v>29</v>
      </c>
      <c r="E147" s="6">
        <v>942517106.40151</v>
      </c>
      <c r="F147" s="6">
        <v>13618204.232639</v>
      </c>
      <c r="G147" s="6">
        <v>3927154.6100062998</v>
      </c>
      <c r="H147" s="6">
        <f t="shared" si="2"/>
        <v>294536.59575047245</v>
      </c>
      <c r="I147" s="6">
        <v>928898902.16886997</v>
      </c>
    </row>
    <row r="148" spans="2:9">
      <c r="B148" s="4">
        <v>137</v>
      </c>
      <c r="C148" s="4">
        <v>2030</v>
      </c>
      <c r="D148" s="5" t="s">
        <v>30</v>
      </c>
      <c r="E148" s="6">
        <v>924359500.75799</v>
      </c>
      <c r="F148" s="6">
        <v>13674946.750275999</v>
      </c>
      <c r="G148" s="6">
        <v>3851497.9198250002</v>
      </c>
      <c r="H148" s="6">
        <f t="shared" si="2"/>
        <v>288862.34398687503</v>
      </c>
      <c r="I148" s="6">
        <v>910684554.00771999</v>
      </c>
    </row>
    <row r="149" spans="2:9">
      <c r="B149" s="4">
        <v>138</v>
      </c>
      <c r="C149" s="4">
        <v>2030</v>
      </c>
      <c r="D149" s="5" t="s">
        <v>31</v>
      </c>
      <c r="E149" s="6">
        <v>906126238.42428994</v>
      </c>
      <c r="F149" s="6">
        <v>13731925.695068</v>
      </c>
      <c r="G149" s="6">
        <v>3775525.9934346001</v>
      </c>
      <c r="H149" s="6">
        <f t="shared" si="2"/>
        <v>283164.44950759498</v>
      </c>
      <c r="I149" s="6">
        <v>892394312.72922003</v>
      </c>
    </row>
    <row r="150" spans="2:9">
      <c r="B150" s="4">
        <v>139</v>
      </c>
      <c r="C150" s="4">
        <v>2030</v>
      </c>
      <c r="D150" s="5" t="s">
        <v>32</v>
      </c>
      <c r="E150" s="6">
        <v>887817004.16419995</v>
      </c>
      <c r="F150" s="6">
        <v>13789142.052131001</v>
      </c>
      <c r="G150" s="6">
        <v>3699237.5173507999</v>
      </c>
      <c r="H150" s="6">
        <f t="shared" si="2"/>
        <v>277442.81380130997</v>
      </c>
      <c r="I150" s="6">
        <v>874027862.11206996</v>
      </c>
    </row>
    <row r="151" spans="2:9">
      <c r="B151" s="4">
        <v>140</v>
      </c>
      <c r="C151" s="4">
        <v>2030</v>
      </c>
      <c r="D151" s="5" t="s">
        <v>33</v>
      </c>
      <c r="E151" s="6">
        <v>869431481.42802</v>
      </c>
      <c r="F151" s="6">
        <v>13846596.810682001</v>
      </c>
      <c r="G151" s="6">
        <v>3622631.1726167998</v>
      </c>
      <c r="H151" s="6">
        <f t="shared" si="2"/>
        <v>271697.33794626</v>
      </c>
      <c r="I151" s="6">
        <v>855584884.61733997</v>
      </c>
    </row>
    <row r="152" spans="2:9">
      <c r="B152" s="4">
        <v>141</v>
      </c>
      <c r="C152" s="4">
        <v>2030</v>
      </c>
      <c r="D152" s="5" t="s">
        <v>34</v>
      </c>
      <c r="E152" s="6">
        <v>850969352.34712005</v>
      </c>
      <c r="F152" s="6">
        <v>13904290.964059999</v>
      </c>
      <c r="G152" s="6">
        <v>3545705.6347797001</v>
      </c>
      <c r="H152" s="6">
        <f t="shared" si="2"/>
        <v>265927.92260847747</v>
      </c>
      <c r="I152" s="6">
        <v>837065061.38305998</v>
      </c>
    </row>
    <row r="153" spans="2:9">
      <c r="B153" s="4">
        <v>142</v>
      </c>
      <c r="C153" s="4">
        <v>2030</v>
      </c>
      <c r="D153" s="5" t="s">
        <v>35</v>
      </c>
      <c r="E153" s="6">
        <v>832430297.72836995</v>
      </c>
      <c r="F153" s="6">
        <v>13962225.509742999</v>
      </c>
      <c r="G153" s="6">
        <v>3468459.5738682002</v>
      </c>
      <c r="H153" s="6">
        <f t="shared" si="2"/>
        <v>260134.468040115</v>
      </c>
      <c r="I153" s="6">
        <v>818468072.21862996</v>
      </c>
    </row>
    <row r="154" spans="2:9">
      <c r="B154" s="4">
        <v>143</v>
      </c>
      <c r="C154" s="4">
        <v>2030</v>
      </c>
      <c r="D154" s="5" t="s">
        <v>36</v>
      </c>
      <c r="E154" s="6">
        <v>813813997.04870999</v>
      </c>
      <c r="F154" s="6">
        <v>14020401.449367</v>
      </c>
      <c r="G154" s="6">
        <v>3390891.6543696001</v>
      </c>
      <c r="H154" s="6">
        <f t="shared" si="2"/>
        <v>254316.87407771999</v>
      </c>
      <c r="I154" s="6">
        <v>799793595.59934998</v>
      </c>
    </row>
    <row r="155" spans="2:9">
      <c r="B155" s="4">
        <v>144</v>
      </c>
      <c r="C155" s="4">
        <v>2030</v>
      </c>
      <c r="D155" s="5" t="s">
        <v>37</v>
      </c>
      <c r="E155" s="6">
        <v>795120128.44956005</v>
      </c>
      <c r="F155" s="6">
        <v>14078819.788739</v>
      </c>
      <c r="G155" s="6">
        <v>3313000.5352065</v>
      </c>
      <c r="H155" s="6">
        <f t="shared" si="2"/>
        <v>248475.04014048749</v>
      </c>
      <c r="I155" s="6">
        <v>781041308.66082001</v>
      </c>
    </row>
    <row r="156" spans="2:9">
      <c r="B156" s="4">
        <v>145</v>
      </c>
      <c r="C156" s="4">
        <v>2030</v>
      </c>
      <c r="D156" s="5" t="s">
        <v>26</v>
      </c>
      <c r="E156" s="6">
        <v>776348368.73124003</v>
      </c>
      <c r="F156" s="6">
        <v>13327277.535572</v>
      </c>
      <c r="G156" s="6">
        <v>3234784.8697135001</v>
      </c>
      <c r="H156" s="6">
        <f t="shared" si="2"/>
        <v>242608.8652285125</v>
      </c>
      <c r="I156" s="6">
        <v>763021091.19566</v>
      </c>
    </row>
    <row r="157" spans="2:9">
      <c r="B157" s="4">
        <v>146</v>
      </c>
      <c r="C157" s="4">
        <v>2030</v>
      </c>
      <c r="D157" s="5" t="s">
        <v>27</v>
      </c>
      <c r="E157" s="6">
        <v>758578665.35046995</v>
      </c>
      <c r="F157" s="6">
        <v>13382807.858637</v>
      </c>
      <c r="G157" s="6">
        <v>3160744.4389602998</v>
      </c>
      <c r="H157" s="6">
        <f t="shared" si="2"/>
        <v>237055.83292202247</v>
      </c>
      <c r="I157" s="6">
        <v>745195857.49184</v>
      </c>
    </row>
    <row r="158" spans="2:9">
      <c r="B158" s="4">
        <v>147</v>
      </c>
      <c r="C158" s="4">
        <v>2030</v>
      </c>
      <c r="D158" s="5" t="s">
        <v>28</v>
      </c>
      <c r="E158" s="6">
        <v>740734921.53895998</v>
      </c>
      <c r="F158" s="6">
        <v>13438569.558048001</v>
      </c>
      <c r="G158" s="6">
        <v>3086395.5064123999</v>
      </c>
      <c r="H158" s="6">
        <f t="shared" si="2"/>
        <v>231479.66298092998</v>
      </c>
      <c r="I158" s="6">
        <v>727296351.98090994</v>
      </c>
    </row>
    <row r="159" spans="2:9">
      <c r="B159" s="4">
        <v>148</v>
      </c>
      <c r="C159" s="4">
        <v>2030</v>
      </c>
      <c r="D159" s="5" t="s">
        <v>29</v>
      </c>
      <c r="E159" s="6">
        <v>722816828.79489994</v>
      </c>
      <c r="F159" s="6">
        <v>13494563.597873</v>
      </c>
      <c r="G159" s="6">
        <v>3011736.7866453999</v>
      </c>
      <c r="H159" s="6">
        <f t="shared" si="2"/>
        <v>225880.25899840498</v>
      </c>
      <c r="I159" s="6">
        <v>709322265.19702005</v>
      </c>
    </row>
    <row r="160" spans="2:9">
      <c r="B160" s="4">
        <v>149</v>
      </c>
      <c r="C160" s="4">
        <v>2031</v>
      </c>
      <c r="D160" s="5" t="s">
        <v>30</v>
      </c>
      <c r="E160" s="6">
        <v>704824077.33106995</v>
      </c>
      <c r="F160" s="6">
        <v>13550790.946196999</v>
      </c>
      <c r="G160" s="6">
        <v>2936766.9888793998</v>
      </c>
      <c r="H160" s="6">
        <f t="shared" si="2"/>
        <v>220257.52416595499</v>
      </c>
      <c r="I160" s="6">
        <v>691273286.38487005</v>
      </c>
    </row>
    <row r="161" spans="2:9">
      <c r="B161" s="4">
        <v>150</v>
      </c>
      <c r="C161" s="4">
        <v>2031</v>
      </c>
      <c r="D161" s="5" t="s">
        <v>31</v>
      </c>
      <c r="E161" s="6">
        <v>686756356.06947005</v>
      </c>
      <c r="F161" s="6">
        <v>13607252.575139999</v>
      </c>
      <c r="G161" s="6">
        <v>2861484.8169561001</v>
      </c>
      <c r="H161" s="6">
        <f t="shared" si="2"/>
        <v>214611.36127170749</v>
      </c>
      <c r="I161" s="6">
        <v>673149103.49433005</v>
      </c>
    </row>
    <row r="162" spans="2:9">
      <c r="B162" s="4">
        <v>151</v>
      </c>
      <c r="C162" s="4">
        <v>2031</v>
      </c>
      <c r="D162" s="5" t="s">
        <v>32</v>
      </c>
      <c r="E162" s="6">
        <v>668613352.63594997</v>
      </c>
      <c r="F162" s="6">
        <v>13663949.46087</v>
      </c>
      <c r="G162" s="6">
        <v>2785888.9693164001</v>
      </c>
      <c r="H162" s="6">
        <f t="shared" si="2"/>
        <v>208941.67269872999</v>
      </c>
      <c r="I162" s="6">
        <v>654949403.17507994</v>
      </c>
    </row>
    <row r="163" spans="2:9">
      <c r="B163" s="4">
        <v>152</v>
      </c>
      <c r="C163" s="4">
        <v>2031</v>
      </c>
      <c r="D163" s="5" t="s">
        <v>33</v>
      </c>
      <c r="E163" s="6">
        <v>650394753.35478997</v>
      </c>
      <c r="F163" s="6">
        <v>13720882.583622999</v>
      </c>
      <c r="G163" s="6">
        <v>2709978.1389783002</v>
      </c>
      <c r="H163" s="6">
        <f t="shared" si="2"/>
        <v>203248.36042337251</v>
      </c>
      <c r="I163" s="6">
        <v>636673870.77116001</v>
      </c>
    </row>
    <row r="164" spans="2:9">
      <c r="B164" s="4">
        <v>153</v>
      </c>
      <c r="C164" s="4">
        <v>2031</v>
      </c>
      <c r="D164" s="5" t="s">
        <v>34</v>
      </c>
      <c r="E164" s="6">
        <v>632100243.24328995</v>
      </c>
      <c r="F164" s="6">
        <v>13778052.927722</v>
      </c>
      <c r="G164" s="6">
        <v>2633751.0135137001</v>
      </c>
      <c r="H164" s="6">
        <f t="shared" si="2"/>
        <v>197531.32601352749</v>
      </c>
      <c r="I164" s="6">
        <v>618322190.31557</v>
      </c>
    </row>
    <row r="165" spans="2:9">
      <c r="B165" s="4">
        <v>154</v>
      </c>
      <c r="C165" s="4">
        <v>2031</v>
      </c>
      <c r="D165" s="5" t="s">
        <v>35</v>
      </c>
      <c r="E165" s="6">
        <v>613729506.00633001</v>
      </c>
      <c r="F165" s="6">
        <v>13835461.481587</v>
      </c>
      <c r="G165" s="6">
        <v>2557206.2750264001</v>
      </c>
      <c r="H165" s="6">
        <f t="shared" si="2"/>
        <v>191790.47062698001</v>
      </c>
      <c r="I165" s="6">
        <v>599894044.52473998</v>
      </c>
    </row>
    <row r="166" spans="2:9">
      <c r="B166" s="4">
        <v>155</v>
      </c>
      <c r="C166" s="4">
        <v>2031</v>
      </c>
      <c r="D166" s="5" t="s">
        <v>36</v>
      </c>
      <c r="E166" s="6">
        <v>595282224.03087997</v>
      </c>
      <c r="F166" s="6">
        <v>13893109.23776</v>
      </c>
      <c r="G166" s="6">
        <v>2480342.6001287</v>
      </c>
      <c r="H166" s="6">
        <f t="shared" si="2"/>
        <v>186025.6950096525</v>
      </c>
      <c r="I166" s="6">
        <v>581389114.79312003</v>
      </c>
    </row>
    <row r="167" spans="2:9">
      <c r="B167" s="4">
        <v>156</v>
      </c>
      <c r="C167" s="4">
        <v>2031</v>
      </c>
      <c r="D167" s="5" t="s">
        <v>37</v>
      </c>
      <c r="E167" s="6">
        <v>576758078.38053</v>
      </c>
      <c r="F167" s="6">
        <v>13950997.192918001</v>
      </c>
      <c r="G167" s="6">
        <v>2403158.6599189001</v>
      </c>
      <c r="H167" s="6">
        <f t="shared" si="2"/>
        <v>180236.8994939175</v>
      </c>
      <c r="I167" s="6">
        <v>562807081.18761003</v>
      </c>
    </row>
    <row r="168" spans="2:9">
      <c r="B168" s="4">
        <v>157</v>
      </c>
      <c r="C168" s="4">
        <v>2031</v>
      </c>
      <c r="D168" s="5" t="s">
        <v>26</v>
      </c>
      <c r="E168" s="6">
        <v>558156748.78998005</v>
      </c>
      <c r="F168" s="6">
        <v>11769728.213203</v>
      </c>
      <c r="G168" s="6">
        <v>2325653.1199582</v>
      </c>
      <c r="H168" s="6">
        <f t="shared" si="2"/>
        <v>174423.98399686499</v>
      </c>
      <c r="I168" s="6">
        <v>546387020.57677996</v>
      </c>
    </row>
    <row r="169" spans="2:9">
      <c r="B169" s="4">
        <v>158</v>
      </c>
      <c r="C169" s="4">
        <v>2031</v>
      </c>
      <c r="D169" s="5" t="s">
        <v>27</v>
      </c>
      <c r="E169" s="6">
        <v>542463777.83904004</v>
      </c>
      <c r="F169" s="6">
        <v>11818768.747424999</v>
      </c>
      <c r="G169" s="6">
        <v>2260265.7409959999</v>
      </c>
      <c r="H169" s="6">
        <f t="shared" si="2"/>
        <v>169519.93057469997</v>
      </c>
      <c r="I169" s="6">
        <v>530645009.09162003</v>
      </c>
    </row>
    <row r="170" spans="2:9">
      <c r="B170" s="4">
        <v>159</v>
      </c>
      <c r="C170" s="4">
        <v>2031</v>
      </c>
      <c r="D170" s="5" t="s">
        <v>28</v>
      </c>
      <c r="E170" s="6">
        <v>526705419.50914001</v>
      </c>
      <c r="F170" s="6">
        <v>11868013.617206</v>
      </c>
      <c r="G170" s="6">
        <v>2194605.9146214002</v>
      </c>
      <c r="H170" s="6">
        <f t="shared" si="2"/>
        <v>164595.44359660501</v>
      </c>
      <c r="I170" s="6">
        <v>514837405.89192998</v>
      </c>
    </row>
    <row r="171" spans="2:9">
      <c r="B171" s="4">
        <v>160</v>
      </c>
      <c r="C171" s="4">
        <v>2031</v>
      </c>
      <c r="D171" s="5" t="s">
        <v>29</v>
      </c>
      <c r="E171" s="6">
        <v>510881401.35286999</v>
      </c>
      <c r="F171" s="6">
        <v>11917463.673944</v>
      </c>
      <c r="G171" s="6">
        <v>2128672.5056369002</v>
      </c>
      <c r="H171" s="6">
        <f t="shared" si="2"/>
        <v>159650.43792276751</v>
      </c>
      <c r="I171" s="6">
        <v>498963937.67891997</v>
      </c>
    </row>
    <row r="172" spans="2:9">
      <c r="B172" s="4">
        <v>161</v>
      </c>
      <c r="C172" s="4">
        <v>2032</v>
      </c>
      <c r="D172" s="5" t="s">
        <v>30</v>
      </c>
      <c r="E172" s="6">
        <v>494991449.78760999</v>
      </c>
      <c r="F172" s="6">
        <v>11967119.772585999</v>
      </c>
      <c r="G172" s="6">
        <v>2062464.374115</v>
      </c>
      <c r="H172" s="6">
        <f t="shared" si="2"/>
        <v>154684.82805862499</v>
      </c>
      <c r="I172" s="6">
        <v>483024330.01502001</v>
      </c>
    </row>
    <row r="173" spans="2:9">
      <c r="B173" s="4">
        <v>162</v>
      </c>
      <c r="C173" s="4">
        <v>2032</v>
      </c>
      <c r="D173" s="5" t="s">
        <v>31</v>
      </c>
      <c r="E173" s="6">
        <v>479035290.09083003</v>
      </c>
      <c r="F173" s="6">
        <v>12016982.771638</v>
      </c>
      <c r="G173" s="6">
        <v>1995980.3753784001</v>
      </c>
      <c r="H173" s="6">
        <f t="shared" si="2"/>
        <v>149698.52815338</v>
      </c>
      <c r="I173" s="6">
        <v>467018307.31919003</v>
      </c>
    </row>
    <row r="174" spans="2:9">
      <c r="B174" s="4">
        <v>163</v>
      </c>
      <c r="C174" s="4">
        <v>2032</v>
      </c>
      <c r="D174" s="5" t="s">
        <v>32</v>
      </c>
      <c r="E174" s="6">
        <v>463012646.39530998</v>
      </c>
      <c r="F174" s="6">
        <v>12067053.533187</v>
      </c>
      <c r="G174" s="6">
        <v>1929219.3599805001</v>
      </c>
      <c r="H174" s="6">
        <f t="shared" si="2"/>
        <v>144691.45199853749</v>
      </c>
      <c r="I174" s="6">
        <v>450945592.86211997</v>
      </c>
    </row>
    <row r="175" spans="2:9">
      <c r="B175" s="4">
        <v>164</v>
      </c>
      <c r="C175" s="4">
        <v>2032</v>
      </c>
      <c r="D175" s="5" t="s">
        <v>33</v>
      </c>
      <c r="E175" s="6">
        <v>446923241.68439001</v>
      </c>
      <c r="F175" s="6">
        <v>12117332.922908001</v>
      </c>
      <c r="G175" s="6">
        <v>1862180.173685</v>
      </c>
      <c r="H175" s="6">
        <f t="shared" si="2"/>
        <v>139663.513026375</v>
      </c>
      <c r="I175" s="6">
        <v>434805908.76147997</v>
      </c>
    </row>
    <row r="176" spans="2:9">
      <c r="B176" s="4">
        <v>165</v>
      </c>
      <c r="C176" s="4">
        <v>2032</v>
      </c>
      <c r="D176" s="5" t="s">
        <v>34</v>
      </c>
      <c r="E176" s="6">
        <v>430766797.78718001</v>
      </c>
      <c r="F176" s="6">
        <v>12167821.810086999</v>
      </c>
      <c r="G176" s="6">
        <v>1794861.6574466</v>
      </c>
      <c r="H176" s="6">
        <f t="shared" si="2"/>
        <v>134614.624308495</v>
      </c>
      <c r="I176" s="6">
        <v>418598975.97709</v>
      </c>
    </row>
    <row r="177" spans="2:9">
      <c r="B177" s="4">
        <v>166</v>
      </c>
      <c r="C177" s="4">
        <v>2032</v>
      </c>
      <c r="D177" s="5" t="s">
        <v>35</v>
      </c>
      <c r="E177" s="6">
        <v>414543035.37373</v>
      </c>
      <c r="F177" s="6">
        <v>12218521.067629</v>
      </c>
      <c r="G177" s="6">
        <v>1727262.6473904999</v>
      </c>
      <c r="H177" s="6">
        <f t="shared" si="2"/>
        <v>129544.69855428749</v>
      </c>
      <c r="I177" s="6">
        <v>402324514.30610001</v>
      </c>
    </row>
    <row r="178" spans="2:9">
      <c r="B178" s="4">
        <v>167</v>
      </c>
      <c r="C178" s="4">
        <v>2032</v>
      </c>
      <c r="D178" s="5" t="s">
        <v>36</v>
      </c>
      <c r="E178" s="6">
        <v>398251673.95023</v>
      </c>
      <c r="F178" s="6">
        <v>12269431.572077001</v>
      </c>
      <c r="G178" s="6">
        <v>1659381.9747925999</v>
      </c>
      <c r="H178" s="6">
        <f t="shared" si="2"/>
        <v>124453.64810944498</v>
      </c>
      <c r="I178" s="6">
        <v>385982242.37814999</v>
      </c>
    </row>
    <row r="179" spans="2:9">
      <c r="B179" s="4">
        <v>168</v>
      </c>
      <c r="C179" s="4">
        <v>2032</v>
      </c>
      <c r="D179" s="5" t="s">
        <v>37</v>
      </c>
      <c r="E179" s="6">
        <v>381892431.85412002</v>
      </c>
      <c r="F179" s="6">
        <v>12320554.203628</v>
      </c>
      <c r="G179" s="6">
        <v>1591218.4660588</v>
      </c>
      <c r="H179" s="6">
        <f t="shared" si="2"/>
        <v>119341.38495440999</v>
      </c>
      <c r="I179" s="6">
        <v>369571877.6505</v>
      </c>
    </row>
    <row r="180" spans="2:9">
      <c r="B180" s="4">
        <v>169</v>
      </c>
      <c r="C180" s="4">
        <v>2032</v>
      </c>
      <c r="D180" s="5" t="s">
        <v>26</v>
      </c>
      <c r="E180" s="6">
        <v>365465026.24928999</v>
      </c>
      <c r="F180" s="6">
        <v>12371889.846143</v>
      </c>
      <c r="G180" s="6">
        <v>1522770.9427054001</v>
      </c>
      <c r="H180" s="6">
        <f t="shared" si="2"/>
        <v>114207.820702905</v>
      </c>
      <c r="I180" s="6">
        <v>353093136.40314001</v>
      </c>
    </row>
    <row r="181" spans="2:9">
      <c r="B181" s="4">
        <v>170</v>
      </c>
      <c r="C181" s="4">
        <v>2032</v>
      </c>
      <c r="D181" s="5" t="s">
        <v>27</v>
      </c>
      <c r="E181" s="6">
        <v>348969173.12110001</v>
      </c>
      <c r="F181" s="6">
        <v>12423439.387168</v>
      </c>
      <c r="G181" s="6">
        <v>1454038.2213379</v>
      </c>
      <c r="H181" s="6">
        <f t="shared" si="2"/>
        <v>109052.8666003425</v>
      </c>
      <c r="I181" s="6">
        <v>336545733.73392999</v>
      </c>
    </row>
    <row r="182" spans="2:9">
      <c r="B182" s="4">
        <v>171</v>
      </c>
      <c r="C182" s="4">
        <v>2032</v>
      </c>
      <c r="D182" s="5" t="s">
        <v>28</v>
      </c>
      <c r="E182" s="6">
        <v>332404587.27153999</v>
      </c>
      <c r="F182" s="6">
        <v>12475203.717948001</v>
      </c>
      <c r="G182" s="6">
        <v>1385019.1136314</v>
      </c>
      <c r="H182" s="6">
        <f t="shared" si="2"/>
        <v>103876.433522355</v>
      </c>
      <c r="I182" s="6">
        <v>319929383.55359</v>
      </c>
    </row>
    <row r="183" spans="2:9">
      <c r="B183" s="4">
        <v>172</v>
      </c>
      <c r="C183" s="4">
        <v>2032</v>
      </c>
      <c r="D183" s="5" t="s">
        <v>29</v>
      </c>
      <c r="E183" s="6">
        <v>315770982.31427002</v>
      </c>
      <c r="F183" s="6">
        <v>12527183.733440001</v>
      </c>
      <c r="G183" s="6">
        <v>1315712.4263094999</v>
      </c>
      <c r="H183" s="6">
        <f t="shared" si="2"/>
        <v>98678.431973212486</v>
      </c>
      <c r="I183" s="6">
        <v>303243798.58082998</v>
      </c>
    </row>
    <row r="184" spans="2:9">
      <c r="B184" s="4">
        <v>173</v>
      </c>
      <c r="C184" s="4">
        <v>2033</v>
      </c>
      <c r="D184" s="5" t="s">
        <v>30</v>
      </c>
      <c r="E184" s="6">
        <v>299068070.66969001</v>
      </c>
      <c r="F184" s="6">
        <v>12579380.332328999</v>
      </c>
      <c r="G184" s="6">
        <v>1246116.9611237</v>
      </c>
      <c r="H184" s="6">
        <f t="shared" si="2"/>
        <v>93458.772084277502</v>
      </c>
      <c r="I184" s="6">
        <v>286488690.33736002</v>
      </c>
    </row>
    <row r="185" spans="2:9">
      <c r="B185" s="4">
        <v>174</v>
      </c>
      <c r="C185" s="4">
        <v>2033</v>
      </c>
      <c r="D185" s="5" t="s">
        <v>31</v>
      </c>
      <c r="E185" s="6">
        <v>282295563.55992001</v>
      </c>
      <c r="F185" s="6">
        <v>12631794.417047</v>
      </c>
      <c r="G185" s="6">
        <v>1176231.514833</v>
      </c>
      <c r="H185" s="6">
        <f t="shared" si="2"/>
        <v>88217.363612475005</v>
      </c>
      <c r="I185" s="6">
        <v>269663769.14287001</v>
      </c>
    </row>
    <row r="186" spans="2:9">
      <c r="B186" s="4">
        <v>175</v>
      </c>
      <c r="C186" s="4">
        <v>2033</v>
      </c>
      <c r="D186" s="5" t="s">
        <v>32</v>
      </c>
      <c r="E186" s="6">
        <v>265453171.00385001</v>
      </c>
      <c r="F186" s="6">
        <v>12684426.893785</v>
      </c>
      <c r="G186" s="6">
        <v>1106054.8791827001</v>
      </c>
      <c r="H186" s="6">
        <f t="shared" si="2"/>
        <v>82954.115938702496</v>
      </c>
      <c r="I186" s="6">
        <v>252768744.11006999</v>
      </c>
    </row>
    <row r="187" spans="2:9">
      <c r="B187" s="4">
        <v>176</v>
      </c>
      <c r="C187" s="4">
        <v>2033</v>
      </c>
      <c r="D187" s="5" t="s">
        <v>33</v>
      </c>
      <c r="E187" s="6">
        <v>248540601.81213999</v>
      </c>
      <c r="F187" s="6">
        <v>12737278.672509</v>
      </c>
      <c r="G187" s="6">
        <v>1035585.8408838999</v>
      </c>
      <c r="H187" s="6">
        <f t="shared" si="2"/>
        <v>77668.938066292496</v>
      </c>
      <c r="I187" s="6">
        <v>235803323.13962999</v>
      </c>
    </row>
    <row r="188" spans="2:9">
      <c r="B188" s="4">
        <v>177</v>
      </c>
      <c r="C188" s="4">
        <v>2033</v>
      </c>
      <c r="D188" s="5" t="s">
        <v>34</v>
      </c>
      <c r="E188" s="6">
        <v>231557563.58213001</v>
      </c>
      <c r="F188" s="6">
        <v>12790350.666978</v>
      </c>
      <c r="G188" s="6">
        <v>964823.18159219995</v>
      </c>
      <c r="H188" s="6">
        <f t="shared" si="2"/>
        <v>72361.738619414988</v>
      </c>
      <c r="I188" s="6">
        <v>218767212.91514999</v>
      </c>
    </row>
    <row r="189" spans="2:9">
      <c r="B189" s="4">
        <v>178</v>
      </c>
      <c r="C189" s="4">
        <v>2033</v>
      </c>
      <c r="D189" s="5" t="s">
        <v>35</v>
      </c>
      <c r="E189" s="6">
        <v>214503762.69282001</v>
      </c>
      <c r="F189" s="6">
        <v>12843643.794756999</v>
      </c>
      <c r="G189" s="6">
        <v>893765.67788675998</v>
      </c>
      <c r="H189" s="6">
        <f t="shared" si="2"/>
        <v>67032.425841506993</v>
      </c>
      <c r="I189" s="6">
        <v>201660118.89807001</v>
      </c>
    </row>
    <row r="190" spans="2:9">
      <c r="B190" s="4">
        <v>179</v>
      </c>
      <c r="C190" s="4">
        <v>2033</v>
      </c>
      <c r="D190" s="5" t="s">
        <v>36</v>
      </c>
      <c r="E190" s="6">
        <v>197378904.29980999</v>
      </c>
      <c r="F190" s="6">
        <v>12897158.977235001</v>
      </c>
      <c r="G190" s="6">
        <v>822412.10124923999</v>
      </c>
      <c r="H190" s="6">
        <f t="shared" si="2"/>
        <v>61680.907593692995</v>
      </c>
      <c r="I190" s="6">
        <v>184481745.32258001</v>
      </c>
    </row>
    <row r="191" spans="2:9">
      <c r="B191" s="4">
        <v>180</v>
      </c>
      <c r="C191" s="4">
        <v>2033</v>
      </c>
      <c r="D191" s="5" t="s">
        <v>37</v>
      </c>
      <c r="E191" s="6">
        <v>180182692.33017001</v>
      </c>
      <c r="F191" s="6">
        <v>12950897.13964</v>
      </c>
      <c r="G191" s="6">
        <v>750761.21804236004</v>
      </c>
      <c r="H191" s="6">
        <f t="shared" si="2"/>
        <v>56307.091353176998</v>
      </c>
      <c r="I191" s="6">
        <v>167231795.19053</v>
      </c>
    </row>
    <row r="192" spans="2:9">
      <c r="B192" s="4">
        <v>181</v>
      </c>
      <c r="C192" s="4">
        <v>2033</v>
      </c>
      <c r="D192" s="5" t="s">
        <v>26</v>
      </c>
      <c r="E192" s="6">
        <v>162914829.47731999</v>
      </c>
      <c r="F192" s="6">
        <v>1796694.016239</v>
      </c>
      <c r="G192" s="6">
        <v>678811.78948883002</v>
      </c>
      <c r="H192" s="6">
        <f t="shared" si="2"/>
        <v>50910.884211662247</v>
      </c>
      <c r="I192" s="6">
        <v>161118135.46108001</v>
      </c>
    </row>
    <row r="193" spans="2:9">
      <c r="B193" s="4">
        <v>182</v>
      </c>
      <c r="C193" s="4">
        <v>2033</v>
      </c>
      <c r="D193" s="5" t="s">
        <v>27</v>
      </c>
      <c r="E193" s="6">
        <v>160519237.45567</v>
      </c>
      <c r="F193" s="6">
        <v>1804180.2413065999</v>
      </c>
      <c r="G193" s="6">
        <v>668830.15606531</v>
      </c>
      <c r="H193" s="6">
        <f t="shared" si="2"/>
        <v>50162.26170489825</v>
      </c>
      <c r="I193" s="6">
        <v>158715057.21436</v>
      </c>
    </row>
    <row r="194" spans="2:9">
      <c r="B194" s="4">
        <v>183</v>
      </c>
      <c r="C194" s="4">
        <v>2033</v>
      </c>
      <c r="D194" s="5" t="s">
        <v>28</v>
      </c>
      <c r="E194" s="6">
        <v>158113663.80059999</v>
      </c>
      <c r="F194" s="6">
        <v>1811697.6589786999</v>
      </c>
      <c r="G194" s="6">
        <v>658806.93250247999</v>
      </c>
      <c r="H194" s="6">
        <f t="shared" si="2"/>
        <v>49410.519937685996</v>
      </c>
      <c r="I194" s="6">
        <v>156301966.14162001</v>
      </c>
    </row>
    <row r="195" spans="2:9">
      <c r="B195" s="4">
        <v>184</v>
      </c>
      <c r="C195" s="4">
        <v>2033</v>
      </c>
      <c r="D195" s="5" t="s">
        <v>29</v>
      </c>
      <c r="E195" s="6">
        <v>155698066.92196</v>
      </c>
      <c r="F195" s="6">
        <v>1819246.3992244999</v>
      </c>
      <c r="G195" s="6">
        <v>648741.94550815003</v>
      </c>
      <c r="H195" s="6">
        <f t="shared" si="2"/>
        <v>48655.64591311125</v>
      </c>
      <c r="I195" s="6">
        <v>153878820.52272999</v>
      </c>
    </row>
    <row r="196" spans="2:9">
      <c r="B196" s="4">
        <v>185</v>
      </c>
      <c r="C196" s="4">
        <v>2034</v>
      </c>
      <c r="D196" s="5" t="s">
        <v>30</v>
      </c>
      <c r="E196" s="6">
        <v>153272405.05632001</v>
      </c>
      <c r="F196" s="6">
        <v>1826826.5925546</v>
      </c>
      <c r="G196" s="6">
        <v>638635.02106803004</v>
      </c>
      <c r="H196" s="6">
        <f t="shared" si="2"/>
        <v>47897.626580102253</v>
      </c>
      <c r="I196" s="6">
        <v>151445578.46377</v>
      </c>
    </row>
    <row r="197" spans="2:9">
      <c r="B197" s="4">
        <v>186</v>
      </c>
      <c r="C197" s="4">
        <v>2034</v>
      </c>
      <c r="D197" s="5" t="s">
        <v>31</v>
      </c>
      <c r="E197" s="6">
        <v>150836636.26625001</v>
      </c>
      <c r="F197" s="6">
        <v>1834438.3700236001</v>
      </c>
      <c r="G197" s="6">
        <v>628485.98444270005</v>
      </c>
      <c r="H197" s="6">
        <f t="shared" si="2"/>
        <v>47136.448833202499</v>
      </c>
      <c r="I197" s="6">
        <v>149002197.89623001</v>
      </c>
    </row>
    <row r="198" spans="2:9">
      <c r="B198" s="4">
        <v>187</v>
      </c>
      <c r="C198" s="4">
        <v>2034</v>
      </c>
      <c r="D198" s="5" t="s">
        <v>32</v>
      </c>
      <c r="E198" s="6">
        <v>148390718.43955001</v>
      </c>
      <c r="F198" s="6">
        <v>1842081.863232</v>
      </c>
      <c r="G198" s="6">
        <v>618294.66016481002</v>
      </c>
      <c r="H198" s="6">
        <f t="shared" si="2"/>
        <v>46372.09951236075</v>
      </c>
      <c r="I198" s="6">
        <v>146548636.57631999</v>
      </c>
    </row>
    <row r="199" spans="2:9">
      <c r="B199" s="4">
        <v>188</v>
      </c>
      <c r="C199" s="4">
        <v>2034</v>
      </c>
      <c r="D199" s="5" t="s">
        <v>33</v>
      </c>
      <c r="E199" s="6">
        <v>145934609.28858</v>
      </c>
      <c r="F199" s="6">
        <v>1849757.2043288001</v>
      </c>
      <c r="G199" s="6">
        <v>608060.87203574996</v>
      </c>
      <c r="H199" s="6">
        <f t="shared" si="2"/>
        <v>45604.565402681248</v>
      </c>
      <c r="I199" s="6">
        <v>144084852.08425</v>
      </c>
    </row>
    <row r="200" spans="2:9">
      <c r="B200" s="4">
        <v>189</v>
      </c>
      <c r="C200" s="4">
        <v>2034</v>
      </c>
      <c r="D200" s="5" t="s">
        <v>34</v>
      </c>
      <c r="E200" s="6">
        <v>143468266.34946999</v>
      </c>
      <c r="F200" s="6">
        <v>1857464.5260135001</v>
      </c>
      <c r="G200" s="6">
        <v>597784.44312279997</v>
      </c>
      <c r="H200" s="6">
        <f t="shared" si="2"/>
        <v>44833.833234209997</v>
      </c>
      <c r="I200" s="6">
        <v>141610801.82346001</v>
      </c>
    </row>
    <row r="201" spans="2:9">
      <c r="B201" s="4">
        <v>190</v>
      </c>
      <c r="C201" s="4">
        <v>2034</v>
      </c>
      <c r="D201" s="5" t="s">
        <v>35</v>
      </c>
      <c r="E201" s="6">
        <v>140991646.98144999</v>
      </c>
      <c r="F201" s="6">
        <v>1865203.9615386</v>
      </c>
      <c r="G201" s="6">
        <v>587465.19575605995</v>
      </c>
      <c r="H201" s="6">
        <f t="shared" si="2"/>
        <v>44059.889681704495</v>
      </c>
      <c r="I201" s="6">
        <v>139126443.01991999</v>
      </c>
    </row>
    <row r="202" spans="2:9">
      <c r="B202" s="4">
        <v>191</v>
      </c>
      <c r="C202" s="4">
        <v>2034</v>
      </c>
      <c r="D202" s="5" t="s">
        <v>36</v>
      </c>
      <c r="E202" s="6">
        <v>138504708.36607</v>
      </c>
      <c r="F202" s="6">
        <v>1872975.6447115999</v>
      </c>
      <c r="G202" s="6">
        <v>577102.95152528002</v>
      </c>
      <c r="H202" s="6">
        <f t="shared" si="2"/>
        <v>43282.721364395999</v>
      </c>
      <c r="I202" s="6">
        <v>136631732.72136</v>
      </c>
    </row>
    <row r="203" spans="2:9">
      <c r="B203" s="4">
        <v>192</v>
      </c>
      <c r="C203" s="4">
        <v>2034</v>
      </c>
      <c r="D203" s="5" t="s">
        <v>37</v>
      </c>
      <c r="E203" s="6">
        <v>136007407.50645</v>
      </c>
      <c r="F203" s="6">
        <v>1880779.7098979</v>
      </c>
      <c r="G203" s="6">
        <v>566697.53127689997</v>
      </c>
      <c r="H203" s="6">
        <f t="shared" si="2"/>
        <v>42502.314845767498</v>
      </c>
      <c r="I203" s="6">
        <v>134126627.79656</v>
      </c>
    </row>
    <row r="204" spans="2:9">
      <c r="B204" s="4">
        <v>193</v>
      </c>
      <c r="C204" s="4">
        <v>2034</v>
      </c>
      <c r="D204" s="5" t="s">
        <v>26</v>
      </c>
      <c r="E204" s="6">
        <v>133499701.22658999</v>
      </c>
      <c r="F204" s="6">
        <v>1888616.2920225</v>
      </c>
      <c r="G204" s="6">
        <v>556248.75511080003</v>
      </c>
      <c r="H204" s="6">
        <f t="shared" si="2"/>
        <v>41718.656633309998</v>
      </c>
      <c r="I204" s="6">
        <v>131611084.93457</v>
      </c>
    </row>
    <row r="205" spans="2:9">
      <c r="B205" s="4">
        <v>194</v>
      </c>
      <c r="C205" s="4">
        <v>2034</v>
      </c>
      <c r="D205" s="5" t="s">
        <v>27</v>
      </c>
      <c r="E205" s="6">
        <v>130981546.17056</v>
      </c>
      <c r="F205" s="6">
        <v>1896485.5265726</v>
      </c>
      <c r="G205" s="6">
        <v>545756.44237734005</v>
      </c>
      <c r="H205" s="6">
        <f t="shared" ref="H205:H251" si="3">75%*(0.5%/5%)*G205</f>
        <v>40931.733178300499</v>
      </c>
      <c r="I205" s="6">
        <v>129085060.64399</v>
      </c>
    </row>
    <row r="206" spans="2:9">
      <c r="B206" s="4">
        <v>195</v>
      </c>
      <c r="C206" s="4">
        <v>2034</v>
      </c>
      <c r="D206" s="5" t="s">
        <v>28</v>
      </c>
      <c r="E206" s="6">
        <v>128452898.8018</v>
      </c>
      <c r="F206" s="6">
        <v>1904387.5496</v>
      </c>
      <c r="G206" s="6">
        <v>535220.41167416004</v>
      </c>
      <c r="H206" s="6">
        <f t="shared" si="3"/>
        <v>40141.530875561999</v>
      </c>
      <c r="I206" s="6">
        <v>126548511.25220001</v>
      </c>
    </row>
    <row r="207" spans="2:9">
      <c r="B207" s="4">
        <v>196</v>
      </c>
      <c r="C207" s="4">
        <v>2034</v>
      </c>
      <c r="D207" s="5" t="s">
        <v>29</v>
      </c>
      <c r="E207" s="6">
        <v>125913715.40233</v>
      </c>
      <c r="F207" s="6">
        <v>1912322.4977233</v>
      </c>
      <c r="G207" s="6">
        <v>524640.48084303003</v>
      </c>
      <c r="H207" s="6">
        <f t="shared" si="3"/>
        <v>39348.03606322725</v>
      </c>
      <c r="I207" s="6">
        <v>124001392.90460999</v>
      </c>
    </row>
    <row r="208" spans="2:9">
      <c r="B208" s="4">
        <v>197</v>
      </c>
      <c r="C208" s="4">
        <v>2035</v>
      </c>
      <c r="D208" s="5" t="s">
        <v>30</v>
      </c>
      <c r="E208" s="6">
        <v>123363952.07202999</v>
      </c>
      <c r="F208" s="6">
        <v>1920290.5081305001</v>
      </c>
      <c r="G208" s="6">
        <v>514016.46696679998</v>
      </c>
      <c r="H208" s="6">
        <f t="shared" si="3"/>
        <v>38551.235022509994</v>
      </c>
      <c r="I208" s="6">
        <v>121443661.56389999</v>
      </c>
    </row>
    <row r="209" spans="2:9">
      <c r="B209" s="4">
        <v>198</v>
      </c>
      <c r="C209" s="4">
        <v>2035</v>
      </c>
      <c r="D209" s="5" t="s">
        <v>31</v>
      </c>
      <c r="E209" s="6">
        <v>120803564.72786</v>
      </c>
      <c r="F209" s="6">
        <v>1928291.7185810001</v>
      </c>
      <c r="G209" s="6">
        <v>503348.18636607</v>
      </c>
      <c r="H209" s="6">
        <f t="shared" si="3"/>
        <v>37751.11397745525</v>
      </c>
      <c r="I209" s="6">
        <v>118875273.00928</v>
      </c>
    </row>
    <row r="210" spans="2:9">
      <c r="B210" s="4">
        <v>199</v>
      </c>
      <c r="C210" s="4">
        <v>2035</v>
      </c>
      <c r="D210" s="5" t="s">
        <v>32</v>
      </c>
      <c r="E210" s="6">
        <v>118232509.10308</v>
      </c>
      <c r="F210" s="6">
        <v>1936326.2674085</v>
      </c>
      <c r="G210" s="6">
        <v>492635.45459619001</v>
      </c>
      <c r="H210" s="6">
        <f t="shared" si="3"/>
        <v>36947.659094714247</v>
      </c>
      <c r="I210" s="6">
        <v>116296182.83566999</v>
      </c>
    </row>
    <row r="211" spans="2:9">
      <c r="B211" s="4">
        <v>200</v>
      </c>
      <c r="C211" s="4">
        <v>2035</v>
      </c>
      <c r="D211" s="5" t="s">
        <v>33</v>
      </c>
      <c r="E211" s="6">
        <v>115650740.74654</v>
      </c>
      <c r="F211" s="6">
        <v>1944394.2935227</v>
      </c>
      <c r="G211" s="6">
        <v>481878.08644391003</v>
      </c>
      <c r="H211" s="6">
        <f t="shared" si="3"/>
        <v>36140.856483293253</v>
      </c>
      <c r="I211" s="6">
        <v>113706346.45302001</v>
      </c>
    </row>
    <row r="212" spans="2:9">
      <c r="B212" s="4">
        <v>201</v>
      </c>
      <c r="C212" s="4">
        <v>2035</v>
      </c>
      <c r="D212" s="5" t="s">
        <v>34</v>
      </c>
      <c r="E212" s="6">
        <v>113058215.02184001</v>
      </c>
      <c r="F212" s="6">
        <v>1952495.9364124001</v>
      </c>
      <c r="G212" s="6">
        <v>471075.89592434</v>
      </c>
      <c r="H212" s="6">
        <f t="shared" si="3"/>
        <v>35330.6921943255</v>
      </c>
      <c r="I212" s="6">
        <v>111105719.08543</v>
      </c>
    </row>
    <row r="213" spans="2:9">
      <c r="B213" s="4">
        <v>202</v>
      </c>
      <c r="C213" s="4">
        <v>2035</v>
      </c>
      <c r="D213" s="5" t="s">
        <v>35</v>
      </c>
      <c r="E213" s="6">
        <v>110454887.10663</v>
      </c>
      <c r="F213" s="6">
        <v>1960631.3361474001</v>
      </c>
      <c r="G213" s="6">
        <v>460228.69627760001</v>
      </c>
      <c r="H213" s="6">
        <f t="shared" si="3"/>
        <v>34517.152220819997</v>
      </c>
      <c r="I213" s="6">
        <v>108494255.77048001</v>
      </c>
    </row>
    <row r="214" spans="2:9">
      <c r="B214" s="4">
        <v>203</v>
      </c>
      <c r="C214" s="4">
        <v>2035</v>
      </c>
      <c r="D214" s="5" t="s">
        <v>36</v>
      </c>
      <c r="E214" s="6">
        <v>107840711.99176</v>
      </c>
      <c r="F214" s="6">
        <v>1968800.6333812999</v>
      </c>
      <c r="G214" s="6">
        <v>449336.29996567999</v>
      </c>
      <c r="H214" s="6">
        <f t="shared" si="3"/>
        <v>33700.222497425995</v>
      </c>
      <c r="I214" s="6">
        <v>105871911.35838</v>
      </c>
    </row>
    <row r="215" spans="2:9">
      <c r="B215" s="4">
        <v>204</v>
      </c>
      <c r="C215" s="4">
        <v>2035</v>
      </c>
      <c r="D215" s="5" t="s">
        <v>37</v>
      </c>
      <c r="E215" s="6">
        <v>105215644.48059</v>
      </c>
      <c r="F215" s="6">
        <v>1977003.9693537999</v>
      </c>
      <c r="G215" s="6">
        <v>438398.51866911998</v>
      </c>
      <c r="H215" s="6">
        <f t="shared" si="3"/>
        <v>32879.888900184</v>
      </c>
      <c r="I215" s="6">
        <v>103238640.51123001</v>
      </c>
    </row>
    <row r="216" spans="2:9">
      <c r="B216" s="4">
        <v>205</v>
      </c>
      <c r="C216" s="4">
        <v>2035</v>
      </c>
      <c r="D216" s="5" t="s">
        <v>26</v>
      </c>
      <c r="E216" s="6">
        <v>102579639.18811999</v>
      </c>
      <c r="F216" s="6">
        <v>1985241.4858927</v>
      </c>
      <c r="G216" s="6">
        <v>427415.16328382998</v>
      </c>
      <c r="H216" s="6">
        <f t="shared" si="3"/>
        <v>32056.137246287246</v>
      </c>
      <c r="I216" s="6">
        <v>100594397.70221999</v>
      </c>
    </row>
    <row r="217" spans="2:9">
      <c r="B217" s="4">
        <v>206</v>
      </c>
      <c r="C217" s="4">
        <v>2035</v>
      </c>
      <c r="D217" s="5" t="s">
        <v>27</v>
      </c>
      <c r="E217" s="6">
        <v>99932650.540258005</v>
      </c>
      <c r="F217" s="6">
        <v>1993513.3254173</v>
      </c>
      <c r="G217" s="6">
        <v>416386.04391775001</v>
      </c>
      <c r="H217" s="6">
        <f t="shared" si="3"/>
        <v>31228.953293831248</v>
      </c>
      <c r="I217" s="6">
        <v>97939137.214840993</v>
      </c>
    </row>
    <row r="218" spans="2:9">
      <c r="B218" s="4">
        <v>207</v>
      </c>
      <c r="C218" s="4">
        <v>2035</v>
      </c>
      <c r="D218" s="5" t="s">
        <v>28</v>
      </c>
      <c r="E218" s="6">
        <v>97274632.773036003</v>
      </c>
      <c r="F218" s="6">
        <v>2001819.6309398999</v>
      </c>
      <c r="G218" s="6">
        <v>405310.96988766</v>
      </c>
      <c r="H218" s="6">
        <f t="shared" si="3"/>
        <v>30398.322741574499</v>
      </c>
      <c r="I218" s="6">
        <v>95272813.142095998</v>
      </c>
    </row>
    <row r="219" spans="2:9">
      <c r="B219" s="4">
        <v>208</v>
      </c>
      <c r="C219" s="4">
        <v>2035</v>
      </c>
      <c r="D219" s="5" t="s">
        <v>29</v>
      </c>
      <c r="E219" s="6">
        <v>94605539.931783006</v>
      </c>
      <c r="F219" s="6">
        <v>2010160.5460687999</v>
      </c>
      <c r="G219" s="6">
        <v>394189.74971576</v>
      </c>
      <c r="H219" s="6">
        <f t="shared" si="3"/>
        <v>29564.231228681998</v>
      </c>
      <c r="I219" s="6">
        <v>92595379.385713995</v>
      </c>
    </row>
    <row r="220" spans="2:9">
      <c r="B220" s="4">
        <v>209</v>
      </c>
      <c r="C220" s="4">
        <v>2036</v>
      </c>
      <c r="D220" s="5" t="s">
        <v>30</v>
      </c>
      <c r="E220" s="6">
        <v>91925325.870357007</v>
      </c>
      <c r="F220" s="6">
        <v>2018536.2150107</v>
      </c>
      <c r="G220" s="6">
        <v>383022.19112649001</v>
      </c>
      <c r="H220" s="6">
        <f t="shared" si="3"/>
        <v>28726.664334486752</v>
      </c>
      <c r="I220" s="6">
        <v>89906789.655346006</v>
      </c>
    </row>
    <row r="221" spans="2:9">
      <c r="B221" s="4">
        <v>210</v>
      </c>
      <c r="C221" s="4">
        <v>2036</v>
      </c>
      <c r="D221" s="5" t="s">
        <v>31</v>
      </c>
      <c r="E221" s="6">
        <v>89233944.250345007</v>
      </c>
      <c r="F221" s="6">
        <v>2026946.7825732999</v>
      </c>
      <c r="G221" s="6">
        <v>371808.1010431</v>
      </c>
      <c r="H221" s="6">
        <f t="shared" si="3"/>
        <v>27885.607578232499</v>
      </c>
      <c r="I221" s="6">
        <v>87206997.467772007</v>
      </c>
    </row>
    <row r="222" spans="2:9">
      <c r="B222" s="4">
        <v>211</v>
      </c>
      <c r="C222" s="4">
        <v>2036</v>
      </c>
      <c r="D222" s="5" t="s">
        <v>32</v>
      </c>
      <c r="E222" s="6">
        <v>86531348.540245995</v>
      </c>
      <c r="F222" s="6">
        <v>2035392.3941673001</v>
      </c>
      <c r="G222" s="6">
        <v>360547.28558436001</v>
      </c>
      <c r="H222" s="6">
        <f t="shared" si="3"/>
        <v>27041.046418827002</v>
      </c>
      <c r="I222" s="6">
        <v>84495956.146079004</v>
      </c>
    </row>
    <row r="223" spans="2:9">
      <c r="B223" s="4">
        <v>212</v>
      </c>
      <c r="C223" s="4">
        <v>2036</v>
      </c>
      <c r="D223" s="5" t="s">
        <v>33</v>
      </c>
      <c r="E223" s="6">
        <v>83817492.014688998</v>
      </c>
      <c r="F223" s="6">
        <v>2043873.1958097001</v>
      </c>
      <c r="G223" s="6">
        <v>349239.55006119999</v>
      </c>
      <c r="H223" s="6">
        <f t="shared" si="3"/>
        <v>26192.966254589999</v>
      </c>
      <c r="I223" s="6">
        <v>81773618.818878993</v>
      </c>
    </row>
    <row r="224" spans="2:9">
      <c r="B224" s="4">
        <v>213</v>
      </c>
      <c r="C224" s="4">
        <v>2036</v>
      </c>
      <c r="D224" s="5" t="s">
        <v>34</v>
      </c>
      <c r="E224" s="6">
        <v>81092327.753609002</v>
      </c>
      <c r="F224" s="6">
        <v>2052389.3341256001</v>
      </c>
      <c r="G224" s="6">
        <v>337884.69897337002</v>
      </c>
      <c r="H224" s="6">
        <f t="shared" si="3"/>
        <v>25341.352423002751</v>
      </c>
      <c r="I224" s="6">
        <v>79039938.419483006</v>
      </c>
    </row>
    <row r="225" spans="2:9">
      <c r="B225" s="4">
        <v>214</v>
      </c>
      <c r="C225" s="4">
        <v>2036</v>
      </c>
      <c r="D225" s="5" t="s">
        <v>35</v>
      </c>
      <c r="E225" s="6">
        <v>78355808.641442999</v>
      </c>
      <c r="F225" s="6">
        <v>2060940.9563511</v>
      </c>
      <c r="G225" s="6">
        <v>326482.53600601002</v>
      </c>
      <c r="H225" s="6">
        <f t="shared" si="3"/>
        <v>24486.19020045075</v>
      </c>
      <c r="I225" s="6">
        <v>76294867.685092002</v>
      </c>
    </row>
    <row r="226" spans="2:9">
      <c r="B226" s="4">
        <v>215</v>
      </c>
      <c r="C226" s="4">
        <v>2036</v>
      </c>
      <c r="D226" s="5" t="s">
        <v>36</v>
      </c>
      <c r="E226" s="6">
        <v>75607887.366307005</v>
      </c>
      <c r="F226" s="6">
        <v>2069528.2103359001</v>
      </c>
      <c r="G226" s="6">
        <v>315032.86402628</v>
      </c>
      <c r="H226" s="6">
        <f t="shared" si="3"/>
        <v>23627.464801971</v>
      </c>
      <c r="I226" s="6">
        <v>73538359.155971006</v>
      </c>
    </row>
    <row r="227" spans="2:9">
      <c r="B227" s="4">
        <v>216</v>
      </c>
      <c r="C227" s="4">
        <v>2036</v>
      </c>
      <c r="D227" s="5" t="s">
        <v>37</v>
      </c>
      <c r="E227" s="6">
        <v>72848516.419193</v>
      </c>
      <c r="F227" s="6">
        <v>2078151.2445455999</v>
      </c>
      <c r="G227" s="6">
        <v>303535.48507996998</v>
      </c>
      <c r="H227" s="6">
        <f t="shared" si="3"/>
        <v>22765.161380997746</v>
      </c>
      <c r="I227" s="6">
        <v>70770365.174647003</v>
      </c>
    </row>
    <row r="228" spans="2:9">
      <c r="B228" s="4">
        <v>217</v>
      </c>
      <c r="C228" s="4">
        <v>2036</v>
      </c>
      <c r="D228" s="5" t="s">
        <v>26</v>
      </c>
      <c r="E228" s="6">
        <v>70077648.093132004</v>
      </c>
      <c r="F228" s="6">
        <v>2086810.2080645999</v>
      </c>
      <c r="G228" s="6">
        <v>291990.20038805</v>
      </c>
      <c r="H228" s="6">
        <f t="shared" si="3"/>
        <v>21899.26502910375</v>
      </c>
      <c r="I228" s="6">
        <v>67990837.885067001</v>
      </c>
    </row>
    <row r="229" spans="2:9">
      <c r="B229" s="4">
        <v>218</v>
      </c>
      <c r="C229" s="4">
        <v>2036</v>
      </c>
      <c r="D229" s="5" t="s">
        <v>27</v>
      </c>
      <c r="E229" s="6">
        <v>67295234.482379004</v>
      </c>
      <c r="F229" s="6">
        <v>2095505.2505981999</v>
      </c>
      <c r="G229" s="6">
        <v>280396.81034324999</v>
      </c>
      <c r="H229" s="6">
        <f t="shared" si="3"/>
        <v>21029.760775743747</v>
      </c>
      <c r="I229" s="6">
        <v>65199729.231780998</v>
      </c>
    </row>
    <row r="230" spans="2:9">
      <c r="B230" s="4">
        <v>219</v>
      </c>
      <c r="C230" s="4">
        <v>2036</v>
      </c>
      <c r="D230" s="5" t="s">
        <v>28</v>
      </c>
      <c r="E230" s="6">
        <v>64501227.481582001</v>
      </c>
      <c r="F230" s="6">
        <v>2104236.5224756999</v>
      </c>
      <c r="G230" s="6">
        <v>268755.11450659001</v>
      </c>
      <c r="H230" s="6">
        <f t="shared" si="3"/>
        <v>20156.633587994249</v>
      </c>
      <c r="I230" s="6">
        <v>62396990.959105998</v>
      </c>
    </row>
    <row r="231" spans="2:9">
      <c r="B231" s="4">
        <v>220</v>
      </c>
      <c r="C231" s="4">
        <v>2036</v>
      </c>
      <c r="D231" s="5" t="s">
        <v>29</v>
      </c>
      <c r="E231" s="6">
        <v>61695578.784947</v>
      </c>
      <c r="F231" s="6">
        <v>2113004.1746526002</v>
      </c>
      <c r="G231" s="6">
        <v>257064.91160394999</v>
      </c>
      <c r="H231" s="6">
        <f t="shared" si="3"/>
        <v>19279.868370296248</v>
      </c>
      <c r="I231" s="6">
        <v>59582574.610293999</v>
      </c>
    </row>
    <row r="232" spans="2:9">
      <c r="B232" s="4">
        <v>221</v>
      </c>
      <c r="C232" s="4">
        <v>2037</v>
      </c>
      <c r="D232" s="5" t="s">
        <v>30</v>
      </c>
      <c r="E232" s="6">
        <v>58878239.885411002</v>
      </c>
      <c r="F232" s="6">
        <v>2121808.3587137</v>
      </c>
      <c r="G232" s="6">
        <v>245325.99952253999</v>
      </c>
      <c r="H232" s="6">
        <f t="shared" si="3"/>
        <v>18399.449964190499</v>
      </c>
      <c r="I232" s="6">
        <v>56756431.526697002</v>
      </c>
    </row>
    <row r="233" spans="2:9">
      <c r="B233" s="4">
        <v>222</v>
      </c>
      <c r="C233" s="4">
        <v>2037</v>
      </c>
      <c r="D233" s="5" t="s">
        <v>31</v>
      </c>
      <c r="E233" s="6">
        <v>56049162.073793001</v>
      </c>
      <c r="F233" s="6">
        <v>2130649.2268750002</v>
      </c>
      <c r="G233" s="6">
        <v>233538.17530747</v>
      </c>
      <c r="H233" s="6">
        <f t="shared" si="3"/>
        <v>17515.363148060249</v>
      </c>
      <c r="I233" s="6">
        <v>53918512.846918002</v>
      </c>
    </row>
    <row r="234" spans="2:9">
      <c r="B234" s="4">
        <v>223</v>
      </c>
      <c r="C234" s="4">
        <v>2037</v>
      </c>
      <c r="D234" s="5" t="s">
        <v>32</v>
      </c>
      <c r="E234" s="6">
        <v>53208296.437959</v>
      </c>
      <c r="F234" s="6">
        <v>2139526.9319870002</v>
      </c>
      <c r="G234" s="6">
        <v>221701.23515816001</v>
      </c>
      <c r="H234" s="6">
        <f t="shared" si="3"/>
        <v>16627.592636861998</v>
      </c>
      <c r="I234" s="6">
        <v>51068769.505971998</v>
      </c>
    </row>
    <row r="235" spans="2:9">
      <c r="B235" s="4">
        <v>224</v>
      </c>
      <c r="C235" s="4">
        <v>2037</v>
      </c>
      <c r="D235" s="5" t="s">
        <v>33</v>
      </c>
      <c r="E235" s="6">
        <v>50355593.861977004</v>
      </c>
      <c r="F235" s="6">
        <v>2148441.6275368999</v>
      </c>
      <c r="G235" s="6">
        <v>209814.97442489999</v>
      </c>
      <c r="H235" s="6">
        <f t="shared" si="3"/>
        <v>15736.123081867499</v>
      </c>
      <c r="I235" s="6">
        <v>48207152.234439999</v>
      </c>
    </row>
    <row r="236" spans="2:9">
      <c r="B236" s="4">
        <v>225</v>
      </c>
      <c r="C236" s="4">
        <v>2037</v>
      </c>
      <c r="D236" s="5" t="s">
        <v>34</v>
      </c>
      <c r="E236" s="6">
        <v>47491005.025261</v>
      </c>
      <c r="F236" s="6">
        <v>2157393.4676517001</v>
      </c>
      <c r="G236" s="6">
        <v>197879.18760524999</v>
      </c>
      <c r="H236" s="6">
        <f t="shared" si="3"/>
        <v>14840.939070393748</v>
      </c>
      <c r="I236" s="6">
        <v>45333611.557608999</v>
      </c>
    </row>
    <row r="237" spans="2:9">
      <c r="B237" s="4">
        <v>226</v>
      </c>
      <c r="C237" s="4">
        <v>2037</v>
      </c>
      <c r="D237" s="5" t="s">
        <v>35</v>
      </c>
      <c r="E237" s="6">
        <v>44614480.401725002</v>
      </c>
      <c r="F237" s="6">
        <v>2166382.6071001999</v>
      </c>
      <c r="G237" s="6">
        <v>185893.66834052</v>
      </c>
      <c r="H237" s="6">
        <f t="shared" si="3"/>
        <v>13942.025125538999</v>
      </c>
      <c r="I237" s="6">
        <v>42448097.794624999</v>
      </c>
    </row>
    <row r="238" spans="2:9">
      <c r="B238" s="4">
        <v>227</v>
      </c>
      <c r="C238" s="4">
        <v>2037</v>
      </c>
      <c r="D238" s="5" t="s">
        <v>36</v>
      </c>
      <c r="E238" s="6">
        <v>41725970.258924998</v>
      </c>
      <c r="F238" s="6">
        <v>2175409.2012964999</v>
      </c>
      <c r="G238" s="6">
        <v>173858.20941218999</v>
      </c>
      <c r="H238" s="6">
        <f t="shared" si="3"/>
        <v>13039.365705914248</v>
      </c>
      <c r="I238" s="6">
        <v>39550561.057628997</v>
      </c>
    </row>
    <row r="239" spans="2:9">
      <c r="B239" s="4">
        <v>228</v>
      </c>
      <c r="C239" s="4">
        <v>2037</v>
      </c>
      <c r="D239" s="5" t="s">
        <v>37</v>
      </c>
      <c r="E239" s="6">
        <v>38825424.657196</v>
      </c>
      <c r="F239" s="6">
        <v>2184473.4063018998</v>
      </c>
      <c r="G239" s="6">
        <v>161772.60273832001</v>
      </c>
      <c r="H239" s="6">
        <f t="shared" si="3"/>
        <v>12132.945205374001</v>
      </c>
      <c r="I239" s="6">
        <v>36640951.250894003</v>
      </c>
    </row>
    <row r="240" spans="2:9">
      <c r="B240" s="4">
        <v>229</v>
      </c>
      <c r="C240" s="4">
        <v>2037</v>
      </c>
      <c r="D240" s="5" t="s">
        <v>26</v>
      </c>
      <c r="E240" s="6">
        <v>35912793.448794</v>
      </c>
      <c r="F240" s="6">
        <v>2193575.3788280999</v>
      </c>
      <c r="G240" s="6">
        <v>149636.63936997001</v>
      </c>
      <c r="H240" s="6">
        <f t="shared" si="3"/>
        <v>11222.74795274775</v>
      </c>
      <c r="I240" s="6">
        <v>33719218.069966003</v>
      </c>
    </row>
    <row r="241" spans="2:9">
      <c r="B241" s="4">
        <v>230</v>
      </c>
      <c r="C241" s="4">
        <v>2037</v>
      </c>
      <c r="D241" s="5" t="s">
        <v>27</v>
      </c>
      <c r="E241" s="6">
        <v>32988026.277022999</v>
      </c>
      <c r="F241" s="6">
        <v>2202715.2762398999</v>
      </c>
      <c r="G241" s="6">
        <v>137450.10948760001</v>
      </c>
      <c r="H241" s="6">
        <f t="shared" si="3"/>
        <v>10308.758211570001</v>
      </c>
      <c r="I241" s="6">
        <v>30785311.000783</v>
      </c>
    </row>
    <row r="242" spans="2:9">
      <c r="B242" s="4">
        <v>231</v>
      </c>
      <c r="C242" s="4">
        <v>2037</v>
      </c>
      <c r="D242" s="5" t="s">
        <v>28</v>
      </c>
      <c r="E242" s="6">
        <v>30051072.575369999</v>
      </c>
      <c r="F242" s="6">
        <v>2211893.2565576001</v>
      </c>
      <c r="G242" s="6">
        <v>125212.80239737</v>
      </c>
      <c r="H242" s="6">
        <f t="shared" si="3"/>
        <v>9390.9601798027506</v>
      </c>
      <c r="I242" s="6">
        <v>27839179.318812001</v>
      </c>
    </row>
    <row r="243" spans="2:9">
      <c r="B243" s="4">
        <v>232</v>
      </c>
      <c r="C243" s="4">
        <v>2037</v>
      </c>
      <c r="D243" s="5" t="s">
        <v>29</v>
      </c>
      <c r="E243" s="6">
        <v>27101881.566626001</v>
      </c>
      <c r="F243" s="6">
        <v>2221109.4784598998</v>
      </c>
      <c r="G243" s="6">
        <v>112924.50652761001</v>
      </c>
      <c r="H243" s="6">
        <f t="shared" si="3"/>
        <v>8469.3379895707494</v>
      </c>
      <c r="I243" s="6">
        <v>24880772.088165998</v>
      </c>
    </row>
    <row r="244" spans="2:9">
      <c r="B244" s="4">
        <v>233</v>
      </c>
      <c r="C244" s="4">
        <v>2038</v>
      </c>
      <c r="D244" s="5" t="s">
        <v>30</v>
      </c>
      <c r="E244" s="6">
        <v>24140402.262013</v>
      </c>
      <c r="F244" s="6">
        <v>2230364.1012868001</v>
      </c>
      <c r="G244" s="6">
        <v>100585.00942505</v>
      </c>
      <c r="H244" s="6">
        <f t="shared" si="3"/>
        <v>7543.875706878749</v>
      </c>
      <c r="I244" s="6">
        <v>21910038.160726</v>
      </c>
    </row>
    <row r="245" spans="2:9">
      <c r="B245" s="4">
        <v>234</v>
      </c>
      <c r="C245" s="4">
        <v>2038</v>
      </c>
      <c r="D245" s="5" t="s">
        <v>31</v>
      </c>
      <c r="E245" s="6">
        <v>21166583.460297</v>
      </c>
      <c r="F245" s="6">
        <v>2239657.2850421998</v>
      </c>
      <c r="G245" s="6">
        <v>88194.097751238995</v>
      </c>
      <c r="H245" s="6">
        <f t="shared" si="3"/>
        <v>6614.557331342924</v>
      </c>
      <c r="I245" s="6">
        <v>18926926.175255001</v>
      </c>
    </row>
    <row r="246" spans="2:9">
      <c r="B246" s="4">
        <v>235</v>
      </c>
      <c r="C246" s="4">
        <v>2038</v>
      </c>
      <c r="D246" s="5" t="s">
        <v>32</v>
      </c>
      <c r="E246" s="6">
        <v>18180373.746908002</v>
      </c>
      <c r="F246" s="6">
        <v>2248989.1903964998</v>
      </c>
      <c r="G246" s="6">
        <v>75751.557278781998</v>
      </c>
      <c r="H246" s="6">
        <f t="shared" si="3"/>
        <v>5681.3667959086497</v>
      </c>
      <c r="I246" s="6">
        <v>15931384.556511</v>
      </c>
    </row>
    <row r="247" spans="2:9">
      <c r="B247" s="4">
        <v>236</v>
      </c>
      <c r="C247" s="4">
        <v>2038</v>
      </c>
      <c r="D247" s="5" t="s">
        <v>33</v>
      </c>
      <c r="E247" s="6">
        <v>15181721.493046001</v>
      </c>
      <c r="F247" s="6">
        <v>2258359.9786898</v>
      </c>
      <c r="G247" s="6">
        <v>63257.172887688997</v>
      </c>
      <c r="H247" s="6">
        <f t="shared" si="3"/>
        <v>4744.287966576675</v>
      </c>
      <c r="I247" s="6">
        <v>12923361.514356</v>
      </c>
    </row>
    <row r="248" spans="2:9">
      <c r="B248" s="4">
        <v>237</v>
      </c>
      <c r="C248" s="4">
        <v>2038</v>
      </c>
      <c r="D248" s="5" t="s">
        <v>34</v>
      </c>
      <c r="E248" s="6">
        <v>12170574.854792001</v>
      </c>
      <c r="F248" s="6">
        <v>2267769.8119343999</v>
      </c>
      <c r="G248" s="6">
        <v>50710.728561634998</v>
      </c>
      <c r="H248" s="6">
        <f t="shared" si="3"/>
        <v>3803.3046421226245</v>
      </c>
      <c r="I248" s="6">
        <v>9902805.0428580008</v>
      </c>
    </row>
    <row r="249" spans="2:9">
      <c r="B249" s="4">
        <v>238</v>
      </c>
      <c r="C249" s="4">
        <v>2038</v>
      </c>
      <c r="D249" s="5" t="s">
        <v>35</v>
      </c>
      <c r="E249" s="6">
        <v>9146881.7722133007</v>
      </c>
      <c r="F249" s="6">
        <v>2277218.8528173999</v>
      </c>
      <c r="G249" s="6">
        <v>38112.007384222001</v>
      </c>
      <c r="H249" s="6">
        <f t="shared" si="3"/>
        <v>2858.4005538166498</v>
      </c>
      <c r="I249" s="6">
        <v>6869662.9193959003</v>
      </c>
    </row>
    <row r="250" spans="2:9">
      <c r="B250" s="4">
        <v>239</v>
      </c>
      <c r="C250" s="4">
        <v>2038</v>
      </c>
      <c r="D250" s="5" t="s">
        <v>36</v>
      </c>
      <c r="E250" s="6">
        <v>6110589.9684568001</v>
      </c>
      <c r="F250" s="6">
        <v>2286707.2647042</v>
      </c>
      <c r="G250" s="6">
        <v>25460.791535236</v>
      </c>
      <c r="H250" s="6">
        <f t="shared" si="3"/>
        <v>1909.5593651426998</v>
      </c>
      <c r="I250" s="6">
        <v>3823882.7037526001</v>
      </c>
    </row>
    <row r="251" spans="2:9">
      <c r="B251" s="4">
        <v>240</v>
      </c>
      <c r="C251" s="4">
        <v>2038</v>
      </c>
      <c r="D251" s="5" t="s">
        <v>37</v>
      </c>
      <c r="E251" s="6">
        <v>3061646.9488511002</v>
      </c>
      <c r="F251" s="6">
        <v>2296235.2116403999</v>
      </c>
      <c r="G251" s="6">
        <v>12756.862286879999</v>
      </c>
      <c r="H251" s="6">
        <f t="shared" si="3"/>
        <v>956.76467151599991</v>
      </c>
      <c r="I251" s="6">
        <v>765411.73721070995</v>
      </c>
    </row>
    <row r="252" spans="2:9">
      <c r="B252" s="13" t="s">
        <v>16</v>
      </c>
      <c r="C252" s="14"/>
      <c r="D252" s="5"/>
      <c r="E252" s="6"/>
      <c r="F252" s="7">
        <f>SUM(F12:F251)</f>
        <v>3465487500.000011</v>
      </c>
      <c r="G252" s="7">
        <f>SUM(G12:G251)</f>
        <v>1721392944.4226043</v>
      </c>
      <c r="H252" s="7">
        <f>SUM(H12:H251)</f>
        <v>129104470.83169521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5"/>
  <sheetViews>
    <sheetView tabSelected="1" workbookViewId="0">
      <selection activeCell="B3" sqref="B3:F5"/>
    </sheetView>
  </sheetViews>
  <sheetFormatPr defaultRowHeight="15"/>
  <cols>
    <col min="2" max="2" width="15" customWidth="1"/>
    <col min="3" max="3" width="13.85546875" customWidth="1"/>
    <col min="4" max="4" width="16.28515625" customWidth="1"/>
    <col min="5" max="5" width="17.140625" customWidth="1"/>
    <col min="6" max="6" width="28.7109375" customWidth="1"/>
  </cols>
  <sheetData>
    <row r="3" spans="2:6" ht="21" customHeight="1">
      <c r="B3" s="18" t="s">
        <v>42</v>
      </c>
      <c r="C3" s="18" t="s">
        <v>43</v>
      </c>
      <c r="D3" s="18" t="s">
        <v>44</v>
      </c>
      <c r="E3" s="18" t="s">
        <v>45</v>
      </c>
      <c r="F3" s="18" t="s">
        <v>46</v>
      </c>
    </row>
    <row r="4" spans="2:6" ht="3.75" customHeight="1">
      <c r="B4" s="17"/>
      <c r="C4" s="17"/>
      <c r="D4" s="17"/>
      <c r="E4" s="17"/>
      <c r="F4" s="17"/>
    </row>
    <row r="5" spans="2:6" ht="115.5" customHeight="1">
      <c r="B5" s="15" t="s">
        <v>50</v>
      </c>
      <c r="C5" s="15" t="s">
        <v>48</v>
      </c>
      <c r="D5" s="16" t="s">
        <v>47</v>
      </c>
      <c r="E5" s="16" t="s">
        <v>49</v>
      </c>
      <c r="F5" s="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2018-09-26T06:52:40Z</cp:lastPrinted>
  <dcterms:created xsi:type="dcterms:W3CDTF">2018-04-27T10:02:44Z</dcterms:created>
  <dcterms:modified xsi:type="dcterms:W3CDTF">2018-09-26T07:39:20Z</dcterms:modified>
</cp:coreProperties>
</file>