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440" windowHeight="8160" activeTab="1"/>
  </bookViews>
  <sheets>
    <sheet name="FLPP" sheetId="1" r:id="rId1"/>
    <sheet name="ACC" sheetId="5" r:id="rId2"/>
    <sheet name="Sheet2" sheetId="4" r:id="rId3"/>
  </sheets>
  <definedNames>
    <definedName name="_xlnm.Print_Area" localSheetId="0">FLPP!$C$3:$Z$52</definedName>
    <definedName name="_xlnm.Print_Area" localSheetId="2">Sheet2!$D$3:$E$6</definedName>
  </definedNames>
  <calcPr calcId="124519"/>
</workbook>
</file>

<file path=xl/calcChain.xml><?xml version="1.0" encoding="utf-8"?>
<calcChain xmlns="http://schemas.openxmlformats.org/spreadsheetml/2006/main">
  <c r="S43" i="5"/>
  <c r="O43"/>
  <c r="C43"/>
  <c r="O44" i="1"/>
  <c r="S44"/>
  <c r="C44"/>
</calcChain>
</file>

<file path=xl/sharedStrings.xml><?xml version="1.0" encoding="utf-8"?>
<sst xmlns="http://schemas.openxmlformats.org/spreadsheetml/2006/main" count="998" uniqueCount="320">
  <si>
    <t>REKAP DATA DEBITUR FLPP</t>
  </si>
  <si>
    <t>NO</t>
  </si>
  <si>
    <t>NAMA PEMOHON</t>
  </si>
  <si>
    <t>PEKERJAAN PEMOHON</t>
  </si>
  <si>
    <t>Jenis Kelamin (L/P)</t>
  </si>
  <si>
    <t>NO KTP PEMOHON</t>
  </si>
  <si>
    <t>NPWP PEMOHON</t>
  </si>
  <si>
    <t>GAJI POKOK /PENGHASILAN RATA-RATA*)</t>
  </si>
  <si>
    <t>NAMA PASANGAN (SUAMI/ISTRI)</t>
  </si>
  <si>
    <t>NO KTP PASANGAN (SUAMI/ISTRI)</t>
  </si>
  <si>
    <t>NO REKENING PEMOHON</t>
  </si>
  <si>
    <t>TGL AKAD</t>
  </si>
  <si>
    <t>HARGA RUMAH</t>
  </si>
  <si>
    <t>NILAI KPR</t>
  </si>
  <si>
    <t>SUKU BUNGA KPR</t>
  </si>
  <si>
    <t>TENOR</t>
  </si>
  <si>
    <t>ANGSURAN KPR</t>
  </si>
  <si>
    <t>NILAI FLPP</t>
  </si>
  <si>
    <t>NAMA PENGEMBANG</t>
  </si>
  <si>
    <t>NAMA PERUMAHAN</t>
  </si>
  <si>
    <t>ALAMAT AGUNAN</t>
  </si>
  <si>
    <t>KOTA/KABUPATEN AGUNAN</t>
  </si>
  <si>
    <t>KODE POS AGUNAN</t>
  </si>
  <si>
    <t>LUAS 
TANAH</t>
  </si>
  <si>
    <t>LUAS BANGUNAN</t>
  </si>
  <si>
    <t xml:space="preserve">Jakarta, </t>
  </si>
  <si>
    <t>PT BANK NEGARA INDONESIA</t>
  </si>
  <si>
    <t>DIVISI PENJUALAN KONSUMER</t>
  </si>
  <si>
    <t>L</t>
  </si>
  <si>
    <t>3318212711930001</t>
  </si>
  <si>
    <t>830374104703000</t>
  </si>
  <si>
    <t>CICI</t>
  </si>
  <si>
    <t>6112055012990004</t>
  </si>
  <si>
    <t>727910210</t>
  </si>
  <si>
    <t>PT. Bangun Cipta Astari</t>
  </si>
  <si>
    <t>Tanjungpura Residence</t>
  </si>
  <si>
    <t>Jl. Gajah Mada Perumahan Tanjungpura Residence Blok S-38</t>
  </si>
  <si>
    <t>Kab. Ketapang</t>
  </si>
  <si>
    <t>6104132912800003</t>
  </si>
  <si>
    <t>702707936703000</t>
  </si>
  <si>
    <t>Kristina Yusti</t>
  </si>
  <si>
    <t>6104135106900001</t>
  </si>
  <si>
    <t xml:space="preserve">734058683 </t>
  </si>
  <si>
    <t>PT. Lawang Agung Sakti</t>
  </si>
  <si>
    <t>Permata Dalung 2</t>
  </si>
  <si>
    <t>Jl Lingkar Kota Perumahan Permata Dalung 2 Blok CC-03</t>
  </si>
  <si>
    <t>KPG/5/783</t>
  </si>
  <si>
    <t>SASTRO HARJONO</t>
  </si>
  <si>
    <t>7371113112670146</t>
  </si>
  <si>
    <t>852954312801000</t>
  </si>
  <si>
    <t>SUMIATINI</t>
  </si>
  <si>
    <t>7371116301710004</t>
  </si>
  <si>
    <t>PT. ARITA GRIYO TUNAS PERDANA</t>
  </si>
  <si>
    <t>MAJANNANG PERMAI</t>
  </si>
  <si>
    <t>PERUMAHAN MAJANNANG PERMAI BLOK A NO.28 KELURAHAN KURUSUMANGE KECAMATAN TANRALILI KABUPATEN MAROS PROVINSI SULAWESI SELATAN</t>
  </si>
  <si>
    <t>MAROS</t>
  </si>
  <si>
    <t>MKL/6/3038</t>
  </si>
  <si>
    <t>VALLENTINO AMBROSIUS KOMANSILAN</t>
  </si>
  <si>
    <t>7107091103940001</t>
  </si>
  <si>
    <t>82.192.549.2-821.000</t>
  </si>
  <si>
    <t xml:space="preserve"> </t>
  </si>
  <si>
    <t>PT. BUMI MAPANGET ASRI</t>
  </si>
  <si>
    <t xml:space="preserve">PERUMAHAN GRIYA PANIKI INDAH  </t>
  </si>
  <si>
    <t xml:space="preserve">PERUMAHAN GRIYA PANIKI INDAH  JL. LENGKENG RAYA NO.17 </t>
  </si>
  <si>
    <t>MANADO</t>
  </si>
  <si>
    <t>MNL/6/849/R</t>
  </si>
  <si>
    <t>P</t>
  </si>
  <si>
    <t>NGAWI</t>
  </si>
  <si>
    <t>AIDIN</t>
  </si>
  <si>
    <t>7316112109890003</t>
  </si>
  <si>
    <t>871189338802000</t>
  </si>
  <si>
    <t>NINING OKTAVIANA</t>
  </si>
  <si>
    <t>0734126554</t>
  </si>
  <si>
    <t>CV INTERNUSA PERKASA</t>
  </si>
  <si>
    <t>PERUM RAMA RESIDENCE</t>
  </si>
  <si>
    <t>KOTA PAREPARE</t>
  </si>
  <si>
    <t>PRE/9/1369</t>
  </si>
  <si>
    <t>ABDUL NAJIB</t>
  </si>
  <si>
    <t>ANDRIANUS MIDI</t>
  </si>
  <si>
    <t>SKG/9/1957</t>
  </si>
  <si>
    <t>ANDRIS</t>
  </si>
  <si>
    <t>7312031203900002</t>
  </si>
  <si>
    <t>HERIANTI</t>
  </si>
  <si>
    <t>7312035112880001</t>
  </si>
  <si>
    <t>720613882</t>
  </si>
  <si>
    <t>CV.ZHAFRAN PUTRA</t>
  </si>
  <si>
    <t>GRIYA SALAONRO PERMAI</t>
  </si>
  <si>
    <t>BLOK I NO.6</t>
  </si>
  <si>
    <t>KEL.UJUNG, KEC.LILIRILAU, KAB.SOPPENG</t>
  </si>
  <si>
    <t>RABBASIA</t>
  </si>
  <si>
    <t>6403065212760001</t>
  </si>
  <si>
    <t>TEDDY SUPRIADI</t>
  </si>
  <si>
    <t>3275010512620014</t>
  </si>
  <si>
    <t>720342048</t>
  </si>
  <si>
    <t>BLOK I NO.5</t>
  </si>
  <si>
    <t>SRIANIALAM</t>
  </si>
  <si>
    <t>7309095504770003</t>
  </si>
  <si>
    <t>-</t>
  </si>
  <si>
    <t>721391415</t>
  </si>
  <si>
    <t>BLOK I NO.9</t>
  </si>
  <si>
    <t>WAHYUDI EKA PUTRA</t>
  </si>
  <si>
    <t>7312032006960003</t>
  </si>
  <si>
    <t>723849226</t>
  </si>
  <si>
    <t>BLOK C NO.6</t>
  </si>
  <si>
    <t>SELVIANI</t>
  </si>
  <si>
    <t>7312036908940001</t>
  </si>
  <si>
    <t>HERIL</t>
  </si>
  <si>
    <t>7312032702920001</t>
  </si>
  <si>
    <t>718897288</t>
  </si>
  <si>
    <t>BLOK A1 NO.5</t>
  </si>
  <si>
    <t>YENWELI NOVITA</t>
  </si>
  <si>
    <t>1472012311780003</t>
  </si>
  <si>
    <t>744262320212000</t>
  </si>
  <si>
    <t>KURNIATI</t>
  </si>
  <si>
    <t>1472015106840043</t>
  </si>
  <si>
    <t>PT MENARA HILAL ABADI</t>
  </si>
  <si>
    <t>GRIYA AL MAIDAH</t>
  </si>
  <si>
    <t>JL ABDUL RABKHAN KM.3 BLOK A-9 KEL BUKIT TIMAH KEC DUMAI SELATAN KOTA DUMAI</t>
  </si>
  <si>
    <t>KOTA DUMAI</t>
  </si>
  <si>
    <t>SABAR SITUMORANG</t>
  </si>
  <si>
    <t>1403132102800001</t>
  </si>
  <si>
    <t>583232392219000</t>
  </si>
  <si>
    <t>LISBET BR MARPAUNG</t>
  </si>
  <si>
    <t>1403134207840002</t>
  </si>
  <si>
    <t>PT BUMI HIJAU PURIPERSADA</t>
  </si>
  <si>
    <t>GRIYA BUMI HIAJAU PURIPERSADA</t>
  </si>
  <si>
    <t xml:space="preserve">Jl. BUMI HIJAU-STADION BLOK U 22KEL AIR JAMBAN KEC ANDAU
</t>
  </si>
  <si>
    <t>KAB BENGKALIS</t>
  </si>
  <si>
    <t>DMI/7/1242/R</t>
  </si>
  <si>
    <t xml:space="preserve">HERMAWAN </t>
  </si>
  <si>
    <t>7372011603950005</t>
  </si>
  <si>
    <t>809916414802000</t>
  </si>
  <si>
    <t>HASRINA</t>
  </si>
  <si>
    <t>7322014705910005</t>
  </si>
  <si>
    <t>0725950244</t>
  </si>
  <si>
    <t>PERUMAS CABANG SULSEL II</t>
  </si>
  <si>
    <t xml:space="preserve">PERUMAS LOMPOE II </t>
  </si>
  <si>
    <t xml:space="preserve">JL. GALUNG MALOANG RIASEPERUMNAS WEKKE'E BLOK H NO 105 KEL GALUNG MALOANG KEC BACUKIKI </t>
  </si>
  <si>
    <t>PRE/9/1391</t>
  </si>
  <si>
    <t>PT. DUA PUTRA BENGAWAN</t>
  </si>
  <si>
    <t>GRIYA ALAM ASRI</t>
  </si>
  <si>
    <t>BOYOLALI</t>
  </si>
  <si>
    <t>TAMAN PERMATA REGENCY</t>
  </si>
  <si>
    <t>KARANGANYAR</t>
  </si>
  <si>
    <t>Karanganyar</t>
  </si>
  <si>
    <t>CECEP MAULANA</t>
  </si>
  <si>
    <t>PT. PERMATA AGUNG SUMEDANG</t>
  </si>
  <si>
    <t>PERUM GRIYA PERMATA SUMEDANG</t>
  </si>
  <si>
    <t>PERUM GRIYA PERMATA SUMEDANG BLOK IG-17  CIULUR DS.TRUNAMANGGALA KEC.CIMALAKA</t>
  </si>
  <si>
    <t>SUMEDANG</t>
  </si>
  <si>
    <t>SDG/7/248</t>
  </si>
  <si>
    <t>3211221902780000</t>
  </si>
  <si>
    <t>MARLIYANI PUTRI MUMPUNI</t>
  </si>
  <si>
    <t>p</t>
  </si>
  <si>
    <t>3521095505800003</t>
  </si>
  <si>
    <t>797190105646000</t>
  </si>
  <si>
    <t>NDARJI</t>
  </si>
  <si>
    <t>3521092112800006</t>
  </si>
  <si>
    <t>PT Permata Mandiri Propertindo</t>
  </si>
  <si>
    <t xml:space="preserve">Perumahan Mandara Village </t>
  </si>
  <si>
    <t>Desa Grudo Kecamatan Ngawi Kabupaten Ngawi Blok Bima No 31</t>
  </si>
  <si>
    <t>MAD/8/3119/R</t>
  </si>
  <si>
    <t xml:space="preserve">M YUSUF </t>
  </si>
  <si>
    <t>'1402122202960001</t>
  </si>
  <si>
    <t>847894904213000</t>
  </si>
  <si>
    <t>DWI SAKINAH BR PURBA</t>
  </si>
  <si>
    <t>1402115809980002</t>
  </si>
  <si>
    <t>PT MITRA CIPTA JAYA MANDIRI</t>
  </si>
  <si>
    <t xml:space="preserve">Perumahan Graha Sei Lala </t>
  </si>
  <si>
    <t xml:space="preserve">Perumahan Graha Sei Lala Asri Blok B Nomor 8 Kelurahan Perkebunan Sei Lala </t>
  </si>
  <si>
    <t>Indragiri Hulu</t>
  </si>
  <si>
    <t>NIZAMI</t>
  </si>
  <si>
    <t>1402055910940002</t>
  </si>
  <si>
    <t>081626046213000</t>
  </si>
  <si>
    <t>PT CEMPAKA MANDIRI</t>
  </si>
  <si>
    <t>Perumahan Cempaka Arimbi</t>
  </si>
  <si>
    <t>Perumahan Cempaka Arimbi Blok B.05 jalan Arimbi Pasir Putih Desa Baru Kecamatan Siak Hulu</t>
  </si>
  <si>
    <t>Kampar</t>
  </si>
  <si>
    <t>RGT/7/2205</t>
  </si>
  <si>
    <t>CATUR FEBRIYANTO</t>
  </si>
  <si>
    <t>3372050302920001</t>
  </si>
  <si>
    <t>84.651.259.8-526.000</t>
  </si>
  <si>
    <t>Griya Alam Asri F.13 Kel. Ngargorejo Kec. Ngemplak Kab. Boyolali</t>
  </si>
  <si>
    <t>BAYU SETIONO</t>
  </si>
  <si>
    <t>3372011609890001</t>
  </si>
  <si>
    <t>66.518.759.7-526.000</t>
  </si>
  <si>
    <t>Taman Permata Regency G.06 Kel. Jeruksawit Kec. Gondangrejo Kab. Karanganyar</t>
  </si>
  <si>
    <t>EFENDI AGUNG PURNOMO</t>
  </si>
  <si>
    <t>3311072807960003</t>
  </si>
  <si>
    <t>80.708.778.8-532.000</t>
  </si>
  <si>
    <t>ISNAINY FITRI ROMADHONA</t>
  </si>
  <si>
    <t>3309116301970006</t>
  </si>
  <si>
    <t>Taman Permata Regency S.07 Kel. Jeruksawit Kec. Gondangrejo Kab. Karanganyar</t>
  </si>
  <si>
    <t>RIZKY FEBRIYANTO</t>
  </si>
  <si>
    <t>3372050402940006</t>
  </si>
  <si>
    <t>85.046.297.9-526.000</t>
  </si>
  <si>
    <t>SEKAR FITRI ASTUTI</t>
  </si>
  <si>
    <t>3372055204960001</t>
  </si>
  <si>
    <t>Taman Permata Regency Q.20 Kel. Jeruksawit Kec. Gondangrejo Kab. Karanganyar</t>
  </si>
  <si>
    <t>IRWAN PRATAMA</t>
  </si>
  <si>
    <t>3372050804950002</t>
  </si>
  <si>
    <t>80.864.467.8-526.000</t>
  </si>
  <si>
    <t>Taman Permata Regency C.18 Kel. Jeruksawit Kec. Gondangrejo Kab. Karanganyar</t>
  </si>
  <si>
    <t>ERNA JATI KUSUMANINGRUM</t>
  </si>
  <si>
    <t>3309176710920001</t>
  </si>
  <si>
    <t>75.333.579.3-527.000</t>
  </si>
  <si>
    <t>GATOT KURNIAWAN</t>
  </si>
  <si>
    <t>3312202207890003</t>
  </si>
  <si>
    <t>Taman Permata Regency G.20 Kel. Jeruksawit Kec. Gondangrejo Kab. Karanganyar</t>
  </si>
  <si>
    <t>SRS/9/1568</t>
  </si>
  <si>
    <t>SANIYAH RAY</t>
  </si>
  <si>
    <t>1209196908830003</t>
  </si>
  <si>
    <t>PT. SADA KARSA LESTARI</t>
  </si>
  <si>
    <t>SIUMBUT-UMBUT LESTARI</t>
  </si>
  <si>
    <t>JALAN BAYAM, LINGKUNGAN II, NO. 34 KELURAHAM SIUMBUT-UMBUT, KECAMATAN KOTA KISARAN TIMUR</t>
  </si>
  <si>
    <t>ASAHAN</t>
  </si>
  <si>
    <t>TBA/11/463</t>
  </si>
  <si>
    <t>RAMLAN HENDARTA</t>
  </si>
  <si>
    <t>7372041406830002</t>
  </si>
  <si>
    <t>58891492802000</t>
  </si>
  <si>
    <t>SUKMA</t>
  </si>
  <si>
    <t>7372046805930002</t>
  </si>
  <si>
    <t>0739019241</t>
  </si>
  <si>
    <t xml:space="preserve">RAHMAN SALEH </t>
  </si>
  <si>
    <t>7372040705890006</t>
  </si>
  <si>
    <t>720509223802000</t>
  </si>
  <si>
    <t>7311076301940003</t>
  </si>
  <si>
    <t>0346186048</t>
  </si>
  <si>
    <t>CV KARYA</t>
  </si>
  <si>
    <t>PERUM SWITTO INDAH 3</t>
  </si>
  <si>
    <t xml:space="preserve">JL. GELORA MANDIRI PERUMAHAN SAWITTO INDAH 3 BLOK C NO. 6 KEL LOMPOE KEC BACUKIKI </t>
  </si>
  <si>
    <t>PRE/9/1452</t>
  </si>
  <si>
    <t>ANAS TASIA ANITA BATTI</t>
  </si>
  <si>
    <t>9202125004860001</t>
  </si>
  <si>
    <t>16.841.838.2-955.000</t>
  </si>
  <si>
    <t>733403609</t>
  </si>
  <si>
    <t>PT. INDAH ASRI PERSADA</t>
  </si>
  <si>
    <t>ARFAI SALAK RESIDENCE</t>
  </si>
  <si>
    <t>JL. TRIKORA ARFAI,  BLOK B-26,KEL. ANDAY, KEC. MANOKWARI SELATAN</t>
  </si>
  <si>
    <t>MANOKWARI</t>
  </si>
  <si>
    <t>SEPTY INDRIANI</t>
  </si>
  <si>
    <t>9202126909930004</t>
  </si>
  <si>
    <t>16.841.834.1-955.000</t>
  </si>
  <si>
    <t>733193066</t>
  </si>
  <si>
    <t>ARFAI INDAH RESIDENCE</t>
  </si>
  <si>
    <t>JL. TRIKORA ARFAI, BLOK B-25, KEL. ANDAY, KEC. MANOKWARI SELATAN</t>
  </si>
  <si>
    <t>EBED LEO</t>
  </si>
  <si>
    <t>9202122907850002</t>
  </si>
  <si>
    <t>75.306.940.0-955.000</t>
  </si>
  <si>
    <t>734126543</t>
  </si>
  <si>
    <t>PT.MANOKWARI UNGGUL PERKASA</t>
  </si>
  <si>
    <t>ANGGORI PERMAI</t>
  </si>
  <si>
    <t>JL. GUNUNG SALJU PANTURA,BLOK F-02 KEL. AMBAN, KEC. MANOKWARI BARAT</t>
  </si>
  <si>
    <t>MWI/7/807/R</t>
  </si>
  <si>
    <t>JONDRI</t>
  </si>
  <si>
    <t>1804100307860002</t>
  </si>
  <si>
    <t>851241794324000</t>
  </si>
  <si>
    <t>WIWIK GUSTIAWATI</t>
  </si>
  <si>
    <t>1871095708860010</t>
  </si>
  <si>
    <t>Perum Perumnas</t>
  </si>
  <si>
    <t>Perum Pesawaran Residance</t>
  </si>
  <si>
    <t>Perum Pesawaran Residance RST 36 Blok G No 10 Cluster 6 Desa Kurungan Nyawa Kec. Gedong Tataan Kab. Pesawaran Prov. Lampung</t>
  </si>
  <si>
    <t>Kab. Pesawaran</t>
  </si>
  <si>
    <t>TKR/5/6455</t>
  </si>
  <si>
    <t>AHMAD AINUN NAJIB</t>
  </si>
  <si>
    <t>PT MOJO AGUNG</t>
  </si>
  <si>
    <t>GRIYA EMERLD</t>
  </si>
  <si>
    <t xml:space="preserve">PERUM GRIYA EMERALD BLOK G NO 8 </t>
  </si>
  <si>
    <t>TEGAL</t>
  </si>
  <si>
    <t>M FAHMI MUZAKI</t>
  </si>
  <si>
    <t>PT CANDRANITI INDAH LESTARI ABADI</t>
  </si>
  <si>
    <t>TAMAN HIJAU RANDUDONGKAL</t>
  </si>
  <si>
    <t xml:space="preserve">PERUM TAMAN HIJAU RANDUDONGKAL BLOK A NO 06 </t>
  </si>
  <si>
    <t>PEMALANG</t>
  </si>
  <si>
    <t>PUJIYANTO</t>
  </si>
  <si>
    <t>ETIKA HANDAYANI</t>
  </si>
  <si>
    <t>3327070906810001</t>
  </si>
  <si>
    <t xml:space="preserve">PERUM TAMAN HIJAU RANDUDONGKAL BLOK A NO 22 </t>
  </si>
  <si>
    <t>ALI USMAN</t>
  </si>
  <si>
    <t>WILIES PUTRIYA NOVARINI</t>
  </si>
  <si>
    <t>3327076311890002</t>
  </si>
  <si>
    <t>0719547946</t>
  </si>
  <si>
    <t xml:space="preserve">PERUM TAMAN HIJAU RANDUDONGKAL BLOK A NO 08 </t>
  </si>
  <si>
    <t>BELLA BAKTI S</t>
  </si>
  <si>
    <t>RIFQI MAULANA</t>
  </si>
  <si>
    <t>3327072204840001</t>
  </si>
  <si>
    <t xml:space="preserve">PERUM TAMAN HIJAU RANDUDONGKAL BLOK A NO 36 </t>
  </si>
  <si>
    <t>GILAR RISQI N</t>
  </si>
  <si>
    <t>RIZKI PUJI ASTUTI</t>
  </si>
  <si>
    <t>3327074108910041</t>
  </si>
  <si>
    <t xml:space="preserve">PERUM TAMAN HIJAU RANDUDONGKAL BLOK A NO 37 </t>
  </si>
  <si>
    <t>WERDININGSIH</t>
  </si>
  <si>
    <t>3327075012770061</t>
  </si>
  <si>
    <t xml:space="preserve">PERUM TAMAN HIJAU RANDUDONGKAL BLOK A NO 50 </t>
  </si>
  <si>
    <t>RONI MURYANTO</t>
  </si>
  <si>
    <t>ISTIQOMAH</t>
  </si>
  <si>
    <t>3327046512830002</t>
  </si>
  <si>
    <t>PERUM TAMAN HIJAU RANDUDONGKAL BLOK A NO 107</t>
  </si>
  <si>
    <t>WIWIK MURTININGSIH</t>
  </si>
  <si>
    <t>NUR EENDI</t>
  </si>
  <si>
    <t>3327080308690021</t>
  </si>
  <si>
    <t>PERUM TAMAN HIJAU RANDUDONGKAL BLOK A NO 130</t>
  </si>
  <si>
    <t>TGL/5/489/R</t>
  </si>
  <si>
    <t>3328140907940000</t>
  </si>
  <si>
    <t>3327071804910040</t>
  </si>
  <si>
    <t>3327032403790000</t>
  </si>
  <si>
    <t>3327071305840020</t>
  </si>
  <si>
    <t>3374087009890000</t>
  </si>
  <si>
    <t>3327070510910000</t>
  </si>
  <si>
    <t>3327072305770000</t>
  </si>
  <si>
    <t>3673031606780000</t>
  </si>
  <si>
    <t>3327084805700000</t>
  </si>
  <si>
    <t>M LUKMAN HIDAYAT</t>
  </si>
  <si>
    <t>827611344502000</t>
  </si>
  <si>
    <t xml:space="preserve">JL. DRS. H SYAMSUL ALAM BULU PERUM RAMA RESIDENCE BLOK C NO 8 KEL LOMPOE KEC BACUKIKI </t>
  </si>
  <si>
    <t xml:space="preserve">JL. DRS. H SYAMSUL ALAM BULU PERUM RAMA RESIDENCE BLOK C NO 3 KEL LOMPOE KEC BACUKIKI </t>
  </si>
  <si>
    <t>BLOK C NO. 3, BLOK C NO. 8</t>
  </si>
  <si>
    <t>BLOK I NO.6, BLOK I NO.5, BLOK I NO.9, BLOK C NO.6, BLOK A1 NO.5</t>
  </si>
  <si>
    <t>Taman Permata Regency G.06, S.07, Q.20, C.18, G.20</t>
  </si>
  <si>
    <t>1402122202960001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</si>
</sst>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\-yy;@"/>
    <numFmt numFmtId="165" formatCode="_([$Rp-421]* #,##0_);_([$Rp-421]* \(#,##0\);_([$Rp-421]* &quot;-&quot;_);_(@_)"/>
    <numFmt numFmtId="166" formatCode="_-[$Rp-421]* #,##0_ ;_-[$Rp-421]* \-#,##0\ ;_-[$Rp-421]* &quot;-&quot;_ ;_-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8" fillId="0" borderId="0"/>
    <xf numFmtId="0" fontId="8" fillId="0" borderId="0"/>
    <xf numFmtId="9" fontId="8" fillId="0" borderId="0"/>
    <xf numFmtId="0" fontId="9" fillId="0" borderId="0"/>
    <xf numFmtId="0" fontId="1" fillId="0" borderId="0"/>
    <xf numFmtId="0" fontId="9" fillId="0" borderId="0"/>
  </cellStyleXfs>
  <cellXfs count="74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Border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Border="1"/>
    <xf numFmtId="3" fontId="0" fillId="0" borderId="0" xfId="0" applyNumberFormat="1" applyAlignment="1">
      <alignment horizontal="right"/>
    </xf>
    <xf numFmtId="3" fontId="0" fillId="0" borderId="0" xfId="0" applyNumberFormat="1" applyBorder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3" fontId="4" fillId="2" borderId="2" xfId="1" applyNumberFormat="1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center" vertical="center"/>
    </xf>
    <xf numFmtId="3" fontId="4" fillId="2" borderId="2" xfId="1" applyNumberFormat="1" applyFont="1" applyFill="1" applyBorder="1" applyAlignment="1">
      <alignment horizontal="center" vertical="center"/>
    </xf>
    <xf numFmtId="9" fontId="4" fillId="2" borderId="2" xfId="2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/>
    <xf numFmtId="3" fontId="6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3" fontId="6" fillId="0" borderId="4" xfId="0" applyNumberFormat="1" applyFont="1" applyBorder="1" applyAlignment="1">
      <alignment horizontal="right"/>
    </xf>
    <xf numFmtId="0" fontId="6" fillId="0" borderId="4" xfId="0" applyFont="1" applyBorder="1"/>
    <xf numFmtId="0" fontId="6" fillId="0" borderId="0" xfId="0" applyFont="1"/>
    <xf numFmtId="164" fontId="6" fillId="0" borderId="0" xfId="0" applyNumberFormat="1" applyFont="1"/>
    <xf numFmtId="49" fontId="6" fillId="0" borderId="4" xfId="0" applyNumberFormat="1" applyFont="1" applyBorder="1" applyAlignment="1">
      <alignment horizontal="center"/>
    </xf>
    <xf numFmtId="49" fontId="6" fillId="0" borderId="4" xfId="0" applyNumberFormat="1" applyFont="1" applyBorder="1"/>
    <xf numFmtId="3" fontId="7" fillId="0" borderId="4" xfId="0" applyNumberFormat="1" applyFont="1" applyBorder="1" applyAlignment="1">
      <alignment horizontal="center"/>
    </xf>
    <xf numFmtId="3" fontId="7" fillId="0" borderId="4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49" fontId="6" fillId="0" borderId="0" xfId="0" applyNumberFormat="1" applyFont="1"/>
    <xf numFmtId="164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6" fillId="0" borderId="4" xfId="0" applyFont="1" applyBorder="1" applyAlignment="1">
      <alignment horizontal="left"/>
    </xf>
    <xf numFmtId="164" fontId="6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9" fontId="10" fillId="0" borderId="4" xfId="2" applyNumberFormat="1" applyFont="1" applyFill="1" applyBorder="1" applyAlignment="1">
      <alignment horizontal="center" vertical="center"/>
    </xf>
    <xf numFmtId="0" fontId="6" fillId="0" borderId="0" xfId="0" applyFont="1" applyFill="1"/>
    <xf numFmtId="164" fontId="6" fillId="0" borderId="0" xfId="0" applyNumberFormat="1" applyFont="1" applyFill="1"/>
    <xf numFmtId="0" fontId="6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49" fontId="6" fillId="0" borderId="4" xfId="0" applyNumberFormat="1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/>
    <xf numFmtId="49" fontId="6" fillId="0" borderId="4" xfId="0" applyNumberFormat="1" applyFont="1" applyFill="1" applyBorder="1"/>
    <xf numFmtId="164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 vertical="center"/>
    </xf>
    <xf numFmtId="0" fontId="6" fillId="3" borderId="4" xfId="0" applyFont="1" applyFill="1" applyBorder="1"/>
    <xf numFmtId="0" fontId="6" fillId="3" borderId="4" xfId="0" applyFont="1" applyFill="1" applyBorder="1" applyAlignment="1">
      <alignment horizontal="left" vertical="center"/>
    </xf>
    <xf numFmtId="0" fontId="0" fillId="3" borderId="0" xfId="0" applyFill="1"/>
    <xf numFmtId="0" fontId="6" fillId="0" borderId="5" xfId="0" applyFont="1" applyFill="1" applyBorder="1" applyAlignment="1">
      <alignment horizontal="left" vertical="center"/>
    </xf>
    <xf numFmtId="0" fontId="0" fillId="0" borderId="4" xfId="0" applyFill="1" applyBorder="1"/>
    <xf numFmtId="0" fontId="6" fillId="3" borderId="0" xfId="0" applyFont="1" applyFill="1"/>
    <xf numFmtId="164" fontId="6" fillId="3" borderId="0" xfId="0" applyNumberFormat="1" applyFont="1" applyFill="1"/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left"/>
    </xf>
    <xf numFmtId="49" fontId="6" fillId="3" borderId="4" xfId="0" applyNumberFormat="1" applyFont="1" applyFill="1" applyBorder="1" applyAlignment="1">
      <alignment horizontal="center"/>
    </xf>
    <xf numFmtId="3" fontId="6" fillId="3" borderId="4" xfId="0" applyNumberFormat="1" applyFont="1" applyFill="1" applyBorder="1" applyAlignment="1">
      <alignment horizontal="center"/>
    </xf>
    <xf numFmtId="49" fontId="6" fillId="3" borderId="4" xfId="0" applyNumberFormat="1" applyFont="1" applyFill="1" applyBorder="1"/>
    <xf numFmtId="164" fontId="6" fillId="3" borderId="4" xfId="0" applyNumberFormat="1" applyFont="1" applyFill="1" applyBorder="1" applyAlignment="1">
      <alignment horizontal="center"/>
    </xf>
    <xf numFmtId="9" fontId="10" fillId="3" borderId="4" xfId="2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right"/>
    </xf>
  </cellXfs>
  <cellStyles count="11">
    <cellStyle name="Comma" xfId="1" builtinId="3"/>
    <cellStyle name="Comma 3" xfId="3"/>
    <cellStyle name="Comma 7" xfId="4"/>
    <cellStyle name="Excel Built-in Comma" xfId="5"/>
    <cellStyle name="Excel Built-in Normal" xfId="6"/>
    <cellStyle name="Excel Built-in Percent" xfId="7"/>
    <cellStyle name="Normal" xfId="0" builtinId="0"/>
    <cellStyle name="Normal 2" xfId="8"/>
    <cellStyle name="Normal 3" xfId="9"/>
    <cellStyle name="Normal 5" xfId="10"/>
    <cellStyle name="Percent" xfId="2" builtinId="5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Z80"/>
  <sheetViews>
    <sheetView topLeftCell="A13" workbookViewId="0">
      <selection activeCell="A38" sqref="A38:XFD38"/>
    </sheetView>
  </sheetViews>
  <sheetFormatPr defaultRowHeight="15"/>
  <cols>
    <col min="1" max="1" width="13.28515625" customWidth="1"/>
    <col min="2" max="2" width="10.85546875" style="1" bestFit="1" customWidth="1"/>
    <col min="3" max="3" width="5" style="3" customWidth="1"/>
    <col min="4" max="4" width="29.7109375" style="43" customWidth="1"/>
    <col min="5" max="5" width="4.7109375" style="3" customWidth="1"/>
    <col min="6" max="6" width="5.42578125" style="3" customWidth="1"/>
    <col min="7" max="7" width="3.5703125" style="4" customWidth="1"/>
    <col min="8" max="8" width="7" style="4" customWidth="1"/>
    <col min="9" max="9" width="12" style="44" customWidth="1"/>
    <col min="10" max="10" width="4.7109375" customWidth="1"/>
    <col min="11" max="11" width="5.85546875" style="6" customWidth="1"/>
    <col min="12" max="12" width="11.140625" style="3" customWidth="1"/>
    <col min="13" max="13" width="13.28515625" style="7" customWidth="1"/>
    <col min="14" max="14" width="13.140625" style="44" customWidth="1"/>
    <col min="15" max="15" width="13.7109375" style="44" customWidth="1"/>
    <col min="16" max="16" width="5.28515625" customWidth="1"/>
    <col min="17" max="17" width="10" style="3" customWidth="1"/>
    <col min="18" max="18" width="9.7109375" style="9" customWidth="1"/>
    <col min="19" max="19" width="13.28515625" style="9" customWidth="1"/>
    <col min="20" max="20" width="30.28515625" bestFit="1" customWidth="1"/>
    <col min="21" max="21" width="15.28515625" customWidth="1"/>
    <col min="22" max="22" width="9.85546875" customWidth="1"/>
    <col min="23" max="23" width="2" customWidth="1"/>
    <col min="24" max="24" width="5.7109375" customWidth="1"/>
    <col min="25" max="25" width="6.5703125" style="3" bestFit="1" customWidth="1"/>
    <col min="26" max="26" width="4.7109375" style="3" customWidth="1"/>
  </cols>
  <sheetData>
    <row r="3" spans="1:26" ht="15.75" thickBot="1">
      <c r="D3" s="2" t="s">
        <v>0</v>
      </c>
      <c r="I3" s="5"/>
      <c r="N3" s="5"/>
      <c r="O3" s="5"/>
      <c r="P3" s="8"/>
      <c r="S3" s="10"/>
    </row>
    <row r="4" spans="1:26" s="24" customFormat="1" ht="30" customHeight="1">
      <c r="A4" s="11"/>
      <c r="B4" s="12"/>
      <c r="C4" s="13" t="s">
        <v>1</v>
      </c>
      <c r="D4" s="14" t="s">
        <v>2</v>
      </c>
      <c r="E4" s="14" t="s">
        <v>3</v>
      </c>
      <c r="F4" s="14" t="s">
        <v>4</v>
      </c>
      <c r="G4" s="15" t="s">
        <v>5</v>
      </c>
      <c r="H4" s="15" t="s">
        <v>6</v>
      </c>
      <c r="I4" s="16" t="s">
        <v>7</v>
      </c>
      <c r="J4" s="17" t="s">
        <v>8</v>
      </c>
      <c r="K4" s="15" t="s">
        <v>9</v>
      </c>
      <c r="L4" s="14" t="s">
        <v>10</v>
      </c>
      <c r="M4" s="18" t="s">
        <v>11</v>
      </c>
      <c r="N4" s="19" t="s">
        <v>12</v>
      </c>
      <c r="O4" s="16" t="s">
        <v>13</v>
      </c>
      <c r="P4" s="20" t="s">
        <v>14</v>
      </c>
      <c r="Q4" s="21" t="s">
        <v>15</v>
      </c>
      <c r="R4" s="22" t="s">
        <v>16</v>
      </c>
      <c r="S4" s="16" t="s">
        <v>17</v>
      </c>
      <c r="T4" s="14" t="s">
        <v>18</v>
      </c>
      <c r="U4" s="14" t="s">
        <v>19</v>
      </c>
      <c r="V4" s="14" t="s">
        <v>20</v>
      </c>
      <c r="W4" s="14" t="s">
        <v>21</v>
      </c>
      <c r="X4" s="14" t="s">
        <v>22</v>
      </c>
      <c r="Y4" s="14" t="s">
        <v>23</v>
      </c>
      <c r="Z4" s="23" t="s">
        <v>24</v>
      </c>
    </row>
    <row r="5" spans="1:26" s="29" customFormat="1" ht="12.75">
      <c r="A5" s="50" t="s">
        <v>46</v>
      </c>
      <c r="B5" s="50">
        <v>43327</v>
      </c>
      <c r="C5" s="51">
        <v>1</v>
      </c>
      <c r="D5" s="52" t="s">
        <v>77</v>
      </c>
      <c r="E5" s="51">
        <v>3</v>
      </c>
      <c r="F5" s="51" t="s">
        <v>28</v>
      </c>
      <c r="G5" s="53" t="s">
        <v>29</v>
      </c>
      <c r="H5" s="53" t="s">
        <v>30</v>
      </c>
      <c r="I5" s="54">
        <v>3745000</v>
      </c>
      <c r="J5" s="55" t="s">
        <v>31</v>
      </c>
      <c r="K5" s="56" t="s">
        <v>32</v>
      </c>
      <c r="L5" s="51" t="s">
        <v>33</v>
      </c>
      <c r="M5" s="57">
        <v>43326</v>
      </c>
      <c r="N5" s="25">
        <v>135000000</v>
      </c>
      <c r="O5" s="25">
        <v>128000000</v>
      </c>
      <c r="P5" s="48">
        <v>0.05</v>
      </c>
      <c r="Q5" s="26">
        <v>120</v>
      </c>
      <c r="R5" s="27">
        <v>1357639</v>
      </c>
      <c r="S5" s="27">
        <v>96000000</v>
      </c>
      <c r="T5" s="28" t="s">
        <v>34</v>
      </c>
      <c r="U5" s="28" t="s">
        <v>35</v>
      </c>
      <c r="V5" s="28" t="s">
        <v>36</v>
      </c>
      <c r="W5" s="28" t="s">
        <v>37</v>
      </c>
      <c r="X5" s="28">
        <v>78813</v>
      </c>
      <c r="Y5" s="26">
        <v>125</v>
      </c>
      <c r="Z5" s="26">
        <v>36</v>
      </c>
    </row>
    <row r="6" spans="1:26" s="29" customFormat="1" ht="12.75">
      <c r="A6" s="50" t="s">
        <v>46</v>
      </c>
      <c r="B6" s="50">
        <v>43327</v>
      </c>
      <c r="C6" s="51">
        <v>2</v>
      </c>
      <c r="D6" s="52" t="s">
        <v>78</v>
      </c>
      <c r="E6" s="51">
        <v>3</v>
      </c>
      <c r="F6" s="51" t="s">
        <v>28</v>
      </c>
      <c r="G6" s="53" t="s">
        <v>38</v>
      </c>
      <c r="H6" s="53" t="s">
        <v>39</v>
      </c>
      <c r="I6" s="54">
        <v>2613200</v>
      </c>
      <c r="J6" s="55" t="s">
        <v>40</v>
      </c>
      <c r="K6" s="56" t="s">
        <v>41</v>
      </c>
      <c r="L6" s="51" t="s">
        <v>42</v>
      </c>
      <c r="M6" s="57">
        <v>43326</v>
      </c>
      <c r="N6" s="25">
        <v>135000000</v>
      </c>
      <c r="O6" s="25">
        <v>124200000</v>
      </c>
      <c r="P6" s="48">
        <v>0.05</v>
      </c>
      <c r="Q6" s="26">
        <v>180</v>
      </c>
      <c r="R6" s="27">
        <v>982166</v>
      </c>
      <c r="S6" s="27">
        <v>93150000</v>
      </c>
      <c r="T6" s="28" t="s">
        <v>43</v>
      </c>
      <c r="U6" s="28" t="s">
        <v>44</v>
      </c>
      <c r="V6" s="28" t="s">
        <v>45</v>
      </c>
      <c r="W6" s="28" t="s">
        <v>37</v>
      </c>
      <c r="X6" s="28">
        <v>78811</v>
      </c>
      <c r="Y6" s="26">
        <v>140</v>
      </c>
      <c r="Z6" s="26">
        <v>36</v>
      </c>
    </row>
    <row r="7" spans="1:26" s="29" customFormat="1" ht="12.75">
      <c r="A7" s="50" t="s">
        <v>56</v>
      </c>
      <c r="B7" s="50">
        <v>43332</v>
      </c>
      <c r="C7" s="51">
        <v>3</v>
      </c>
      <c r="D7" s="52" t="s">
        <v>47</v>
      </c>
      <c r="E7" s="51">
        <v>4</v>
      </c>
      <c r="F7" s="51" t="s">
        <v>28</v>
      </c>
      <c r="G7" s="53" t="s">
        <v>48</v>
      </c>
      <c r="H7" s="53" t="s">
        <v>49</v>
      </c>
      <c r="I7" s="54">
        <v>3216500</v>
      </c>
      <c r="J7" s="55" t="s">
        <v>50</v>
      </c>
      <c r="K7" s="56" t="s">
        <v>51</v>
      </c>
      <c r="L7" s="51">
        <v>732985122</v>
      </c>
      <c r="M7" s="57">
        <v>43322</v>
      </c>
      <c r="N7" s="25">
        <v>129000000</v>
      </c>
      <c r="O7" s="25">
        <v>122200000</v>
      </c>
      <c r="P7" s="48">
        <v>0.05</v>
      </c>
      <c r="Q7" s="26">
        <v>120</v>
      </c>
      <c r="R7" s="27">
        <v>1296121</v>
      </c>
      <c r="S7" s="27">
        <v>91650000</v>
      </c>
      <c r="T7" s="28" t="s">
        <v>52</v>
      </c>
      <c r="U7" s="28" t="s">
        <v>53</v>
      </c>
      <c r="V7" s="28" t="s">
        <v>54</v>
      </c>
      <c r="W7" s="28" t="s">
        <v>55</v>
      </c>
      <c r="X7" s="28">
        <v>90553</v>
      </c>
      <c r="Y7" s="26">
        <v>72</v>
      </c>
      <c r="Z7" s="26">
        <v>36</v>
      </c>
    </row>
    <row r="8" spans="1:26" s="49" customFormat="1" ht="12.75">
      <c r="A8" s="50" t="s">
        <v>65</v>
      </c>
      <c r="B8" s="50">
        <v>43326</v>
      </c>
      <c r="C8" s="51">
        <v>4</v>
      </c>
      <c r="D8" s="52" t="s">
        <v>57</v>
      </c>
      <c r="E8" s="51">
        <v>3</v>
      </c>
      <c r="F8" s="51" t="s">
        <v>28</v>
      </c>
      <c r="G8" s="53" t="s">
        <v>58</v>
      </c>
      <c r="H8" s="53" t="s">
        <v>59</v>
      </c>
      <c r="I8" s="54">
        <v>2800000</v>
      </c>
      <c r="J8" s="55" t="s">
        <v>60</v>
      </c>
      <c r="K8" s="56" t="s">
        <v>60</v>
      </c>
      <c r="L8" s="51">
        <v>733072030</v>
      </c>
      <c r="M8" s="57">
        <v>43326</v>
      </c>
      <c r="N8" s="25">
        <v>129000000</v>
      </c>
      <c r="O8" s="25">
        <v>122550000</v>
      </c>
      <c r="P8" s="48">
        <v>0.05</v>
      </c>
      <c r="Q8" s="51">
        <v>180</v>
      </c>
      <c r="R8" s="27">
        <v>969118</v>
      </c>
      <c r="S8" s="27">
        <v>91912500</v>
      </c>
      <c r="T8" s="28" t="s">
        <v>61</v>
      </c>
      <c r="U8" s="55" t="s">
        <v>62</v>
      </c>
      <c r="V8" s="55" t="s">
        <v>63</v>
      </c>
      <c r="W8" s="55" t="s">
        <v>64</v>
      </c>
      <c r="X8" s="55">
        <v>95251</v>
      </c>
      <c r="Y8" s="51">
        <v>105</v>
      </c>
      <c r="Z8" s="51">
        <v>36</v>
      </c>
    </row>
    <row r="9" spans="1:26" s="49" customFormat="1" ht="12.75">
      <c r="A9" s="49" t="s">
        <v>76</v>
      </c>
      <c r="B9" s="50">
        <v>43333</v>
      </c>
      <c r="C9" s="51">
        <v>5</v>
      </c>
      <c r="D9" s="52" t="s">
        <v>68</v>
      </c>
      <c r="E9" s="51">
        <v>4</v>
      </c>
      <c r="F9" s="51" t="s">
        <v>28</v>
      </c>
      <c r="G9" s="53" t="s">
        <v>69</v>
      </c>
      <c r="H9" s="53" t="s">
        <v>70</v>
      </c>
      <c r="I9" s="54">
        <v>3777500</v>
      </c>
      <c r="J9" s="55" t="s">
        <v>71</v>
      </c>
      <c r="K9" s="56" t="s">
        <v>69</v>
      </c>
      <c r="L9" s="51" t="s">
        <v>72</v>
      </c>
      <c r="M9" s="57">
        <v>43332</v>
      </c>
      <c r="N9" s="25">
        <v>129000000</v>
      </c>
      <c r="O9" s="25">
        <v>122500000</v>
      </c>
      <c r="P9" s="48">
        <v>0.05</v>
      </c>
      <c r="Q9" s="51">
        <v>120</v>
      </c>
      <c r="R9" s="27">
        <v>1299303</v>
      </c>
      <c r="S9" s="27">
        <v>91875000</v>
      </c>
      <c r="T9" s="28" t="s">
        <v>73</v>
      </c>
      <c r="U9" s="55" t="s">
        <v>74</v>
      </c>
      <c r="V9" s="58" t="s">
        <v>315</v>
      </c>
      <c r="W9" s="55" t="s">
        <v>75</v>
      </c>
      <c r="X9" s="51">
        <v>91121</v>
      </c>
      <c r="Y9" s="51">
        <v>78</v>
      </c>
      <c r="Z9" s="51">
        <v>36</v>
      </c>
    </row>
    <row r="10" spans="1:26" s="29" customFormat="1" ht="12.75">
      <c r="A10" s="29" t="s">
        <v>79</v>
      </c>
      <c r="B10" s="30">
        <v>43326</v>
      </c>
      <c r="C10" s="51">
        <v>6</v>
      </c>
      <c r="D10" s="45" t="s">
        <v>80</v>
      </c>
      <c r="E10" s="26">
        <v>4</v>
      </c>
      <c r="F10" s="26" t="s">
        <v>28</v>
      </c>
      <c r="G10" s="31" t="s">
        <v>81</v>
      </c>
      <c r="H10" s="31">
        <v>852187566808000</v>
      </c>
      <c r="I10" s="25">
        <v>3500000</v>
      </c>
      <c r="J10" s="28" t="s">
        <v>82</v>
      </c>
      <c r="K10" s="32" t="s">
        <v>83</v>
      </c>
      <c r="L10" s="26" t="s">
        <v>84</v>
      </c>
      <c r="M10" s="46">
        <v>43318</v>
      </c>
      <c r="N10" s="25">
        <v>129000000</v>
      </c>
      <c r="O10" s="25">
        <v>122500000</v>
      </c>
      <c r="P10" s="48">
        <v>0.05</v>
      </c>
      <c r="Q10" s="26">
        <v>180</v>
      </c>
      <c r="R10" s="27">
        <v>968722</v>
      </c>
      <c r="S10" s="27">
        <v>91875000</v>
      </c>
      <c r="T10" s="28" t="s">
        <v>85</v>
      </c>
      <c r="U10" s="28" t="s">
        <v>86</v>
      </c>
      <c r="V10" s="28" t="s">
        <v>87</v>
      </c>
      <c r="W10" s="28" t="s">
        <v>88</v>
      </c>
      <c r="X10" s="28">
        <v>90871</v>
      </c>
      <c r="Y10" s="26">
        <v>84</v>
      </c>
      <c r="Z10" s="26">
        <v>36</v>
      </c>
    </row>
    <row r="11" spans="1:26" s="29" customFormat="1" ht="12.75">
      <c r="A11" s="29" t="s">
        <v>79</v>
      </c>
      <c r="B11" s="30">
        <v>43326</v>
      </c>
      <c r="C11" s="51">
        <v>7</v>
      </c>
      <c r="D11" s="45" t="s">
        <v>89</v>
      </c>
      <c r="E11" s="26">
        <v>3</v>
      </c>
      <c r="F11" s="26" t="s">
        <v>66</v>
      </c>
      <c r="G11" s="31" t="s">
        <v>90</v>
      </c>
      <c r="H11" s="31">
        <v>481179547407000</v>
      </c>
      <c r="I11" s="25">
        <v>3000000</v>
      </c>
      <c r="J11" s="28" t="s">
        <v>91</v>
      </c>
      <c r="K11" s="32" t="s">
        <v>92</v>
      </c>
      <c r="L11" s="26" t="s">
        <v>93</v>
      </c>
      <c r="M11" s="46">
        <v>43318</v>
      </c>
      <c r="N11" s="25">
        <v>129000000</v>
      </c>
      <c r="O11" s="25">
        <v>122500000</v>
      </c>
      <c r="P11" s="48">
        <v>0.05</v>
      </c>
      <c r="Q11" s="26">
        <v>156</v>
      </c>
      <c r="R11" s="27">
        <v>1069498</v>
      </c>
      <c r="S11" s="27">
        <v>91875000</v>
      </c>
      <c r="T11" s="28" t="s">
        <v>85</v>
      </c>
      <c r="U11" s="28" t="s">
        <v>86</v>
      </c>
      <c r="V11" s="28" t="s">
        <v>94</v>
      </c>
      <c r="W11" s="28" t="s">
        <v>88</v>
      </c>
      <c r="X11" s="28">
        <v>90871</v>
      </c>
      <c r="Y11" s="26">
        <v>84</v>
      </c>
      <c r="Z11" s="26">
        <v>36</v>
      </c>
    </row>
    <row r="12" spans="1:26" s="29" customFormat="1" ht="12.75">
      <c r="A12" s="29" t="s">
        <v>79</v>
      </c>
      <c r="B12" s="30">
        <v>43326</v>
      </c>
      <c r="C12" s="51">
        <v>8</v>
      </c>
      <c r="D12" s="45" t="s">
        <v>95</v>
      </c>
      <c r="E12" s="26">
        <v>4</v>
      </c>
      <c r="F12" s="26" t="s">
        <v>66</v>
      </c>
      <c r="G12" s="31" t="s">
        <v>96</v>
      </c>
      <c r="H12" s="31">
        <v>852348408808000</v>
      </c>
      <c r="I12" s="25">
        <v>2500000</v>
      </c>
      <c r="J12" s="28" t="s">
        <v>97</v>
      </c>
      <c r="K12" s="32" t="s">
        <v>97</v>
      </c>
      <c r="L12" s="26" t="s">
        <v>98</v>
      </c>
      <c r="M12" s="46">
        <v>43318</v>
      </c>
      <c r="N12" s="25">
        <v>129000000</v>
      </c>
      <c r="O12" s="25">
        <v>122500000</v>
      </c>
      <c r="P12" s="48">
        <v>0.05</v>
      </c>
      <c r="Q12" s="26">
        <v>180</v>
      </c>
      <c r="R12" s="27">
        <v>968722</v>
      </c>
      <c r="S12" s="27">
        <v>91875000</v>
      </c>
      <c r="T12" s="28" t="s">
        <v>85</v>
      </c>
      <c r="U12" s="28" t="s">
        <v>86</v>
      </c>
      <c r="V12" s="28" t="s">
        <v>99</v>
      </c>
      <c r="W12" s="28" t="s">
        <v>88</v>
      </c>
      <c r="X12" s="28">
        <v>90871</v>
      </c>
      <c r="Y12" s="26">
        <v>84</v>
      </c>
      <c r="Z12" s="26">
        <v>36</v>
      </c>
    </row>
    <row r="13" spans="1:26" s="29" customFormat="1" ht="12.75">
      <c r="A13" s="29" t="s">
        <v>79</v>
      </c>
      <c r="B13" s="30">
        <v>43326</v>
      </c>
      <c r="C13" s="51">
        <v>9</v>
      </c>
      <c r="D13" s="45" t="s">
        <v>100</v>
      </c>
      <c r="E13" s="26">
        <v>5</v>
      </c>
      <c r="F13" s="26" t="s">
        <v>28</v>
      </c>
      <c r="G13" s="31" t="s">
        <v>101</v>
      </c>
      <c r="H13" s="31">
        <v>853553915808000</v>
      </c>
      <c r="I13" s="25">
        <v>2500000</v>
      </c>
      <c r="J13" s="28" t="s">
        <v>97</v>
      </c>
      <c r="K13" s="32" t="s">
        <v>97</v>
      </c>
      <c r="L13" s="26" t="s">
        <v>102</v>
      </c>
      <c r="M13" s="46">
        <v>43318</v>
      </c>
      <c r="N13" s="25">
        <v>129000000</v>
      </c>
      <c r="O13" s="25">
        <v>122500000</v>
      </c>
      <c r="P13" s="48">
        <v>0.05</v>
      </c>
      <c r="Q13" s="26">
        <v>180</v>
      </c>
      <c r="R13" s="27">
        <v>968722</v>
      </c>
      <c r="S13" s="27">
        <v>91875000</v>
      </c>
      <c r="T13" s="28" t="s">
        <v>85</v>
      </c>
      <c r="U13" s="28" t="s">
        <v>86</v>
      </c>
      <c r="V13" s="28" t="s">
        <v>103</v>
      </c>
      <c r="W13" s="28" t="s">
        <v>88</v>
      </c>
      <c r="X13" s="28">
        <v>90871</v>
      </c>
      <c r="Y13" s="26">
        <v>84</v>
      </c>
      <c r="Z13" s="26">
        <v>36</v>
      </c>
    </row>
    <row r="14" spans="1:26" s="29" customFormat="1" ht="12.75">
      <c r="A14" s="29" t="s">
        <v>79</v>
      </c>
      <c r="B14" s="30">
        <v>43326</v>
      </c>
      <c r="C14" s="51">
        <v>10</v>
      </c>
      <c r="D14" s="45" t="s">
        <v>104</v>
      </c>
      <c r="E14" s="26">
        <v>5</v>
      </c>
      <c r="F14" s="26" t="s">
        <v>28</v>
      </c>
      <c r="G14" s="31" t="s">
        <v>105</v>
      </c>
      <c r="H14" s="31">
        <v>851282616808000</v>
      </c>
      <c r="I14" s="25">
        <v>3000000</v>
      </c>
      <c r="J14" s="28" t="s">
        <v>106</v>
      </c>
      <c r="K14" s="32" t="s">
        <v>107</v>
      </c>
      <c r="L14" s="26" t="s">
        <v>108</v>
      </c>
      <c r="M14" s="46">
        <v>43318</v>
      </c>
      <c r="N14" s="25">
        <v>129000000</v>
      </c>
      <c r="O14" s="25">
        <v>122500000</v>
      </c>
      <c r="P14" s="48">
        <v>0.05</v>
      </c>
      <c r="Q14" s="26">
        <v>120</v>
      </c>
      <c r="R14" s="27">
        <v>1299303</v>
      </c>
      <c r="S14" s="27">
        <v>91875000</v>
      </c>
      <c r="T14" s="28" t="s">
        <v>85</v>
      </c>
      <c r="U14" s="28" t="s">
        <v>86</v>
      </c>
      <c r="V14" s="28" t="s">
        <v>109</v>
      </c>
      <c r="W14" s="28" t="s">
        <v>88</v>
      </c>
      <c r="X14" s="28">
        <v>90871</v>
      </c>
      <c r="Y14" s="26">
        <v>83</v>
      </c>
      <c r="Z14" s="26">
        <v>36</v>
      </c>
    </row>
    <row r="15" spans="1:26" s="49" customFormat="1" ht="12.75">
      <c r="A15" s="49" t="s">
        <v>128</v>
      </c>
      <c r="B15" s="50">
        <v>43332</v>
      </c>
      <c r="C15" s="51">
        <v>11</v>
      </c>
      <c r="D15" s="52" t="s">
        <v>110</v>
      </c>
      <c r="E15" s="51">
        <v>3</v>
      </c>
      <c r="F15" s="51" t="s">
        <v>28</v>
      </c>
      <c r="G15" s="53" t="s">
        <v>111</v>
      </c>
      <c r="H15" s="53" t="s">
        <v>112</v>
      </c>
      <c r="I15" s="54">
        <v>2500000</v>
      </c>
      <c r="J15" s="55" t="s">
        <v>113</v>
      </c>
      <c r="K15" s="56" t="s">
        <v>114</v>
      </c>
      <c r="L15" s="51">
        <v>728452327</v>
      </c>
      <c r="M15" s="57">
        <v>43319</v>
      </c>
      <c r="N15" s="25">
        <v>123000000</v>
      </c>
      <c r="O15" s="25">
        <v>111000000</v>
      </c>
      <c r="P15" s="48">
        <v>0.05</v>
      </c>
      <c r="Q15" s="51">
        <v>180</v>
      </c>
      <c r="R15" s="27">
        <v>877781</v>
      </c>
      <c r="S15" s="27">
        <v>83250000</v>
      </c>
      <c r="T15" s="28" t="s">
        <v>115</v>
      </c>
      <c r="U15" s="55" t="s">
        <v>116</v>
      </c>
      <c r="V15" s="55" t="s">
        <v>117</v>
      </c>
      <c r="W15" s="55" t="s">
        <v>118</v>
      </c>
      <c r="X15" s="51">
        <v>28826</v>
      </c>
      <c r="Y15" s="51">
        <v>118</v>
      </c>
      <c r="Z15" s="51">
        <v>36</v>
      </c>
    </row>
    <row r="16" spans="1:26" s="49" customFormat="1" ht="12.75">
      <c r="A16" s="49" t="s">
        <v>128</v>
      </c>
      <c r="B16" s="50">
        <v>43332</v>
      </c>
      <c r="C16" s="51">
        <v>12</v>
      </c>
      <c r="D16" s="52" t="s">
        <v>119</v>
      </c>
      <c r="E16" s="51">
        <v>3</v>
      </c>
      <c r="F16" s="51" t="s">
        <v>28</v>
      </c>
      <c r="G16" s="53" t="s">
        <v>120</v>
      </c>
      <c r="H16" s="53" t="s">
        <v>121</v>
      </c>
      <c r="I16" s="54">
        <v>2585650</v>
      </c>
      <c r="J16" s="55" t="s">
        <v>122</v>
      </c>
      <c r="K16" s="56" t="s">
        <v>123</v>
      </c>
      <c r="L16" s="51">
        <v>731141305</v>
      </c>
      <c r="M16" s="57">
        <v>43321</v>
      </c>
      <c r="N16" s="25">
        <v>123000000</v>
      </c>
      <c r="O16" s="25">
        <v>110700000</v>
      </c>
      <c r="P16" s="48">
        <v>0.05</v>
      </c>
      <c r="Q16" s="51">
        <v>180</v>
      </c>
      <c r="R16" s="27">
        <v>875409</v>
      </c>
      <c r="S16" s="27">
        <v>83025000</v>
      </c>
      <c r="T16" s="28" t="s">
        <v>124</v>
      </c>
      <c r="U16" s="55" t="s">
        <v>125</v>
      </c>
      <c r="V16" s="55" t="s">
        <v>126</v>
      </c>
      <c r="W16" s="55" t="s">
        <v>127</v>
      </c>
      <c r="X16" s="51">
        <v>28884</v>
      </c>
      <c r="Y16" s="51">
        <v>94</v>
      </c>
      <c r="Z16" s="51">
        <v>36</v>
      </c>
    </row>
    <row r="17" spans="1:26" s="49" customFormat="1" ht="12.75">
      <c r="A17" s="49" t="s">
        <v>138</v>
      </c>
      <c r="B17" s="50">
        <v>43339</v>
      </c>
      <c r="C17" s="51">
        <v>13</v>
      </c>
      <c r="D17" s="52" t="s">
        <v>129</v>
      </c>
      <c r="E17" s="51">
        <v>3</v>
      </c>
      <c r="F17" s="51" t="s">
        <v>28</v>
      </c>
      <c r="G17" s="53" t="s">
        <v>130</v>
      </c>
      <c r="H17" s="53" t="s">
        <v>131</v>
      </c>
      <c r="I17" s="54">
        <v>3800000</v>
      </c>
      <c r="J17" s="55" t="s">
        <v>132</v>
      </c>
      <c r="K17" s="56" t="s">
        <v>133</v>
      </c>
      <c r="L17" s="51" t="s">
        <v>134</v>
      </c>
      <c r="M17" s="57">
        <v>43336</v>
      </c>
      <c r="N17" s="25">
        <v>129000000</v>
      </c>
      <c r="O17" s="25">
        <v>122500000</v>
      </c>
      <c r="P17" s="48">
        <v>0.05</v>
      </c>
      <c r="Q17" s="51">
        <v>180</v>
      </c>
      <c r="R17" s="27">
        <v>968722</v>
      </c>
      <c r="S17" s="27">
        <v>91875000</v>
      </c>
      <c r="T17" s="28" t="s">
        <v>135</v>
      </c>
      <c r="U17" s="55" t="s">
        <v>136</v>
      </c>
      <c r="V17" s="55" t="s">
        <v>137</v>
      </c>
      <c r="W17" s="55" t="s">
        <v>75</v>
      </c>
      <c r="X17" s="51">
        <v>91121</v>
      </c>
      <c r="Y17" s="51">
        <v>84</v>
      </c>
      <c r="Z17" s="51">
        <v>30</v>
      </c>
    </row>
    <row r="18" spans="1:26" s="49" customFormat="1" ht="12.75">
      <c r="A18" s="49" t="s">
        <v>150</v>
      </c>
      <c r="B18" s="50">
        <v>43335</v>
      </c>
      <c r="C18" s="51">
        <v>14</v>
      </c>
      <c r="D18" s="52" t="s">
        <v>145</v>
      </c>
      <c r="E18" s="51">
        <v>3</v>
      </c>
      <c r="F18" s="51" t="s">
        <v>28</v>
      </c>
      <c r="G18" s="53" t="s">
        <v>151</v>
      </c>
      <c r="H18" s="53">
        <v>850712381446000</v>
      </c>
      <c r="I18" s="54">
        <v>2415532</v>
      </c>
      <c r="J18" s="55" t="s">
        <v>97</v>
      </c>
      <c r="K18" s="56" t="s">
        <v>97</v>
      </c>
      <c r="L18" s="51">
        <v>722456281</v>
      </c>
      <c r="M18" s="57">
        <v>43313</v>
      </c>
      <c r="N18" s="25">
        <v>123000000</v>
      </c>
      <c r="O18" s="25">
        <v>116800000</v>
      </c>
      <c r="P18" s="48">
        <v>0.05</v>
      </c>
      <c r="Q18" s="51">
        <v>144</v>
      </c>
      <c r="R18" s="27">
        <v>1080272</v>
      </c>
      <c r="S18" s="27">
        <v>87600000</v>
      </c>
      <c r="T18" s="28" t="s">
        <v>146</v>
      </c>
      <c r="U18" s="55" t="s">
        <v>147</v>
      </c>
      <c r="V18" s="55" t="s">
        <v>148</v>
      </c>
      <c r="W18" s="55" t="s">
        <v>149</v>
      </c>
      <c r="X18" s="51">
        <v>45353</v>
      </c>
      <c r="Y18" s="51">
        <v>60</v>
      </c>
      <c r="Z18" s="51">
        <v>30</v>
      </c>
    </row>
    <row r="19" spans="1:26" s="49" customFormat="1" ht="12.75">
      <c r="A19" s="49" t="s">
        <v>161</v>
      </c>
      <c r="B19" s="50">
        <v>43341</v>
      </c>
      <c r="C19" s="51">
        <v>15</v>
      </c>
      <c r="D19" s="52" t="s">
        <v>152</v>
      </c>
      <c r="E19" s="51">
        <v>4</v>
      </c>
      <c r="F19" s="51" t="s">
        <v>153</v>
      </c>
      <c r="G19" s="53" t="s">
        <v>154</v>
      </c>
      <c r="H19" s="53" t="s">
        <v>155</v>
      </c>
      <c r="I19" s="54">
        <v>3698000</v>
      </c>
      <c r="J19" s="55" t="s">
        <v>156</v>
      </c>
      <c r="K19" s="56" t="s">
        <v>157</v>
      </c>
      <c r="L19" s="51">
        <v>738128138</v>
      </c>
      <c r="M19" s="57">
        <v>43333</v>
      </c>
      <c r="N19" s="25">
        <v>123000000</v>
      </c>
      <c r="O19" s="25">
        <v>116000000</v>
      </c>
      <c r="P19" s="48">
        <v>0.05</v>
      </c>
      <c r="Q19" s="51">
        <v>120</v>
      </c>
      <c r="R19" s="27">
        <v>1230360</v>
      </c>
      <c r="S19" s="27">
        <v>87000000</v>
      </c>
      <c r="T19" s="28" t="s">
        <v>158</v>
      </c>
      <c r="U19" s="55" t="s">
        <v>159</v>
      </c>
      <c r="V19" s="51" t="s">
        <v>160</v>
      </c>
      <c r="W19" s="51" t="s">
        <v>67</v>
      </c>
      <c r="X19" s="51">
        <v>63271</v>
      </c>
      <c r="Y19" s="51">
        <v>75</v>
      </c>
      <c r="Z19" s="51">
        <v>36</v>
      </c>
    </row>
    <row r="20" spans="1:26" s="49" customFormat="1" ht="12.75">
      <c r="A20" s="49" t="s">
        <v>178</v>
      </c>
      <c r="B20" s="50">
        <v>43336</v>
      </c>
      <c r="C20" s="51">
        <v>16</v>
      </c>
      <c r="D20" s="52" t="s">
        <v>162</v>
      </c>
      <c r="E20" s="51">
        <v>4</v>
      </c>
      <c r="F20" s="51" t="s">
        <v>28</v>
      </c>
      <c r="G20" s="53" t="s">
        <v>163</v>
      </c>
      <c r="H20" s="53" t="s">
        <v>164</v>
      </c>
      <c r="I20" s="54">
        <v>2633297</v>
      </c>
      <c r="J20" s="55" t="s">
        <v>165</v>
      </c>
      <c r="K20" s="56" t="s">
        <v>166</v>
      </c>
      <c r="L20" s="51">
        <v>723864302</v>
      </c>
      <c r="M20" s="57">
        <v>43327</v>
      </c>
      <c r="N20" s="25">
        <v>116500000</v>
      </c>
      <c r="O20" s="25">
        <v>110675000</v>
      </c>
      <c r="P20" s="48">
        <v>0.05</v>
      </c>
      <c r="Q20" s="51">
        <v>180</v>
      </c>
      <c r="R20" s="27">
        <v>875211</v>
      </c>
      <c r="S20" s="27">
        <v>83006250</v>
      </c>
      <c r="T20" s="28" t="s">
        <v>167</v>
      </c>
      <c r="U20" s="55" t="s">
        <v>168</v>
      </c>
      <c r="V20" s="51" t="s">
        <v>169</v>
      </c>
      <c r="W20" s="51" t="s">
        <v>170</v>
      </c>
      <c r="X20" s="51">
        <v>29352</v>
      </c>
      <c r="Y20" s="51">
        <v>120</v>
      </c>
      <c r="Z20" s="51">
        <v>36</v>
      </c>
    </row>
    <row r="21" spans="1:26" s="49" customFormat="1" ht="12.75">
      <c r="A21" s="49" t="s">
        <v>178</v>
      </c>
      <c r="B21" s="50">
        <v>43336</v>
      </c>
      <c r="C21" s="51">
        <v>17</v>
      </c>
      <c r="D21" s="52" t="s">
        <v>171</v>
      </c>
      <c r="E21" s="51">
        <v>4</v>
      </c>
      <c r="F21" s="51" t="s">
        <v>66</v>
      </c>
      <c r="G21" s="53" t="s">
        <v>172</v>
      </c>
      <c r="H21" s="53" t="s">
        <v>173</v>
      </c>
      <c r="I21" s="54">
        <v>2980864</v>
      </c>
      <c r="J21" s="55"/>
      <c r="K21" s="56"/>
      <c r="L21" s="51">
        <v>735894140</v>
      </c>
      <c r="M21" s="57">
        <v>43333</v>
      </c>
      <c r="N21" s="25">
        <v>123000000</v>
      </c>
      <c r="O21" s="25">
        <v>116850000</v>
      </c>
      <c r="P21" s="48">
        <v>0.05</v>
      </c>
      <c r="Q21" s="51">
        <v>180</v>
      </c>
      <c r="R21" s="27">
        <v>924042</v>
      </c>
      <c r="S21" s="27">
        <v>87637500</v>
      </c>
      <c r="T21" s="28" t="s">
        <v>174</v>
      </c>
      <c r="U21" s="55" t="s">
        <v>175</v>
      </c>
      <c r="V21" s="51" t="s">
        <v>176</v>
      </c>
      <c r="W21" s="51" t="s">
        <v>177</v>
      </c>
      <c r="X21" s="51">
        <v>28452</v>
      </c>
      <c r="Y21" s="51">
        <v>108</v>
      </c>
      <c r="Z21" s="51">
        <v>36</v>
      </c>
    </row>
    <row r="22" spans="1:26" s="49" customFormat="1" ht="12.75">
      <c r="A22" s="49" t="s">
        <v>209</v>
      </c>
      <c r="B22" s="50">
        <v>43340</v>
      </c>
      <c r="C22" s="51">
        <v>18</v>
      </c>
      <c r="D22" s="52" t="s">
        <v>179</v>
      </c>
      <c r="E22" s="51">
        <v>3</v>
      </c>
      <c r="F22" s="51" t="s">
        <v>28</v>
      </c>
      <c r="G22" s="53" t="s">
        <v>180</v>
      </c>
      <c r="H22" s="53" t="s">
        <v>181</v>
      </c>
      <c r="I22" s="54">
        <v>1500000</v>
      </c>
      <c r="J22" s="55"/>
      <c r="K22" s="56"/>
      <c r="L22" s="51">
        <v>734614406</v>
      </c>
      <c r="M22" s="57">
        <v>43328</v>
      </c>
      <c r="N22" s="25">
        <v>123000000</v>
      </c>
      <c r="O22" s="25">
        <v>116800000</v>
      </c>
      <c r="P22" s="48">
        <v>0.05</v>
      </c>
      <c r="Q22" s="51">
        <v>180</v>
      </c>
      <c r="R22" s="27">
        <v>923647</v>
      </c>
      <c r="S22" s="27">
        <v>87600000</v>
      </c>
      <c r="T22" s="28" t="s">
        <v>139</v>
      </c>
      <c r="U22" s="58" t="s">
        <v>140</v>
      </c>
      <c r="V22" s="51" t="s">
        <v>182</v>
      </c>
      <c r="W22" s="51" t="s">
        <v>141</v>
      </c>
      <c r="X22" s="51">
        <v>57188</v>
      </c>
      <c r="Y22" s="51">
        <v>30</v>
      </c>
      <c r="Z22" s="51">
        <v>32</v>
      </c>
    </row>
    <row r="23" spans="1:26" s="49" customFormat="1" ht="12.75">
      <c r="A23" s="49" t="s">
        <v>209</v>
      </c>
      <c r="B23" s="50">
        <v>43340</v>
      </c>
      <c r="C23" s="51">
        <v>19</v>
      </c>
      <c r="D23" s="52" t="s">
        <v>183</v>
      </c>
      <c r="E23" s="51">
        <v>3</v>
      </c>
      <c r="F23" s="51" t="s">
        <v>28</v>
      </c>
      <c r="G23" s="53" t="s">
        <v>184</v>
      </c>
      <c r="H23" s="53" t="s">
        <v>185</v>
      </c>
      <c r="I23" s="54">
        <v>2200000</v>
      </c>
      <c r="J23" s="55"/>
      <c r="K23" s="56"/>
      <c r="L23" s="51">
        <v>734311820</v>
      </c>
      <c r="M23" s="57">
        <v>43335</v>
      </c>
      <c r="N23" s="25">
        <v>123000000</v>
      </c>
      <c r="O23" s="25">
        <v>116500000</v>
      </c>
      <c r="P23" s="48">
        <v>0.05</v>
      </c>
      <c r="Q23" s="51">
        <v>120</v>
      </c>
      <c r="R23" s="27">
        <v>1235663</v>
      </c>
      <c r="S23" s="27">
        <v>87375000</v>
      </c>
      <c r="T23" s="28" t="s">
        <v>139</v>
      </c>
      <c r="U23" s="51" t="s">
        <v>142</v>
      </c>
      <c r="V23" s="51" t="s">
        <v>186</v>
      </c>
      <c r="W23" s="51" t="s">
        <v>143</v>
      </c>
      <c r="X23" s="51">
        <v>57188</v>
      </c>
      <c r="Y23" s="51">
        <v>60</v>
      </c>
      <c r="Z23" s="51">
        <v>32</v>
      </c>
    </row>
    <row r="24" spans="1:26" s="49" customFormat="1" ht="12.75">
      <c r="A24" s="49" t="s">
        <v>209</v>
      </c>
      <c r="B24" s="50">
        <v>43340</v>
      </c>
      <c r="C24" s="51">
        <v>20</v>
      </c>
      <c r="D24" s="52" t="s">
        <v>187</v>
      </c>
      <c r="E24" s="51">
        <v>3</v>
      </c>
      <c r="F24" s="51" t="s">
        <v>28</v>
      </c>
      <c r="G24" s="53" t="s">
        <v>188</v>
      </c>
      <c r="H24" s="53" t="s">
        <v>189</v>
      </c>
      <c r="I24" s="54">
        <v>3200000</v>
      </c>
      <c r="J24" s="55" t="s">
        <v>190</v>
      </c>
      <c r="K24" s="56" t="s">
        <v>191</v>
      </c>
      <c r="L24" s="51">
        <v>735727258</v>
      </c>
      <c r="M24" s="57">
        <v>43335</v>
      </c>
      <c r="N24" s="25">
        <v>123000000</v>
      </c>
      <c r="O24" s="25">
        <v>116500000</v>
      </c>
      <c r="P24" s="48">
        <v>0.05</v>
      </c>
      <c r="Q24" s="51">
        <v>120</v>
      </c>
      <c r="R24" s="27">
        <v>1235663</v>
      </c>
      <c r="S24" s="27">
        <v>87375000</v>
      </c>
      <c r="T24" s="28" t="s">
        <v>139</v>
      </c>
      <c r="U24" s="51" t="s">
        <v>142</v>
      </c>
      <c r="V24" s="51" t="s">
        <v>192</v>
      </c>
      <c r="W24" s="51" t="s">
        <v>144</v>
      </c>
      <c r="X24" s="51">
        <v>57188</v>
      </c>
      <c r="Y24" s="51">
        <v>60</v>
      </c>
      <c r="Z24" s="51">
        <v>32</v>
      </c>
    </row>
    <row r="25" spans="1:26" s="49" customFormat="1" ht="12.75">
      <c r="A25" s="49" t="s">
        <v>209</v>
      </c>
      <c r="B25" s="50">
        <v>43340</v>
      </c>
      <c r="C25" s="51">
        <v>21</v>
      </c>
      <c r="D25" s="52" t="s">
        <v>193</v>
      </c>
      <c r="E25" s="51">
        <v>3</v>
      </c>
      <c r="F25" s="51" t="s">
        <v>28</v>
      </c>
      <c r="G25" s="53" t="s">
        <v>194</v>
      </c>
      <c r="H25" s="53" t="s">
        <v>195</v>
      </c>
      <c r="I25" s="54">
        <v>2300000</v>
      </c>
      <c r="J25" s="55" t="s">
        <v>196</v>
      </c>
      <c r="K25" s="56" t="s">
        <v>197</v>
      </c>
      <c r="L25" s="51">
        <v>737386338</v>
      </c>
      <c r="M25" s="57">
        <v>43335</v>
      </c>
      <c r="N25" s="25">
        <v>123000000</v>
      </c>
      <c r="O25" s="25">
        <v>116500000</v>
      </c>
      <c r="P25" s="48">
        <v>0.05</v>
      </c>
      <c r="Q25" s="51">
        <v>240</v>
      </c>
      <c r="R25" s="27">
        <v>768848</v>
      </c>
      <c r="S25" s="27">
        <v>87375000</v>
      </c>
      <c r="T25" s="28" t="s">
        <v>139</v>
      </c>
      <c r="U25" s="51" t="s">
        <v>142</v>
      </c>
      <c r="V25" s="51" t="s">
        <v>198</v>
      </c>
      <c r="W25" s="51" t="s">
        <v>143</v>
      </c>
      <c r="X25" s="51">
        <v>57188</v>
      </c>
      <c r="Y25" s="51">
        <v>60</v>
      </c>
      <c r="Z25" s="51">
        <v>32</v>
      </c>
    </row>
    <row r="26" spans="1:26" s="49" customFormat="1" ht="12.75">
      <c r="A26" s="49" t="s">
        <v>209</v>
      </c>
      <c r="B26" s="50">
        <v>43340</v>
      </c>
      <c r="C26" s="51">
        <v>22</v>
      </c>
      <c r="D26" s="52" t="s">
        <v>199</v>
      </c>
      <c r="E26" s="51">
        <v>3</v>
      </c>
      <c r="F26" s="51" t="s">
        <v>28</v>
      </c>
      <c r="G26" s="53" t="s">
        <v>200</v>
      </c>
      <c r="H26" s="53" t="s">
        <v>201</v>
      </c>
      <c r="I26" s="54">
        <v>1696000</v>
      </c>
      <c r="J26" s="55"/>
      <c r="K26" s="56"/>
      <c r="L26" s="51">
        <v>395450299</v>
      </c>
      <c r="M26" s="57">
        <v>43335</v>
      </c>
      <c r="N26" s="25">
        <v>123000000</v>
      </c>
      <c r="O26" s="25">
        <v>116500000</v>
      </c>
      <c r="P26" s="48">
        <v>0.05</v>
      </c>
      <c r="Q26" s="51">
        <v>120</v>
      </c>
      <c r="R26" s="27">
        <v>1235663</v>
      </c>
      <c r="S26" s="27">
        <v>87375000</v>
      </c>
      <c r="T26" s="28" t="s">
        <v>139</v>
      </c>
      <c r="U26" s="51" t="s">
        <v>142</v>
      </c>
      <c r="V26" s="51" t="s">
        <v>202</v>
      </c>
      <c r="W26" s="51" t="s">
        <v>143</v>
      </c>
      <c r="X26" s="51">
        <v>57188</v>
      </c>
      <c r="Y26" s="51">
        <v>60</v>
      </c>
      <c r="Z26" s="51">
        <v>32</v>
      </c>
    </row>
    <row r="27" spans="1:26" s="49" customFormat="1" ht="12.75">
      <c r="A27" s="49" t="s">
        <v>209</v>
      </c>
      <c r="B27" s="50">
        <v>43340</v>
      </c>
      <c r="C27" s="51">
        <v>23</v>
      </c>
      <c r="D27" s="52" t="s">
        <v>203</v>
      </c>
      <c r="E27" s="51">
        <v>3</v>
      </c>
      <c r="F27" s="51" t="s">
        <v>66</v>
      </c>
      <c r="G27" s="53" t="s">
        <v>204</v>
      </c>
      <c r="H27" s="53" t="s">
        <v>205</v>
      </c>
      <c r="I27" s="54">
        <v>2173500</v>
      </c>
      <c r="J27" s="55" t="s">
        <v>206</v>
      </c>
      <c r="K27" s="56" t="s">
        <v>207</v>
      </c>
      <c r="L27" s="51">
        <v>734381366</v>
      </c>
      <c r="M27" s="57">
        <v>43336</v>
      </c>
      <c r="N27" s="25">
        <v>123000000</v>
      </c>
      <c r="O27" s="25">
        <v>116500000</v>
      </c>
      <c r="P27" s="48">
        <v>0.05</v>
      </c>
      <c r="Q27" s="51">
        <v>240</v>
      </c>
      <c r="R27" s="27">
        <v>768848</v>
      </c>
      <c r="S27" s="27">
        <v>87375000</v>
      </c>
      <c r="T27" s="28" t="s">
        <v>139</v>
      </c>
      <c r="U27" s="51" t="s">
        <v>142</v>
      </c>
      <c r="V27" s="51" t="s">
        <v>208</v>
      </c>
      <c r="W27" s="51" t="s">
        <v>143</v>
      </c>
      <c r="X27" s="51">
        <v>57188</v>
      </c>
      <c r="Y27" s="51">
        <v>60</v>
      </c>
      <c r="Z27" s="51">
        <v>32</v>
      </c>
    </row>
    <row r="28" spans="1:26" s="49" customFormat="1" ht="12.75">
      <c r="A28" s="49" t="s">
        <v>216</v>
      </c>
      <c r="B28" s="50">
        <v>43342</v>
      </c>
      <c r="C28" s="51">
        <v>24</v>
      </c>
      <c r="D28" s="52" t="s">
        <v>210</v>
      </c>
      <c r="E28" s="51">
        <v>4</v>
      </c>
      <c r="F28" s="51" t="s">
        <v>66</v>
      </c>
      <c r="G28" s="53" t="s">
        <v>211</v>
      </c>
      <c r="H28" s="53">
        <v>845961028115000</v>
      </c>
      <c r="I28" s="54">
        <v>2662865</v>
      </c>
      <c r="J28" s="55"/>
      <c r="K28" s="56"/>
      <c r="L28" s="51">
        <v>739024921</v>
      </c>
      <c r="M28" s="57">
        <v>43342</v>
      </c>
      <c r="N28" s="25">
        <v>123000000</v>
      </c>
      <c r="O28" s="25">
        <v>116000000</v>
      </c>
      <c r="P28" s="48">
        <v>0.05</v>
      </c>
      <c r="Q28" s="51">
        <v>180</v>
      </c>
      <c r="R28" s="27">
        <v>917321</v>
      </c>
      <c r="S28" s="27">
        <v>87000000</v>
      </c>
      <c r="T28" s="28" t="s">
        <v>212</v>
      </c>
      <c r="U28" s="55" t="s">
        <v>213</v>
      </c>
      <c r="V28" s="51" t="s">
        <v>214</v>
      </c>
      <c r="W28" s="51" t="s">
        <v>215</v>
      </c>
      <c r="X28" s="51">
        <v>21225</v>
      </c>
      <c r="Y28" s="51">
        <v>109</v>
      </c>
      <c r="Z28" s="51">
        <v>36</v>
      </c>
    </row>
    <row r="29" spans="1:26" s="49" customFormat="1" ht="12.75">
      <c r="A29" s="49" t="s">
        <v>231</v>
      </c>
      <c r="B29" s="50">
        <v>43346</v>
      </c>
      <c r="C29" s="51">
        <v>25</v>
      </c>
      <c r="D29" s="52" t="s">
        <v>217</v>
      </c>
      <c r="E29" s="51">
        <v>2</v>
      </c>
      <c r="F29" s="51" t="s">
        <v>28</v>
      </c>
      <c r="G29" s="53" t="s">
        <v>218</v>
      </c>
      <c r="H29" s="53" t="s">
        <v>219</v>
      </c>
      <c r="I29" s="54">
        <v>2730400</v>
      </c>
      <c r="J29" s="55" t="s">
        <v>220</v>
      </c>
      <c r="K29" s="56" t="s">
        <v>221</v>
      </c>
      <c r="L29" s="51" t="s">
        <v>222</v>
      </c>
      <c r="M29" s="57">
        <v>43343</v>
      </c>
      <c r="N29" s="25">
        <v>129000000</v>
      </c>
      <c r="O29" s="25">
        <v>122500000</v>
      </c>
      <c r="P29" s="48">
        <v>0.05</v>
      </c>
      <c r="Q29" s="51">
        <v>180</v>
      </c>
      <c r="R29" s="27">
        <v>968722</v>
      </c>
      <c r="S29" s="27">
        <v>91875000</v>
      </c>
      <c r="T29" s="28" t="s">
        <v>73</v>
      </c>
      <c r="U29" s="55" t="s">
        <v>74</v>
      </c>
      <c r="V29" s="58" t="s">
        <v>314</v>
      </c>
      <c r="W29" s="51" t="s">
        <v>75</v>
      </c>
      <c r="X29" s="51">
        <v>91121</v>
      </c>
      <c r="Y29" s="51">
        <v>78</v>
      </c>
      <c r="Z29" s="51">
        <v>36</v>
      </c>
    </row>
    <row r="30" spans="1:26" s="49" customFormat="1" ht="12.75">
      <c r="A30" s="49" t="s">
        <v>231</v>
      </c>
      <c r="B30" s="50">
        <v>43346</v>
      </c>
      <c r="C30" s="51">
        <v>26</v>
      </c>
      <c r="D30" s="52" t="s">
        <v>223</v>
      </c>
      <c r="E30" s="51">
        <v>3</v>
      </c>
      <c r="F30" s="51" t="s">
        <v>28</v>
      </c>
      <c r="G30" s="53" t="s">
        <v>224</v>
      </c>
      <c r="H30" s="53" t="s">
        <v>225</v>
      </c>
      <c r="I30" s="54">
        <v>3484075</v>
      </c>
      <c r="J30" s="55" t="s">
        <v>82</v>
      </c>
      <c r="K30" s="56" t="s">
        <v>226</v>
      </c>
      <c r="L30" s="51" t="s">
        <v>227</v>
      </c>
      <c r="M30" s="57">
        <v>43343</v>
      </c>
      <c r="N30" s="25">
        <v>129000000</v>
      </c>
      <c r="O30" s="25">
        <v>122000000</v>
      </c>
      <c r="P30" s="48">
        <v>0.05</v>
      </c>
      <c r="Q30" s="51">
        <v>180</v>
      </c>
      <c r="R30" s="27">
        <v>964768</v>
      </c>
      <c r="S30" s="27">
        <v>91500000</v>
      </c>
      <c r="T30" s="28" t="s">
        <v>228</v>
      </c>
      <c r="U30" s="55" t="s">
        <v>229</v>
      </c>
      <c r="V30" s="51" t="s">
        <v>230</v>
      </c>
      <c r="W30" s="51" t="s">
        <v>75</v>
      </c>
      <c r="X30" s="51">
        <v>91121</v>
      </c>
      <c r="Y30" s="51">
        <v>78</v>
      </c>
      <c r="Z30" s="51">
        <v>36</v>
      </c>
    </row>
    <row r="31" spans="1:26" s="49" customFormat="1" ht="12.75">
      <c r="A31" s="49" t="s">
        <v>253</v>
      </c>
      <c r="B31" s="50">
        <v>43346</v>
      </c>
      <c r="C31" s="51">
        <v>27</v>
      </c>
      <c r="D31" s="52" t="s">
        <v>232</v>
      </c>
      <c r="E31" s="51">
        <v>1</v>
      </c>
      <c r="F31" s="51" t="s">
        <v>66</v>
      </c>
      <c r="G31" s="53" t="s">
        <v>233</v>
      </c>
      <c r="H31" s="53" t="s">
        <v>234</v>
      </c>
      <c r="I31" s="54">
        <v>2169500</v>
      </c>
      <c r="J31" s="55" t="s">
        <v>97</v>
      </c>
      <c r="K31" s="56" t="s">
        <v>97</v>
      </c>
      <c r="L31" s="51" t="s">
        <v>235</v>
      </c>
      <c r="M31" s="57">
        <v>43340</v>
      </c>
      <c r="N31" s="25">
        <v>183500000</v>
      </c>
      <c r="O31" s="25">
        <v>165100000</v>
      </c>
      <c r="P31" s="48">
        <v>0.05</v>
      </c>
      <c r="Q31" s="51">
        <v>96</v>
      </c>
      <c r="R31" s="27">
        <v>2090153</v>
      </c>
      <c r="S31" s="27">
        <v>123825000</v>
      </c>
      <c r="T31" s="28" t="s">
        <v>236</v>
      </c>
      <c r="U31" s="55" t="s">
        <v>237</v>
      </c>
      <c r="V31" s="51" t="s">
        <v>238</v>
      </c>
      <c r="W31" s="51" t="s">
        <v>239</v>
      </c>
      <c r="X31" s="51">
        <v>98312</v>
      </c>
      <c r="Y31" s="51">
        <v>96</v>
      </c>
      <c r="Z31" s="51">
        <v>36</v>
      </c>
    </row>
    <row r="32" spans="1:26" s="49" customFormat="1" ht="12.75">
      <c r="A32" s="49" t="s">
        <v>253</v>
      </c>
      <c r="B32" s="50">
        <v>43346</v>
      </c>
      <c r="C32" s="51">
        <v>28</v>
      </c>
      <c r="D32" s="52" t="s">
        <v>240</v>
      </c>
      <c r="E32" s="51">
        <v>1</v>
      </c>
      <c r="F32" s="51" t="s">
        <v>66</v>
      </c>
      <c r="G32" s="53" t="s">
        <v>241</v>
      </c>
      <c r="H32" s="53" t="s">
        <v>242</v>
      </c>
      <c r="I32" s="54">
        <v>2169500</v>
      </c>
      <c r="J32" s="55" t="s">
        <v>97</v>
      </c>
      <c r="K32" s="56" t="s">
        <v>97</v>
      </c>
      <c r="L32" s="51" t="s">
        <v>243</v>
      </c>
      <c r="M32" s="57">
        <v>43340</v>
      </c>
      <c r="N32" s="25">
        <v>183500000</v>
      </c>
      <c r="O32" s="25">
        <v>165100000</v>
      </c>
      <c r="P32" s="48">
        <v>0.05</v>
      </c>
      <c r="Q32" s="51">
        <v>120</v>
      </c>
      <c r="R32" s="27">
        <v>1751142</v>
      </c>
      <c r="S32" s="27">
        <v>123825000</v>
      </c>
      <c r="T32" s="28" t="s">
        <v>236</v>
      </c>
      <c r="U32" s="55" t="s">
        <v>244</v>
      </c>
      <c r="V32" s="51" t="s">
        <v>245</v>
      </c>
      <c r="W32" s="51" t="s">
        <v>239</v>
      </c>
      <c r="X32" s="51">
        <v>98312</v>
      </c>
      <c r="Y32" s="51">
        <v>96</v>
      </c>
      <c r="Z32" s="51">
        <v>36</v>
      </c>
    </row>
    <row r="33" spans="1:26" s="49" customFormat="1" ht="12.75">
      <c r="A33" s="49" t="s">
        <v>253</v>
      </c>
      <c r="B33" s="50">
        <v>43346</v>
      </c>
      <c r="C33" s="51">
        <v>29</v>
      </c>
      <c r="D33" s="52" t="s">
        <v>246</v>
      </c>
      <c r="E33" s="51">
        <v>5</v>
      </c>
      <c r="F33" s="51" t="s">
        <v>66</v>
      </c>
      <c r="G33" s="53" t="s">
        <v>247</v>
      </c>
      <c r="H33" s="53" t="s">
        <v>248</v>
      </c>
      <c r="I33" s="54">
        <v>4000000</v>
      </c>
      <c r="J33" s="55" t="s">
        <v>97</v>
      </c>
      <c r="K33" s="56" t="s">
        <v>97</v>
      </c>
      <c r="L33" s="51" t="s">
        <v>249</v>
      </c>
      <c r="M33" s="57">
        <v>43342</v>
      </c>
      <c r="N33" s="25">
        <v>193500000</v>
      </c>
      <c r="O33" s="25">
        <v>179825000</v>
      </c>
      <c r="P33" s="48">
        <v>0.05</v>
      </c>
      <c r="Q33" s="51">
        <v>120</v>
      </c>
      <c r="R33" s="27">
        <v>1907323</v>
      </c>
      <c r="S33" s="27">
        <v>134868750</v>
      </c>
      <c r="T33" s="28" t="s">
        <v>250</v>
      </c>
      <c r="U33" s="55" t="s">
        <v>251</v>
      </c>
      <c r="V33" s="51" t="s">
        <v>252</v>
      </c>
      <c r="W33" s="51" t="s">
        <v>239</v>
      </c>
      <c r="X33" s="51">
        <v>98312</v>
      </c>
      <c r="Y33" s="51">
        <v>96</v>
      </c>
      <c r="Z33" s="51">
        <v>36</v>
      </c>
    </row>
    <row r="34" spans="1:26" s="49" customFormat="1" ht="12.75">
      <c r="A34" s="49" t="s">
        <v>263</v>
      </c>
      <c r="B34" s="50">
        <v>43336</v>
      </c>
      <c r="C34" s="51">
        <v>30</v>
      </c>
      <c r="D34" s="52" t="s">
        <v>254</v>
      </c>
      <c r="E34" s="51">
        <v>3</v>
      </c>
      <c r="F34" s="51" t="s">
        <v>28</v>
      </c>
      <c r="G34" s="53" t="s">
        <v>255</v>
      </c>
      <c r="H34" s="53" t="s">
        <v>256</v>
      </c>
      <c r="I34" s="54">
        <v>4020763</v>
      </c>
      <c r="J34" s="55" t="s">
        <v>257</v>
      </c>
      <c r="K34" s="56" t="s">
        <v>258</v>
      </c>
      <c r="L34" s="51">
        <v>737723160</v>
      </c>
      <c r="M34" s="57">
        <v>43336</v>
      </c>
      <c r="N34" s="25">
        <v>116500000</v>
      </c>
      <c r="O34" s="25">
        <v>110000000</v>
      </c>
      <c r="P34" s="48">
        <v>0.05</v>
      </c>
      <c r="Q34" s="51">
        <v>180</v>
      </c>
      <c r="R34" s="27">
        <v>869873</v>
      </c>
      <c r="S34" s="27">
        <v>82500000</v>
      </c>
      <c r="T34" s="28" t="s">
        <v>259</v>
      </c>
      <c r="U34" s="55" t="s">
        <v>260</v>
      </c>
      <c r="V34" s="51" t="s">
        <v>261</v>
      </c>
      <c r="W34" s="51" t="s">
        <v>262</v>
      </c>
      <c r="X34" s="51">
        <v>35451</v>
      </c>
      <c r="Y34" s="51">
        <v>84</v>
      </c>
      <c r="Z34" s="51">
        <v>36</v>
      </c>
    </row>
    <row r="35" spans="1:26" s="49" customFormat="1" ht="12.75">
      <c r="A35" s="49" t="s">
        <v>302</v>
      </c>
      <c r="B35" s="50">
        <v>43346</v>
      </c>
      <c r="C35" s="51">
        <v>31</v>
      </c>
      <c r="D35" s="52" t="s">
        <v>264</v>
      </c>
      <c r="E35" s="51">
        <v>5</v>
      </c>
      <c r="F35" s="51" t="s">
        <v>28</v>
      </c>
      <c r="G35" s="53" t="s">
        <v>303</v>
      </c>
      <c r="H35" s="53">
        <v>881226427501000</v>
      </c>
      <c r="I35" s="54">
        <v>3995000</v>
      </c>
      <c r="J35" s="55"/>
      <c r="K35" s="56"/>
      <c r="L35" s="51">
        <v>727951643</v>
      </c>
      <c r="M35" s="57">
        <v>43315</v>
      </c>
      <c r="N35" s="25">
        <v>123000000</v>
      </c>
      <c r="O35" s="25">
        <v>116000000</v>
      </c>
      <c r="P35" s="48">
        <v>0.05</v>
      </c>
      <c r="Q35" s="51">
        <v>120</v>
      </c>
      <c r="R35" s="27">
        <v>1230360</v>
      </c>
      <c r="S35" s="27">
        <v>87000000</v>
      </c>
      <c r="T35" s="28" t="s">
        <v>265</v>
      </c>
      <c r="U35" s="55" t="s">
        <v>266</v>
      </c>
      <c r="V35" s="51" t="s">
        <v>267</v>
      </c>
      <c r="W35" s="51" t="s">
        <v>268</v>
      </c>
      <c r="X35" s="51">
        <v>52184</v>
      </c>
      <c r="Y35" s="51">
        <v>72</v>
      </c>
      <c r="Z35" s="51">
        <v>36</v>
      </c>
    </row>
    <row r="36" spans="1:26" s="49" customFormat="1" ht="12.75">
      <c r="A36" s="49" t="s">
        <v>302</v>
      </c>
      <c r="B36" s="50">
        <v>43346</v>
      </c>
      <c r="C36" s="51">
        <v>32</v>
      </c>
      <c r="D36" s="52" t="s">
        <v>269</v>
      </c>
      <c r="E36" s="51">
        <v>5</v>
      </c>
      <c r="F36" s="51" t="s">
        <v>28</v>
      </c>
      <c r="G36" s="53" t="s">
        <v>304</v>
      </c>
      <c r="H36" s="53">
        <v>829540699502000</v>
      </c>
      <c r="I36" s="54">
        <v>1606000</v>
      </c>
      <c r="J36" s="55"/>
      <c r="K36" s="56"/>
      <c r="L36" s="51">
        <v>719264221</v>
      </c>
      <c r="M36" s="57">
        <v>43315</v>
      </c>
      <c r="N36" s="25">
        <v>123000000</v>
      </c>
      <c r="O36" s="25">
        <v>103000000</v>
      </c>
      <c r="P36" s="48">
        <v>0.05</v>
      </c>
      <c r="Q36" s="51">
        <v>156</v>
      </c>
      <c r="R36" s="27">
        <v>899251</v>
      </c>
      <c r="S36" s="27">
        <v>77250000</v>
      </c>
      <c r="T36" s="28" t="s">
        <v>270</v>
      </c>
      <c r="U36" s="55" t="s">
        <v>271</v>
      </c>
      <c r="V36" s="51" t="s">
        <v>272</v>
      </c>
      <c r="W36" s="51" t="s">
        <v>273</v>
      </c>
      <c r="X36" s="51">
        <v>52116</v>
      </c>
      <c r="Y36" s="51">
        <v>60</v>
      </c>
      <c r="Z36" s="51">
        <v>36</v>
      </c>
    </row>
    <row r="37" spans="1:26" s="49" customFormat="1" ht="12.75">
      <c r="A37" s="49" t="s">
        <v>302</v>
      </c>
      <c r="B37" s="50">
        <v>43346</v>
      </c>
      <c r="C37" s="51">
        <v>33</v>
      </c>
      <c r="D37" s="52" t="s">
        <v>274</v>
      </c>
      <c r="E37" s="51">
        <v>5</v>
      </c>
      <c r="F37" s="51" t="s">
        <v>28</v>
      </c>
      <c r="G37" s="53" t="s">
        <v>305</v>
      </c>
      <c r="H37" s="53">
        <v>729148056502000</v>
      </c>
      <c r="I37" s="54">
        <v>3300000</v>
      </c>
      <c r="J37" s="55" t="s">
        <v>275</v>
      </c>
      <c r="K37" s="56" t="s">
        <v>276</v>
      </c>
      <c r="L37" s="51">
        <v>719264276</v>
      </c>
      <c r="M37" s="57">
        <v>43315</v>
      </c>
      <c r="N37" s="25">
        <v>123000000</v>
      </c>
      <c r="O37" s="25">
        <v>103000000</v>
      </c>
      <c r="P37" s="48">
        <v>0.05</v>
      </c>
      <c r="Q37" s="51">
        <v>120</v>
      </c>
      <c r="R37" s="27">
        <v>1092475</v>
      </c>
      <c r="S37" s="27">
        <v>77250000</v>
      </c>
      <c r="T37" s="28" t="s">
        <v>270</v>
      </c>
      <c r="U37" s="55" t="s">
        <v>271</v>
      </c>
      <c r="V37" s="51" t="s">
        <v>277</v>
      </c>
      <c r="W37" s="51" t="s">
        <v>273</v>
      </c>
      <c r="X37" s="51">
        <v>52353</v>
      </c>
      <c r="Y37" s="51">
        <v>60</v>
      </c>
      <c r="Z37" s="51">
        <v>36</v>
      </c>
    </row>
    <row r="38" spans="1:26" s="64" customFormat="1" ht="12.75">
      <c r="A38" s="64" t="s">
        <v>302</v>
      </c>
      <c r="B38" s="65">
        <v>43346</v>
      </c>
      <c r="C38" s="66">
        <v>34</v>
      </c>
      <c r="D38" s="67" t="s">
        <v>278</v>
      </c>
      <c r="E38" s="66">
        <v>3</v>
      </c>
      <c r="F38" s="66" t="s">
        <v>28</v>
      </c>
      <c r="G38" s="68" t="s">
        <v>306</v>
      </c>
      <c r="H38" s="68" t="s">
        <v>313</v>
      </c>
      <c r="I38" s="69">
        <v>3400000</v>
      </c>
      <c r="J38" s="59" t="s">
        <v>279</v>
      </c>
      <c r="K38" s="70" t="s">
        <v>280</v>
      </c>
      <c r="L38" s="66" t="s">
        <v>281</v>
      </c>
      <c r="M38" s="71">
        <v>43315</v>
      </c>
      <c r="N38" s="69">
        <v>123000000</v>
      </c>
      <c r="O38" s="69">
        <v>116000000</v>
      </c>
      <c r="P38" s="72">
        <v>0.05</v>
      </c>
      <c r="Q38" s="66">
        <v>240</v>
      </c>
      <c r="R38" s="73">
        <v>765549</v>
      </c>
      <c r="S38" s="73">
        <v>87000000</v>
      </c>
      <c r="T38" s="59" t="s">
        <v>270</v>
      </c>
      <c r="U38" s="59" t="s">
        <v>271</v>
      </c>
      <c r="V38" s="66" t="s">
        <v>282</v>
      </c>
      <c r="W38" s="66" t="s">
        <v>273</v>
      </c>
      <c r="X38" s="66">
        <v>52353</v>
      </c>
      <c r="Y38" s="66">
        <v>60</v>
      </c>
      <c r="Z38" s="66">
        <v>36</v>
      </c>
    </row>
    <row r="39" spans="1:26" s="49" customFormat="1" ht="12.75">
      <c r="A39" s="49" t="s">
        <v>302</v>
      </c>
      <c r="B39" s="50">
        <v>43346</v>
      </c>
      <c r="C39" s="51">
        <v>35</v>
      </c>
      <c r="D39" s="52" t="s">
        <v>283</v>
      </c>
      <c r="E39" s="51">
        <v>3</v>
      </c>
      <c r="F39" s="51" t="s">
        <v>66</v>
      </c>
      <c r="G39" s="53" t="s">
        <v>307</v>
      </c>
      <c r="H39" s="53">
        <v>721658029502000</v>
      </c>
      <c r="I39" s="54">
        <v>2600000</v>
      </c>
      <c r="J39" s="55" t="s">
        <v>284</v>
      </c>
      <c r="K39" s="56" t="s">
        <v>285</v>
      </c>
      <c r="L39" s="51">
        <v>725853966</v>
      </c>
      <c r="M39" s="57">
        <v>43315</v>
      </c>
      <c r="N39" s="25">
        <v>123000000</v>
      </c>
      <c r="O39" s="25">
        <v>116850000</v>
      </c>
      <c r="P39" s="48">
        <v>0.05</v>
      </c>
      <c r="Q39" s="51">
        <v>240</v>
      </c>
      <c r="R39" s="27">
        <v>771158</v>
      </c>
      <c r="S39" s="27">
        <v>87637500</v>
      </c>
      <c r="T39" s="28" t="s">
        <v>270</v>
      </c>
      <c r="U39" s="55" t="s">
        <v>271</v>
      </c>
      <c r="V39" s="51" t="s">
        <v>286</v>
      </c>
      <c r="W39" s="51" t="s">
        <v>273</v>
      </c>
      <c r="X39" s="51">
        <v>52353</v>
      </c>
      <c r="Y39" s="51">
        <v>60</v>
      </c>
      <c r="Z39" s="51">
        <v>36</v>
      </c>
    </row>
    <row r="40" spans="1:26" s="49" customFormat="1" ht="12.75">
      <c r="A40" s="49" t="s">
        <v>302</v>
      </c>
      <c r="B40" s="50">
        <v>43346</v>
      </c>
      <c r="C40" s="51">
        <v>36</v>
      </c>
      <c r="D40" s="52" t="s">
        <v>287</v>
      </c>
      <c r="E40" s="51">
        <v>3</v>
      </c>
      <c r="F40" s="51" t="s">
        <v>28</v>
      </c>
      <c r="G40" s="53" t="s">
        <v>308</v>
      </c>
      <c r="H40" s="53">
        <v>828209106502000</v>
      </c>
      <c r="I40" s="54">
        <v>2572500</v>
      </c>
      <c r="J40" s="55" t="s">
        <v>288</v>
      </c>
      <c r="K40" s="56" t="s">
        <v>289</v>
      </c>
      <c r="L40" s="51">
        <v>725897176</v>
      </c>
      <c r="M40" s="57">
        <v>43315</v>
      </c>
      <c r="N40" s="25">
        <v>123000000</v>
      </c>
      <c r="O40" s="25">
        <v>116000000</v>
      </c>
      <c r="P40" s="48">
        <v>0.05</v>
      </c>
      <c r="Q40" s="51">
        <v>240</v>
      </c>
      <c r="R40" s="27">
        <v>765549</v>
      </c>
      <c r="S40" s="27">
        <v>87000000</v>
      </c>
      <c r="T40" s="28" t="s">
        <v>270</v>
      </c>
      <c r="U40" s="55" t="s">
        <v>271</v>
      </c>
      <c r="V40" s="51" t="s">
        <v>290</v>
      </c>
      <c r="W40" s="51" t="s">
        <v>273</v>
      </c>
      <c r="X40" s="51">
        <v>52353</v>
      </c>
      <c r="Y40" s="51">
        <v>60</v>
      </c>
      <c r="Z40" s="51">
        <v>36</v>
      </c>
    </row>
    <row r="41" spans="1:26" s="49" customFormat="1" ht="12.75">
      <c r="A41" s="49" t="s">
        <v>302</v>
      </c>
      <c r="B41" s="50">
        <v>43346</v>
      </c>
      <c r="C41" s="51">
        <v>37</v>
      </c>
      <c r="D41" s="52" t="s">
        <v>312</v>
      </c>
      <c r="E41" s="51">
        <v>3</v>
      </c>
      <c r="F41" s="51" t="s">
        <v>28</v>
      </c>
      <c r="G41" s="53" t="s">
        <v>309</v>
      </c>
      <c r="H41" s="53">
        <v>826239295502000</v>
      </c>
      <c r="I41" s="54">
        <v>1830300</v>
      </c>
      <c r="J41" s="55" t="s">
        <v>291</v>
      </c>
      <c r="K41" s="56" t="s">
        <v>292</v>
      </c>
      <c r="L41" s="51">
        <v>725852703</v>
      </c>
      <c r="M41" s="57">
        <v>43315</v>
      </c>
      <c r="N41" s="25">
        <v>123000000</v>
      </c>
      <c r="O41" s="25">
        <v>116500000</v>
      </c>
      <c r="P41" s="48">
        <v>0.05</v>
      </c>
      <c r="Q41" s="51">
        <v>156</v>
      </c>
      <c r="R41" s="27">
        <v>1017115</v>
      </c>
      <c r="S41" s="27">
        <v>87375000</v>
      </c>
      <c r="T41" s="28" t="s">
        <v>270</v>
      </c>
      <c r="U41" s="55" t="s">
        <v>271</v>
      </c>
      <c r="V41" s="51" t="s">
        <v>293</v>
      </c>
      <c r="W41" s="51" t="s">
        <v>273</v>
      </c>
      <c r="X41" s="51">
        <v>52353</v>
      </c>
      <c r="Y41" s="51">
        <v>60</v>
      </c>
      <c r="Z41" s="51">
        <v>36</v>
      </c>
    </row>
    <row r="42" spans="1:26" s="49" customFormat="1" ht="12.75">
      <c r="A42" s="49" t="s">
        <v>302</v>
      </c>
      <c r="B42" s="50">
        <v>43346</v>
      </c>
      <c r="C42" s="51">
        <v>38</v>
      </c>
      <c r="D42" s="52" t="s">
        <v>294</v>
      </c>
      <c r="E42" s="51">
        <v>3</v>
      </c>
      <c r="F42" s="51" t="s">
        <v>28</v>
      </c>
      <c r="G42" s="53" t="s">
        <v>310</v>
      </c>
      <c r="H42" s="53">
        <v>263063026401000</v>
      </c>
      <c r="I42" s="54">
        <v>3430000</v>
      </c>
      <c r="J42" s="55" t="s">
        <v>295</v>
      </c>
      <c r="K42" s="56" t="s">
        <v>296</v>
      </c>
      <c r="L42" s="51">
        <v>725854722</v>
      </c>
      <c r="M42" s="57">
        <v>43315</v>
      </c>
      <c r="N42" s="25">
        <v>123000000</v>
      </c>
      <c r="O42" s="25">
        <v>116500000</v>
      </c>
      <c r="P42" s="48">
        <v>0.05</v>
      </c>
      <c r="Q42" s="51">
        <v>180</v>
      </c>
      <c r="R42" s="27">
        <v>921275</v>
      </c>
      <c r="S42" s="27">
        <v>87375000</v>
      </c>
      <c r="T42" s="28" t="s">
        <v>270</v>
      </c>
      <c r="U42" s="55" t="s">
        <v>271</v>
      </c>
      <c r="V42" s="51" t="s">
        <v>297</v>
      </c>
      <c r="W42" s="51" t="s">
        <v>273</v>
      </c>
      <c r="X42" s="51">
        <v>52353</v>
      </c>
      <c r="Y42" s="51">
        <v>60</v>
      </c>
      <c r="Z42" s="51">
        <v>36</v>
      </c>
    </row>
    <row r="43" spans="1:26" s="49" customFormat="1" ht="12.75">
      <c r="A43" s="49" t="s">
        <v>302</v>
      </c>
      <c r="B43" s="50">
        <v>43346</v>
      </c>
      <c r="C43" s="51">
        <v>39</v>
      </c>
      <c r="D43" s="52" t="s">
        <v>298</v>
      </c>
      <c r="E43" s="51">
        <v>1</v>
      </c>
      <c r="F43" s="51" t="s">
        <v>66</v>
      </c>
      <c r="G43" s="53" t="s">
        <v>311</v>
      </c>
      <c r="H43" s="53">
        <v>363171687502000</v>
      </c>
      <c r="I43" s="54">
        <v>3100000</v>
      </c>
      <c r="J43" s="55" t="s">
        <v>299</v>
      </c>
      <c r="K43" s="56" t="s">
        <v>300</v>
      </c>
      <c r="L43" s="51">
        <v>725856082</v>
      </c>
      <c r="M43" s="57">
        <v>43315</v>
      </c>
      <c r="N43" s="25">
        <v>123000000</v>
      </c>
      <c r="O43" s="25">
        <v>116500000</v>
      </c>
      <c r="P43" s="48">
        <v>0.05</v>
      </c>
      <c r="Q43" s="51">
        <v>132</v>
      </c>
      <c r="R43" s="27">
        <v>1149213</v>
      </c>
      <c r="S43" s="27">
        <v>87375000</v>
      </c>
      <c r="T43" s="28" t="s">
        <v>270</v>
      </c>
      <c r="U43" s="55" t="s">
        <v>271</v>
      </c>
      <c r="V43" s="51" t="s">
        <v>301</v>
      </c>
      <c r="W43" s="51" t="s">
        <v>273</v>
      </c>
      <c r="X43" s="51">
        <v>52353</v>
      </c>
      <c r="Y43" s="51">
        <v>60</v>
      </c>
      <c r="Z43" s="51">
        <v>36</v>
      </c>
    </row>
    <row r="44" spans="1:26" s="29" customFormat="1" ht="12.75">
      <c r="B44" s="30"/>
      <c r="C44" s="47">
        <f>C43</f>
        <v>39</v>
      </c>
      <c r="D44" s="45"/>
      <c r="E44" s="26"/>
      <c r="F44" s="26"/>
      <c r="G44" s="31"/>
      <c r="H44" s="31"/>
      <c r="I44" s="25"/>
      <c r="J44" s="28"/>
      <c r="K44" s="32"/>
      <c r="L44" s="26"/>
      <c r="M44" s="46"/>
      <c r="N44" s="25"/>
      <c r="O44" s="33">
        <f>SUM(O5:O43)</f>
        <v>4736650000</v>
      </c>
      <c r="P44" s="28"/>
      <c r="Q44" s="26"/>
      <c r="R44" s="27"/>
      <c r="S44" s="34">
        <f>SUM(S5:S43)</f>
        <v>3552487500</v>
      </c>
      <c r="T44" s="28"/>
      <c r="U44" s="28"/>
      <c r="V44" s="28"/>
      <c r="W44" s="28"/>
      <c r="X44" s="28"/>
      <c r="Y44" s="26"/>
      <c r="Z44" s="26"/>
    </row>
    <row r="45" spans="1:26" s="29" customFormat="1" ht="12.75">
      <c r="B45" s="30"/>
      <c r="C45" s="36"/>
      <c r="D45" s="35"/>
      <c r="E45" s="36"/>
      <c r="F45" s="36"/>
      <c r="G45" s="37"/>
      <c r="H45" s="37"/>
      <c r="I45" s="38"/>
      <c r="K45" s="39"/>
      <c r="L45" s="36"/>
      <c r="M45" s="40"/>
      <c r="N45" s="38"/>
      <c r="O45" s="38"/>
      <c r="Q45" s="36"/>
      <c r="R45" s="41"/>
      <c r="S45" s="41"/>
      <c r="Y45" s="36"/>
      <c r="Z45" s="36"/>
    </row>
    <row r="46" spans="1:26" s="29" customFormat="1" ht="12.75">
      <c r="B46" s="30"/>
      <c r="C46" s="36"/>
      <c r="D46" s="42" t="s">
        <v>25</v>
      </c>
      <c r="E46" s="36"/>
      <c r="F46" s="36"/>
      <c r="G46" s="37"/>
      <c r="H46" s="37"/>
      <c r="I46" s="38"/>
      <c r="K46" s="39"/>
      <c r="L46" s="36"/>
      <c r="M46" s="40"/>
      <c r="N46" s="38"/>
      <c r="O46" s="38"/>
      <c r="Q46" s="36"/>
      <c r="R46" s="41"/>
      <c r="S46" s="41"/>
      <c r="Y46" s="36"/>
      <c r="Z46" s="36"/>
    </row>
    <row r="47" spans="1:26" s="29" customFormat="1" ht="12.75">
      <c r="B47" s="30"/>
      <c r="C47" s="36"/>
      <c r="D47" s="35"/>
      <c r="E47" s="36"/>
      <c r="F47" s="36"/>
      <c r="G47" s="37"/>
      <c r="H47" s="37"/>
      <c r="I47" s="38"/>
      <c r="K47" s="39"/>
      <c r="L47" s="36"/>
      <c r="M47" s="40"/>
      <c r="N47" s="38"/>
      <c r="O47" s="38"/>
      <c r="Q47" s="36"/>
      <c r="R47" s="41"/>
      <c r="S47" s="41"/>
      <c r="Y47" s="36"/>
      <c r="Z47" s="36"/>
    </row>
    <row r="48" spans="1:26" s="29" customFormat="1" ht="12.75">
      <c r="B48" s="30"/>
      <c r="C48" s="36"/>
      <c r="D48" s="42" t="s">
        <v>26</v>
      </c>
      <c r="E48" s="36"/>
      <c r="F48" s="36"/>
      <c r="G48" s="37"/>
      <c r="H48" s="37"/>
      <c r="I48" s="38"/>
      <c r="K48" s="39"/>
      <c r="L48" s="36"/>
      <c r="M48" s="40"/>
      <c r="N48" s="38"/>
      <c r="O48" s="38"/>
      <c r="Q48" s="36"/>
      <c r="R48" s="41"/>
      <c r="S48" s="41"/>
      <c r="Y48" s="36"/>
      <c r="Z48" s="36"/>
    </row>
    <row r="49" spans="2:26" s="29" customFormat="1" ht="12.75">
      <c r="B49" s="30"/>
      <c r="C49" s="36"/>
      <c r="D49" s="42" t="s">
        <v>27</v>
      </c>
      <c r="E49" s="36"/>
      <c r="F49" s="36"/>
      <c r="G49" s="37"/>
      <c r="H49" s="37"/>
      <c r="I49" s="38"/>
      <c r="K49" s="39"/>
      <c r="L49" s="36"/>
      <c r="M49" s="40"/>
      <c r="N49" s="38"/>
      <c r="O49" s="38"/>
      <c r="Q49" s="36"/>
      <c r="R49" s="41"/>
      <c r="S49" s="41"/>
      <c r="Y49" s="36"/>
      <c r="Z49" s="36"/>
    </row>
    <row r="50" spans="2:26" s="29" customFormat="1" ht="12.75">
      <c r="B50" s="30"/>
      <c r="C50" s="36"/>
      <c r="D50" s="35"/>
      <c r="E50" s="36"/>
      <c r="F50" s="36"/>
      <c r="G50" s="37"/>
      <c r="H50" s="37"/>
      <c r="I50" s="38"/>
      <c r="K50" s="39"/>
      <c r="L50" s="36"/>
      <c r="M50" s="40"/>
      <c r="N50" s="38"/>
      <c r="O50" s="38"/>
      <c r="Q50" s="36"/>
      <c r="R50" s="41"/>
      <c r="S50" s="41"/>
      <c r="Y50" s="36"/>
      <c r="Z50" s="36"/>
    </row>
    <row r="51" spans="2:26" s="29" customFormat="1" ht="12.75">
      <c r="B51" s="30"/>
      <c r="C51" s="36"/>
      <c r="D51" s="35"/>
      <c r="E51" s="36"/>
      <c r="F51" s="36"/>
      <c r="G51" s="37"/>
      <c r="H51" s="37"/>
      <c r="I51" s="38"/>
      <c r="K51" s="39"/>
      <c r="L51" s="36"/>
      <c r="M51" s="40"/>
      <c r="N51" s="38"/>
      <c r="O51" s="38"/>
      <c r="Q51" s="36"/>
      <c r="R51" s="41"/>
      <c r="S51" s="41"/>
      <c r="Y51" s="36"/>
      <c r="Z51" s="36"/>
    </row>
    <row r="52" spans="2:26" s="29" customFormat="1" ht="12.75">
      <c r="B52" s="30"/>
      <c r="C52" s="36"/>
      <c r="D52" s="35"/>
      <c r="E52" s="36"/>
      <c r="F52" s="36"/>
      <c r="G52" s="37"/>
      <c r="H52" s="37"/>
      <c r="I52" s="38"/>
      <c r="K52" s="39"/>
      <c r="L52" s="36"/>
      <c r="M52" s="40"/>
      <c r="N52" s="38"/>
      <c r="O52" s="38"/>
      <c r="Q52" s="36"/>
      <c r="R52" s="41"/>
      <c r="S52" s="41"/>
      <c r="Y52" s="36"/>
      <c r="Z52" s="36"/>
    </row>
    <row r="53" spans="2:26" s="29" customFormat="1" ht="12.75">
      <c r="B53" s="30"/>
      <c r="C53" s="36"/>
      <c r="D53" s="35"/>
      <c r="E53" s="36"/>
      <c r="F53" s="36"/>
      <c r="G53" s="37"/>
      <c r="H53" s="37"/>
      <c r="I53" s="38"/>
      <c r="K53" s="39"/>
      <c r="L53" s="36"/>
      <c r="M53" s="40"/>
      <c r="N53" s="38"/>
      <c r="O53" s="38"/>
      <c r="Q53" s="36"/>
      <c r="R53" s="41"/>
      <c r="S53" s="41"/>
      <c r="Y53" s="36"/>
      <c r="Z53" s="36"/>
    </row>
    <row r="54" spans="2:26" s="29" customFormat="1" ht="12.75">
      <c r="B54" s="30"/>
      <c r="C54" s="36"/>
      <c r="D54" s="35"/>
      <c r="E54" s="36"/>
      <c r="F54" s="36"/>
      <c r="G54" s="37"/>
      <c r="H54" s="37"/>
      <c r="I54" s="38"/>
      <c r="K54" s="39"/>
      <c r="L54" s="36"/>
      <c r="M54" s="40"/>
      <c r="N54" s="38"/>
      <c r="O54" s="38"/>
      <c r="Q54" s="36"/>
      <c r="R54" s="41"/>
      <c r="S54" s="41"/>
      <c r="Y54" s="36"/>
      <c r="Z54" s="36"/>
    </row>
    <row r="55" spans="2:26" s="29" customFormat="1" ht="12.75">
      <c r="B55" s="30"/>
      <c r="C55" s="36"/>
      <c r="D55" s="35"/>
      <c r="E55" s="36"/>
      <c r="F55" s="36"/>
      <c r="G55" s="37"/>
      <c r="H55" s="37"/>
      <c r="I55" s="38"/>
      <c r="K55" s="39"/>
      <c r="L55" s="36"/>
      <c r="M55" s="40"/>
      <c r="N55" s="38"/>
      <c r="O55" s="38"/>
      <c r="Q55" s="36"/>
      <c r="R55" s="41"/>
      <c r="S55" s="41"/>
      <c r="Y55" s="36"/>
      <c r="Z55" s="36"/>
    </row>
    <row r="56" spans="2:26" s="29" customFormat="1" ht="12.75">
      <c r="B56" s="30"/>
      <c r="C56" s="36"/>
      <c r="D56" s="35"/>
      <c r="E56" s="36"/>
      <c r="F56" s="36"/>
      <c r="G56" s="37"/>
      <c r="H56" s="37"/>
      <c r="I56" s="38"/>
      <c r="K56" s="39"/>
      <c r="L56" s="36"/>
      <c r="M56" s="40"/>
      <c r="N56" s="38"/>
      <c r="O56" s="38"/>
      <c r="Q56" s="36"/>
      <c r="R56" s="41"/>
      <c r="S56" s="41"/>
      <c r="Y56" s="36"/>
      <c r="Z56" s="36"/>
    </row>
    <row r="57" spans="2:26" s="29" customFormat="1" ht="12.75">
      <c r="B57" s="30"/>
      <c r="C57" s="36"/>
      <c r="D57" s="35"/>
      <c r="E57" s="36"/>
      <c r="F57" s="36"/>
      <c r="G57" s="37"/>
      <c r="H57" s="37"/>
      <c r="I57" s="38"/>
      <c r="K57" s="39"/>
      <c r="L57" s="36"/>
      <c r="M57" s="40"/>
      <c r="N57" s="38"/>
      <c r="O57" s="38"/>
      <c r="Q57" s="36"/>
      <c r="R57" s="41"/>
      <c r="S57" s="41"/>
      <c r="Y57" s="36"/>
      <c r="Z57" s="36"/>
    </row>
    <row r="58" spans="2:26" s="29" customFormat="1" ht="12.75">
      <c r="B58" s="30"/>
      <c r="C58" s="36"/>
      <c r="D58" s="35"/>
      <c r="E58" s="36"/>
      <c r="F58" s="36"/>
      <c r="G58" s="37"/>
      <c r="H58" s="37"/>
      <c r="I58" s="38"/>
      <c r="K58" s="39"/>
      <c r="L58" s="36"/>
      <c r="M58" s="40"/>
      <c r="N58" s="38"/>
      <c r="O58" s="38"/>
      <c r="Q58" s="36"/>
      <c r="R58" s="41"/>
      <c r="S58" s="41"/>
      <c r="Y58" s="36"/>
      <c r="Z58" s="36"/>
    </row>
    <row r="59" spans="2:26" s="29" customFormat="1" ht="12.75">
      <c r="B59" s="30"/>
      <c r="C59" s="36"/>
      <c r="D59" s="35"/>
      <c r="E59" s="36"/>
      <c r="F59" s="36"/>
      <c r="G59" s="37"/>
      <c r="H59" s="37"/>
      <c r="I59" s="38"/>
      <c r="K59" s="39"/>
      <c r="L59" s="36"/>
      <c r="M59" s="40"/>
      <c r="N59" s="38"/>
      <c r="O59" s="38"/>
      <c r="Q59" s="36"/>
      <c r="R59" s="41"/>
      <c r="S59" s="41"/>
      <c r="Y59" s="36"/>
      <c r="Z59" s="36"/>
    </row>
    <row r="60" spans="2:26" s="29" customFormat="1" ht="12.75">
      <c r="B60" s="30"/>
      <c r="C60" s="36"/>
      <c r="D60" s="35"/>
      <c r="E60" s="36"/>
      <c r="F60" s="36"/>
      <c r="G60" s="37"/>
      <c r="H60" s="37"/>
      <c r="I60" s="38"/>
      <c r="K60" s="39"/>
      <c r="L60" s="36"/>
      <c r="M60" s="40"/>
      <c r="N60" s="38"/>
      <c r="O60" s="38"/>
      <c r="Q60" s="36"/>
      <c r="R60" s="41"/>
      <c r="S60" s="41"/>
      <c r="Y60" s="36"/>
      <c r="Z60" s="36"/>
    </row>
    <row r="61" spans="2:26" s="29" customFormat="1" ht="12.75">
      <c r="B61" s="30"/>
      <c r="C61" s="36"/>
      <c r="D61" s="35"/>
      <c r="E61" s="36"/>
      <c r="F61" s="36"/>
      <c r="G61" s="37"/>
      <c r="H61" s="37"/>
      <c r="I61" s="38"/>
      <c r="K61" s="39"/>
      <c r="L61" s="36"/>
      <c r="M61" s="40"/>
      <c r="N61" s="38"/>
      <c r="O61" s="38"/>
      <c r="Q61" s="36"/>
      <c r="R61" s="41"/>
      <c r="S61" s="41"/>
      <c r="Y61" s="36"/>
      <c r="Z61" s="36"/>
    </row>
    <row r="62" spans="2:26" s="29" customFormat="1" ht="12.75">
      <c r="B62" s="30"/>
      <c r="C62" s="36"/>
      <c r="D62" s="35"/>
      <c r="E62" s="36"/>
      <c r="F62" s="36"/>
      <c r="G62" s="37"/>
      <c r="H62" s="37"/>
      <c r="I62" s="38"/>
      <c r="K62" s="39"/>
      <c r="L62" s="36"/>
      <c r="M62" s="40"/>
      <c r="N62" s="38"/>
      <c r="O62" s="38"/>
      <c r="Q62" s="36"/>
      <c r="R62" s="41"/>
      <c r="S62" s="41"/>
      <c r="Y62" s="36"/>
      <c r="Z62" s="36"/>
    </row>
    <row r="63" spans="2:26" s="29" customFormat="1" ht="12.75">
      <c r="B63" s="30"/>
      <c r="C63" s="36"/>
      <c r="D63" s="35"/>
      <c r="E63" s="36"/>
      <c r="F63" s="36"/>
      <c r="G63" s="37"/>
      <c r="H63" s="37"/>
      <c r="I63" s="38"/>
      <c r="K63" s="39"/>
      <c r="L63" s="36"/>
      <c r="M63" s="40"/>
      <c r="N63" s="38"/>
      <c r="O63" s="38"/>
      <c r="Q63" s="36"/>
      <c r="R63" s="41"/>
      <c r="S63" s="41"/>
      <c r="Y63" s="36"/>
      <c r="Z63" s="36"/>
    </row>
    <row r="64" spans="2:26" s="29" customFormat="1" ht="12.75">
      <c r="B64" s="30"/>
      <c r="C64" s="36"/>
      <c r="D64" s="35"/>
      <c r="E64" s="36"/>
      <c r="F64" s="36"/>
      <c r="G64" s="37"/>
      <c r="H64" s="37"/>
      <c r="I64" s="38"/>
      <c r="K64" s="39"/>
      <c r="L64" s="36"/>
      <c r="M64" s="40"/>
      <c r="N64" s="38"/>
      <c r="O64" s="38"/>
      <c r="Q64" s="36"/>
      <c r="R64" s="41"/>
      <c r="S64" s="41"/>
      <c r="Y64" s="36"/>
      <c r="Z64" s="36"/>
    </row>
    <row r="65" spans="2:26" s="29" customFormat="1" ht="12.75">
      <c r="B65" s="30"/>
      <c r="C65" s="36"/>
      <c r="D65" s="35"/>
      <c r="E65" s="36"/>
      <c r="F65" s="36"/>
      <c r="G65" s="37"/>
      <c r="H65" s="37"/>
      <c r="I65" s="38"/>
      <c r="K65" s="39"/>
      <c r="L65" s="36"/>
      <c r="M65" s="40"/>
      <c r="N65" s="38"/>
      <c r="O65" s="38"/>
      <c r="Q65" s="36"/>
      <c r="R65" s="41"/>
      <c r="S65" s="41"/>
      <c r="Y65" s="36"/>
      <c r="Z65" s="36"/>
    </row>
    <row r="66" spans="2:26" s="29" customFormat="1">
      <c r="B66" s="30"/>
      <c r="C66" s="3"/>
      <c r="D66" s="35"/>
      <c r="E66" s="3"/>
      <c r="F66" s="3"/>
      <c r="G66" s="4"/>
      <c r="H66" s="4"/>
      <c r="I66" s="44"/>
      <c r="J66"/>
      <c r="K66" s="6"/>
      <c r="L66" s="3"/>
      <c r="M66" s="7"/>
      <c r="N66" s="44"/>
      <c r="O66" s="44"/>
      <c r="P66"/>
      <c r="Q66" s="3"/>
      <c r="R66" s="9"/>
      <c r="S66" s="9"/>
      <c r="T66"/>
      <c r="U66"/>
      <c r="V66"/>
      <c r="W66"/>
      <c r="X66"/>
      <c r="Y66" s="3"/>
      <c r="Z66" s="3"/>
    </row>
    <row r="67" spans="2:26" s="29" customFormat="1">
      <c r="B67" s="30"/>
      <c r="C67" s="3"/>
      <c r="D67" s="35"/>
      <c r="E67" s="3"/>
      <c r="F67" s="3"/>
      <c r="G67" s="4"/>
      <c r="H67" s="4"/>
      <c r="I67" s="44"/>
      <c r="J67"/>
      <c r="K67" s="6"/>
      <c r="L67" s="3"/>
      <c r="M67" s="7"/>
      <c r="N67" s="44"/>
      <c r="O67" s="44"/>
      <c r="P67"/>
      <c r="Q67" s="3"/>
      <c r="R67" s="9"/>
      <c r="S67" s="9"/>
      <c r="T67"/>
      <c r="U67"/>
      <c r="V67"/>
      <c r="W67"/>
      <c r="X67"/>
      <c r="Y67" s="3"/>
      <c r="Z67" s="3"/>
    </row>
    <row r="68" spans="2:26">
      <c r="D68" s="35"/>
    </row>
    <row r="69" spans="2:26">
      <c r="D69" s="35"/>
    </row>
    <row r="70" spans="2:26">
      <c r="D70" s="35"/>
    </row>
    <row r="71" spans="2:26">
      <c r="D71" s="35"/>
    </row>
    <row r="72" spans="2:26">
      <c r="D72" s="35"/>
    </row>
    <row r="73" spans="2:26">
      <c r="D73" s="35"/>
    </row>
    <row r="74" spans="2:26">
      <c r="D74" s="35"/>
    </row>
    <row r="75" spans="2:26">
      <c r="D75" s="35"/>
    </row>
    <row r="76" spans="2:26">
      <c r="D76" s="35"/>
    </row>
    <row r="77" spans="2:26">
      <c r="D77" s="35"/>
    </row>
    <row r="78" spans="2:26">
      <c r="D78" s="35"/>
    </row>
    <row r="79" spans="2:26">
      <c r="D79" s="35"/>
    </row>
    <row r="80" spans="2:26">
      <c r="D80" s="35"/>
    </row>
  </sheetData>
  <conditionalFormatting sqref="G1:H1048576">
    <cfRule type="duplicateValues" dxfId="1" priority="1"/>
  </conditionalFormatting>
  <pageMargins left="0.38" right="0" top="0.61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Z79"/>
  <sheetViews>
    <sheetView tabSelected="1" topLeftCell="A3" workbookViewId="0">
      <selection activeCell="G21" sqref="G21"/>
    </sheetView>
  </sheetViews>
  <sheetFormatPr defaultRowHeight="15"/>
  <cols>
    <col min="1" max="1" width="13.28515625" customWidth="1"/>
    <col min="2" max="2" width="10.85546875" style="1" bestFit="1" customWidth="1"/>
    <col min="3" max="3" width="5" style="3" customWidth="1"/>
    <col min="4" max="4" width="29.7109375" style="43" customWidth="1"/>
    <col min="5" max="5" width="4.7109375" style="3" customWidth="1"/>
    <col min="6" max="6" width="5.42578125" style="3" customWidth="1"/>
    <col min="7" max="7" width="3.5703125" style="4" customWidth="1"/>
    <col min="8" max="8" width="7" style="4" customWidth="1"/>
    <col min="9" max="9" width="12" style="44" customWidth="1"/>
    <col min="10" max="10" width="4.7109375" customWidth="1"/>
    <col min="11" max="11" width="5.85546875" style="6" customWidth="1"/>
    <col min="12" max="12" width="11.140625" style="3" customWidth="1"/>
    <col min="13" max="13" width="13.28515625" style="7" customWidth="1"/>
    <col min="14" max="14" width="13.140625" style="44" customWidth="1"/>
    <col min="15" max="15" width="13.7109375" style="44" customWidth="1"/>
    <col min="16" max="16" width="5.28515625" customWidth="1"/>
    <col min="17" max="17" width="10" style="3" customWidth="1"/>
    <col min="18" max="18" width="9.7109375" style="9" customWidth="1"/>
    <col min="19" max="19" width="13.28515625" style="9" customWidth="1"/>
    <col min="20" max="20" width="30.28515625" bestFit="1" customWidth="1"/>
    <col min="21" max="21" width="15.28515625" customWidth="1"/>
    <col min="22" max="22" width="9.85546875" customWidth="1"/>
    <col min="23" max="23" width="2" customWidth="1"/>
    <col min="24" max="24" width="5.7109375" customWidth="1"/>
    <col min="25" max="25" width="6.5703125" style="3" bestFit="1" customWidth="1"/>
    <col min="26" max="26" width="4.7109375" style="3" customWidth="1"/>
  </cols>
  <sheetData>
    <row r="3" spans="1:26" ht="15.75" thickBot="1">
      <c r="D3" s="2" t="s">
        <v>0</v>
      </c>
      <c r="I3" s="5"/>
      <c r="N3" s="5"/>
      <c r="O3" s="5"/>
      <c r="P3" s="8"/>
      <c r="S3" s="10"/>
    </row>
    <row r="4" spans="1:26" s="24" customFormat="1" ht="30" customHeight="1">
      <c r="A4" s="11"/>
      <c r="B4" s="12"/>
      <c r="C4" s="13" t="s">
        <v>1</v>
      </c>
      <c r="D4" s="14" t="s">
        <v>2</v>
      </c>
      <c r="E4" s="14" t="s">
        <v>3</v>
      </c>
      <c r="F4" s="14" t="s">
        <v>4</v>
      </c>
      <c r="G4" s="15" t="s">
        <v>5</v>
      </c>
      <c r="H4" s="15" t="s">
        <v>6</v>
      </c>
      <c r="I4" s="16" t="s">
        <v>7</v>
      </c>
      <c r="J4" s="17" t="s">
        <v>8</v>
      </c>
      <c r="K4" s="15" t="s">
        <v>9</v>
      </c>
      <c r="L4" s="14" t="s">
        <v>10</v>
      </c>
      <c r="M4" s="18" t="s">
        <v>11</v>
      </c>
      <c r="N4" s="19" t="s">
        <v>12</v>
      </c>
      <c r="O4" s="16" t="s">
        <v>13</v>
      </c>
      <c r="P4" s="20" t="s">
        <v>14</v>
      </c>
      <c r="Q4" s="21" t="s">
        <v>15</v>
      </c>
      <c r="R4" s="22" t="s">
        <v>16</v>
      </c>
      <c r="S4" s="16" t="s">
        <v>17</v>
      </c>
      <c r="T4" s="14" t="s">
        <v>18</v>
      </c>
      <c r="U4" s="14" t="s">
        <v>19</v>
      </c>
      <c r="V4" s="14" t="s">
        <v>20</v>
      </c>
      <c r="W4" s="14" t="s">
        <v>21</v>
      </c>
      <c r="X4" s="14" t="s">
        <v>22</v>
      </c>
      <c r="Y4" s="14" t="s">
        <v>23</v>
      </c>
      <c r="Z4" s="23" t="s">
        <v>24</v>
      </c>
    </row>
    <row r="5" spans="1:26" s="29" customFormat="1" ht="12.75">
      <c r="A5" s="50" t="s">
        <v>46</v>
      </c>
      <c r="B5" s="50">
        <v>43327</v>
      </c>
      <c r="C5" s="51">
        <v>1</v>
      </c>
      <c r="D5" s="52" t="s">
        <v>77</v>
      </c>
      <c r="E5" s="51">
        <v>3</v>
      </c>
      <c r="F5" s="51" t="s">
        <v>28</v>
      </c>
      <c r="G5" s="53" t="s">
        <v>29</v>
      </c>
      <c r="H5" s="53" t="s">
        <v>30</v>
      </c>
      <c r="I5" s="54">
        <v>3745000</v>
      </c>
      <c r="J5" s="55" t="s">
        <v>31</v>
      </c>
      <c r="K5" s="56" t="s">
        <v>32</v>
      </c>
      <c r="L5" s="51" t="s">
        <v>33</v>
      </c>
      <c r="M5" s="57">
        <v>43326</v>
      </c>
      <c r="N5" s="25">
        <v>135000000</v>
      </c>
      <c r="O5" s="25">
        <v>128000000</v>
      </c>
      <c r="P5" s="48">
        <v>0.05</v>
      </c>
      <c r="Q5" s="26">
        <v>120</v>
      </c>
      <c r="R5" s="27">
        <v>1357639</v>
      </c>
      <c r="S5" s="27">
        <v>96000000</v>
      </c>
      <c r="T5" s="28" t="s">
        <v>34</v>
      </c>
      <c r="U5" s="28" t="s">
        <v>35</v>
      </c>
      <c r="V5" s="28" t="s">
        <v>36</v>
      </c>
      <c r="W5" s="28" t="s">
        <v>37</v>
      </c>
      <c r="X5" s="28">
        <v>78813</v>
      </c>
      <c r="Y5" s="26">
        <v>125</v>
      </c>
      <c r="Z5" s="26">
        <v>36</v>
      </c>
    </row>
    <row r="6" spans="1:26" s="29" customFormat="1" ht="12.75">
      <c r="A6" s="50" t="s">
        <v>46</v>
      </c>
      <c r="B6" s="50">
        <v>43327</v>
      </c>
      <c r="C6" s="51">
        <v>2</v>
      </c>
      <c r="D6" s="52" t="s">
        <v>78</v>
      </c>
      <c r="E6" s="51">
        <v>3</v>
      </c>
      <c r="F6" s="51" t="s">
        <v>28</v>
      </c>
      <c r="G6" s="53" t="s">
        <v>38</v>
      </c>
      <c r="H6" s="53" t="s">
        <v>39</v>
      </c>
      <c r="I6" s="54">
        <v>2613200</v>
      </c>
      <c r="J6" s="55" t="s">
        <v>40</v>
      </c>
      <c r="K6" s="56" t="s">
        <v>41</v>
      </c>
      <c r="L6" s="51" t="s">
        <v>42</v>
      </c>
      <c r="M6" s="57">
        <v>43326</v>
      </c>
      <c r="N6" s="25">
        <v>135000000</v>
      </c>
      <c r="O6" s="25">
        <v>124200000</v>
      </c>
      <c r="P6" s="48">
        <v>0.05</v>
      </c>
      <c r="Q6" s="26">
        <v>180</v>
      </c>
      <c r="R6" s="27">
        <v>982166</v>
      </c>
      <c r="S6" s="27">
        <v>93150000</v>
      </c>
      <c r="T6" s="28" t="s">
        <v>43</v>
      </c>
      <c r="U6" s="28" t="s">
        <v>44</v>
      </c>
      <c r="V6" s="28" t="s">
        <v>45</v>
      </c>
      <c r="W6" s="28" t="s">
        <v>37</v>
      </c>
      <c r="X6" s="28">
        <v>78811</v>
      </c>
      <c r="Y6" s="26">
        <v>140</v>
      </c>
      <c r="Z6" s="26">
        <v>36</v>
      </c>
    </row>
    <row r="7" spans="1:26" s="29" customFormat="1" ht="12.75">
      <c r="A7" s="50" t="s">
        <v>56</v>
      </c>
      <c r="B7" s="50">
        <v>43332</v>
      </c>
      <c r="C7" s="51">
        <v>3</v>
      </c>
      <c r="D7" s="52" t="s">
        <v>47</v>
      </c>
      <c r="E7" s="51">
        <v>4</v>
      </c>
      <c r="F7" s="51" t="s">
        <v>28</v>
      </c>
      <c r="G7" s="53" t="s">
        <v>48</v>
      </c>
      <c r="H7" s="53" t="s">
        <v>49</v>
      </c>
      <c r="I7" s="54">
        <v>3216500</v>
      </c>
      <c r="J7" s="55" t="s">
        <v>50</v>
      </c>
      <c r="K7" s="56" t="s">
        <v>51</v>
      </c>
      <c r="L7" s="51">
        <v>732985122</v>
      </c>
      <c r="M7" s="57">
        <v>43322</v>
      </c>
      <c r="N7" s="25">
        <v>129000000</v>
      </c>
      <c r="O7" s="25">
        <v>122200000</v>
      </c>
      <c r="P7" s="48">
        <v>0.05</v>
      </c>
      <c r="Q7" s="26">
        <v>120</v>
      </c>
      <c r="R7" s="27">
        <v>1296121</v>
      </c>
      <c r="S7" s="27">
        <v>91650000</v>
      </c>
      <c r="T7" s="28" t="s">
        <v>52</v>
      </c>
      <c r="U7" s="28" t="s">
        <v>53</v>
      </c>
      <c r="V7" s="28" t="s">
        <v>54</v>
      </c>
      <c r="W7" s="28" t="s">
        <v>55</v>
      </c>
      <c r="X7" s="28">
        <v>90553</v>
      </c>
      <c r="Y7" s="26">
        <v>72</v>
      </c>
      <c r="Z7" s="26">
        <v>36</v>
      </c>
    </row>
    <row r="8" spans="1:26" s="49" customFormat="1" ht="12.75">
      <c r="A8" s="50" t="s">
        <v>65</v>
      </c>
      <c r="B8" s="50">
        <v>43326</v>
      </c>
      <c r="C8" s="51">
        <v>4</v>
      </c>
      <c r="D8" s="52" t="s">
        <v>57</v>
      </c>
      <c r="E8" s="51">
        <v>3</v>
      </c>
      <c r="F8" s="51" t="s">
        <v>28</v>
      </c>
      <c r="G8" s="53" t="s">
        <v>58</v>
      </c>
      <c r="H8" s="53" t="s">
        <v>59</v>
      </c>
      <c r="I8" s="54">
        <v>2800000</v>
      </c>
      <c r="J8" s="55" t="s">
        <v>60</v>
      </c>
      <c r="K8" s="56" t="s">
        <v>60</v>
      </c>
      <c r="L8" s="51">
        <v>733072030</v>
      </c>
      <c r="M8" s="57">
        <v>43326</v>
      </c>
      <c r="N8" s="25">
        <v>129000000</v>
      </c>
      <c r="O8" s="25">
        <v>122550000</v>
      </c>
      <c r="P8" s="48">
        <v>0.05</v>
      </c>
      <c r="Q8" s="51">
        <v>180</v>
      </c>
      <c r="R8" s="27">
        <v>969118</v>
      </c>
      <c r="S8" s="27">
        <v>91912500</v>
      </c>
      <c r="T8" s="28" t="s">
        <v>61</v>
      </c>
      <c r="U8" s="55" t="s">
        <v>62</v>
      </c>
      <c r="V8" s="55" t="s">
        <v>63</v>
      </c>
      <c r="W8" s="55" t="s">
        <v>64</v>
      </c>
      <c r="X8" s="55">
        <v>95251</v>
      </c>
      <c r="Y8" s="51">
        <v>105</v>
      </c>
      <c r="Z8" s="51">
        <v>36</v>
      </c>
    </row>
    <row r="9" spans="1:26" s="49" customFormat="1" ht="12.75">
      <c r="A9" s="49" t="s">
        <v>76</v>
      </c>
      <c r="B9" s="50">
        <v>43333</v>
      </c>
      <c r="C9" s="51">
        <v>5</v>
      </c>
      <c r="D9" s="52" t="s">
        <v>68</v>
      </c>
      <c r="E9" s="51">
        <v>4</v>
      </c>
      <c r="F9" s="51" t="s">
        <v>28</v>
      </c>
      <c r="G9" s="53" t="s">
        <v>69</v>
      </c>
      <c r="H9" s="53" t="s">
        <v>70</v>
      </c>
      <c r="I9" s="54">
        <v>3777500</v>
      </c>
      <c r="J9" s="55" t="s">
        <v>71</v>
      </c>
      <c r="K9" s="56" t="s">
        <v>69</v>
      </c>
      <c r="L9" s="51" t="s">
        <v>72</v>
      </c>
      <c r="M9" s="57">
        <v>43332</v>
      </c>
      <c r="N9" s="25">
        <v>129000000</v>
      </c>
      <c r="O9" s="25">
        <v>122500000</v>
      </c>
      <c r="P9" s="48">
        <v>0.05</v>
      </c>
      <c r="Q9" s="51">
        <v>120</v>
      </c>
      <c r="R9" s="27">
        <v>1299303</v>
      </c>
      <c r="S9" s="27">
        <v>91875000</v>
      </c>
      <c r="T9" s="28" t="s">
        <v>73</v>
      </c>
      <c r="U9" s="55" t="s">
        <v>74</v>
      </c>
      <c r="V9" s="58" t="s">
        <v>315</v>
      </c>
      <c r="W9" s="55" t="s">
        <v>75</v>
      </c>
      <c r="X9" s="51">
        <v>91121</v>
      </c>
      <c r="Y9" s="51">
        <v>78</v>
      </c>
      <c r="Z9" s="51">
        <v>36</v>
      </c>
    </row>
    <row r="10" spans="1:26" s="29" customFormat="1" ht="12.75">
      <c r="A10" s="29" t="s">
        <v>79</v>
      </c>
      <c r="B10" s="30">
        <v>43326</v>
      </c>
      <c r="C10" s="51">
        <v>6</v>
      </c>
      <c r="D10" s="45" t="s">
        <v>80</v>
      </c>
      <c r="E10" s="26">
        <v>4</v>
      </c>
      <c r="F10" s="26" t="s">
        <v>28</v>
      </c>
      <c r="G10" s="31" t="s">
        <v>81</v>
      </c>
      <c r="H10" s="31">
        <v>852187566808000</v>
      </c>
      <c r="I10" s="25">
        <v>3500000</v>
      </c>
      <c r="J10" s="28" t="s">
        <v>82</v>
      </c>
      <c r="K10" s="32" t="s">
        <v>83</v>
      </c>
      <c r="L10" s="26" t="s">
        <v>84</v>
      </c>
      <c r="M10" s="46">
        <v>43318</v>
      </c>
      <c r="N10" s="25">
        <v>129000000</v>
      </c>
      <c r="O10" s="25">
        <v>122500000</v>
      </c>
      <c r="P10" s="48">
        <v>0.05</v>
      </c>
      <c r="Q10" s="26">
        <v>180</v>
      </c>
      <c r="R10" s="27">
        <v>968722</v>
      </c>
      <c r="S10" s="27">
        <v>91875000</v>
      </c>
      <c r="T10" s="28" t="s">
        <v>85</v>
      </c>
      <c r="U10" s="28" t="s">
        <v>86</v>
      </c>
      <c r="V10" s="28" t="s">
        <v>87</v>
      </c>
      <c r="W10" s="28" t="s">
        <v>88</v>
      </c>
      <c r="X10" s="28">
        <v>90871</v>
      </c>
      <c r="Y10" s="26">
        <v>84</v>
      </c>
      <c r="Z10" s="26">
        <v>36</v>
      </c>
    </row>
    <row r="11" spans="1:26" s="29" customFormat="1" ht="12.75">
      <c r="A11" s="29" t="s">
        <v>79</v>
      </c>
      <c r="B11" s="30">
        <v>43326</v>
      </c>
      <c r="C11" s="51">
        <v>7</v>
      </c>
      <c r="D11" s="45" t="s">
        <v>89</v>
      </c>
      <c r="E11" s="26">
        <v>3</v>
      </c>
      <c r="F11" s="26" t="s">
        <v>66</v>
      </c>
      <c r="G11" s="31" t="s">
        <v>90</v>
      </c>
      <c r="H11" s="31">
        <v>481179547407000</v>
      </c>
      <c r="I11" s="25">
        <v>3000000</v>
      </c>
      <c r="J11" s="28" t="s">
        <v>91</v>
      </c>
      <c r="K11" s="32" t="s">
        <v>92</v>
      </c>
      <c r="L11" s="26" t="s">
        <v>93</v>
      </c>
      <c r="M11" s="46">
        <v>43318</v>
      </c>
      <c r="N11" s="25">
        <v>129000000</v>
      </c>
      <c r="O11" s="25">
        <v>122500000</v>
      </c>
      <c r="P11" s="48">
        <v>0.05</v>
      </c>
      <c r="Q11" s="26">
        <v>156</v>
      </c>
      <c r="R11" s="27">
        <v>1069498</v>
      </c>
      <c r="S11" s="27">
        <v>91875000</v>
      </c>
      <c r="T11" s="28" t="s">
        <v>85</v>
      </c>
      <c r="U11" s="28" t="s">
        <v>86</v>
      </c>
      <c r="V11" s="28" t="s">
        <v>94</v>
      </c>
      <c r="W11" s="28" t="s">
        <v>88</v>
      </c>
      <c r="X11" s="28">
        <v>90871</v>
      </c>
      <c r="Y11" s="26">
        <v>84</v>
      </c>
      <c r="Z11" s="26">
        <v>36</v>
      </c>
    </row>
    <row r="12" spans="1:26" s="29" customFormat="1" ht="12.75">
      <c r="A12" s="29" t="s">
        <v>79</v>
      </c>
      <c r="B12" s="30">
        <v>43326</v>
      </c>
      <c r="C12" s="51">
        <v>8</v>
      </c>
      <c r="D12" s="45" t="s">
        <v>95</v>
      </c>
      <c r="E12" s="26">
        <v>4</v>
      </c>
      <c r="F12" s="26" t="s">
        <v>66</v>
      </c>
      <c r="G12" s="31" t="s">
        <v>96</v>
      </c>
      <c r="H12" s="31">
        <v>852348408808000</v>
      </c>
      <c r="I12" s="25">
        <v>2500000</v>
      </c>
      <c r="J12" s="28" t="s">
        <v>97</v>
      </c>
      <c r="K12" s="32" t="s">
        <v>97</v>
      </c>
      <c r="L12" s="26" t="s">
        <v>98</v>
      </c>
      <c r="M12" s="46">
        <v>43318</v>
      </c>
      <c r="N12" s="25">
        <v>129000000</v>
      </c>
      <c r="O12" s="25">
        <v>122500000</v>
      </c>
      <c r="P12" s="48">
        <v>0.05</v>
      </c>
      <c r="Q12" s="26">
        <v>180</v>
      </c>
      <c r="R12" s="27">
        <v>968722</v>
      </c>
      <c r="S12" s="27">
        <v>91875000</v>
      </c>
      <c r="T12" s="28" t="s">
        <v>85</v>
      </c>
      <c r="U12" s="28" t="s">
        <v>86</v>
      </c>
      <c r="V12" s="28" t="s">
        <v>99</v>
      </c>
      <c r="W12" s="28" t="s">
        <v>88</v>
      </c>
      <c r="X12" s="28">
        <v>90871</v>
      </c>
      <c r="Y12" s="26">
        <v>84</v>
      </c>
      <c r="Z12" s="26">
        <v>36</v>
      </c>
    </row>
    <row r="13" spans="1:26" s="29" customFormat="1" ht="12.75">
      <c r="A13" s="29" t="s">
        <v>79</v>
      </c>
      <c r="B13" s="30">
        <v>43326</v>
      </c>
      <c r="C13" s="51">
        <v>9</v>
      </c>
      <c r="D13" s="45" t="s">
        <v>100</v>
      </c>
      <c r="E13" s="26">
        <v>5</v>
      </c>
      <c r="F13" s="26" t="s">
        <v>28</v>
      </c>
      <c r="G13" s="31" t="s">
        <v>101</v>
      </c>
      <c r="H13" s="31">
        <v>853553915808000</v>
      </c>
      <c r="I13" s="25">
        <v>2500000</v>
      </c>
      <c r="J13" s="28" t="s">
        <v>97</v>
      </c>
      <c r="K13" s="32" t="s">
        <v>97</v>
      </c>
      <c r="L13" s="26" t="s">
        <v>102</v>
      </c>
      <c r="M13" s="46">
        <v>43318</v>
      </c>
      <c r="N13" s="25">
        <v>129000000</v>
      </c>
      <c r="O13" s="25">
        <v>122500000</v>
      </c>
      <c r="P13" s="48">
        <v>0.05</v>
      </c>
      <c r="Q13" s="26">
        <v>180</v>
      </c>
      <c r="R13" s="27">
        <v>968722</v>
      </c>
      <c r="S13" s="27">
        <v>91875000</v>
      </c>
      <c r="T13" s="28" t="s">
        <v>85</v>
      </c>
      <c r="U13" s="28" t="s">
        <v>86</v>
      </c>
      <c r="V13" s="28" t="s">
        <v>103</v>
      </c>
      <c r="W13" s="28" t="s">
        <v>88</v>
      </c>
      <c r="X13" s="28">
        <v>90871</v>
      </c>
      <c r="Y13" s="26">
        <v>84</v>
      </c>
      <c r="Z13" s="26">
        <v>36</v>
      </c>
    </row>
    <row r="14" spans="1:26" s="29" customFormat="1" ht="12.75">
      <c r="A14" s="29" t="s">
        <v>79</v>
      </c>
      <c r="B14" s="30">
        <v>43326</v>
      </c>
      <c r="C14" s="51">
        <v>10</v>
      </c>
      <c r="D14" s="45" t="s">
        <v>104</v>
      </c>
      <c r="E14" s="26">
        <v>5</v>
      </c>
      <c r="F14" s="26" t="s">
        <v>28</v>
      </c>
      <c r="G14" s="31" t="s">
        <v>105</v>
      </c>
      <c r="H14" s="31">
        <v>851282616808000</v>
      </c>
      <c r="I14" s="25">
        <v>3000000</v>
      </c>
      <c r="J14" s="28" t="s">
        <v>106</v>
      </c>
      <c r="K14" s="32" t="s">
        <v>107</v>
      </c>
      <c r="L14" s="26" t="s">
        <v>108</v>
      </c>
      <c r="M14" s="46">
        <v>43318</v>
      </c>
      <c r="N14" s="25">
        <v>129000000</v>
      </c>
      <c r="O14" s="25">
        <v>122500000</v>
      </c>
      <c r="P14" s="48">
        <v>0.05</v>
      </c>
      <c r="Q14" s="26">
        <v>120</v>
      </c>
      <c r="R14" s="27">
        <v>1299303</v>
      </c>
      <c r="S14" s="27">
        <v>91875000</v>
      </c>
      <c r="T14" s="28" t="s">
        <v>85</v>
      </c>
      <c r="U14" s="28" t="s">
        <v>86</v>
      </c>
      <c r="V14" s="28" t="s">
        <v>109</v>
      </c>
      <c r="W14" s="28" t="s">
        <v>88</v>
      </c>
      <c r="X14" s="28">
        <v>90871</v>
      </c>
      <c r="Y14" s="26">
        <v>83</v>
      </c>
      <c r="Z14" s="26">
        <v>36</v>
      </c>
    </row>
    <row r="15" spans="1:26" s="49" customFormat="1" ht="12.75">
      <c r="A15" s="49" t="s">
        <v>128</v>
      </c>
      <c r="B15" s="50">
        <v>43332</v>
      </c>
      <c r="C15" s="51">
        <v>11</v>
      </c>
      <c r="D15" s="52" t="s">
        <v>110</v>
      </c>
      <c r="E15" s="51">
        <v>3</v>
      </c>
      <c r="F15" s="51" t="s">
        <v>28</v>
      </c>
      <c r="G15" s="53" t="s">
        <v>111</v>
      </c>
      <c r="H15" s="53" t="s">
        <v>112</v>
      </c>
      <c r="I15" s="54">
        <v>2500000</v>
      </c>
      <c r="J15" s="55" t="s">
        <v>113</v>
      </c>
      <c r="K15" s="56" t="s">
        <v>114</v>
      </c>
      <c r="L15" s="51">
        <v>728452327</v>
      </c>
      <c r="M15" s="57">
        <v>43319</v>
      </c>
      <c r="N15" s="25">
        <v>123000000</v>
      </c>
      <c r="O15" s="25">
        <v>111000000</v>
      </c>
      <c r="P15" s="48">
        <v>0.05</v>
      </c>
      <c r="Q15" s="51">
        <v>180</v>
      </c>
      <c r="R15" s="27">
        <v>877781</v>
      </c>
      <c r="S15" s="27">
        <v>83250000</v>
      </c>
      <c r="T15" s="28" t="s">
        <v>115</v>
      </c>
      <c r="U15" s="55" t="s">
        <v>116</v>
      </c>
      <c r="V15" s="55" t="s">
        <v>117</v>
      </c>
      <c r="W15" s="55" t="s">
        <v>118</v>
      </c>
      <c r="X15" s="51">
        <v>28826</v>
      </c>
      <c r="Y15" s="51">
        <v>118</v>
      </c>
      <c r="Z15" s="51">
        <v>36</v>
      </c>
    </row>
    <row r="16" spans="1:26" s="49" customFormat="1" ht="12.75">
      <c r="A16" s="49" t="s">
        <v>128</v>
      </c>
      <c r="B16" s="50">
        <v>43332</v>
      </c>
      <c r="C16" s="51">
        <v>12</v>
      </c>
      <c r="D16" s="52" t="s">
        <v>119</v>
      </c>
      <c r="E16" s="51">
        <v>3</v>
      </c>
      <c r="F16" s="51" t="s">
        <v>28</v>
      </c>
      <c r="G16" s="53" t="s">
        <v>120</v>
      </c>
      <c r="H16" s="53" t="s">
        <v>121</v>
      </c>
      <c r="I16" s="54">
        <v>2585650</v>
      </c>
      <c r="J16" s="55" t="s">
        <v>122</v>
      </c>
      <c r="K16" s="56" t="s">
        <v>123</v>
      </c>
      <c r="L16" s="51">
        <v>731141305</v>
      </c>
      <c r="M16" s="57">
        <v>43321</v>
      </c>
      <c r="N16" s="25">
        <v>123000000</v>
      </c>
      <c r="O16" s="25">
        <v>110700000</v>
      </c>
      <c r="P16" s="48">
        <v>0.05</v>
      </c>
      <c r="Q16" s="51">
        <v>180</v>
      </c>
      <c r="R16" s="27">
        <v>875409</v>
      </c>
      <c r="S16" s="27">
        <v>83025000</v>
      </c>
      <c r="T16" s="28" t="s">
        <v>124</v>
      </c>
      <c r="U16" s="55" t="s">
        <v>125</v>
      </c>
      <c r="V16" s="55" t="s">
        <v>126</v>
      </c>
      <c r="W16" s="55" t="s">
        <v>127</v>
      </c>
      <c r="X16" s="51">
        <v>28884</v>
      </c>
      <c r="Y16" s="51">
        <v>94</v>
      </c>
      <c r="Z16" s="51">
        <v>36</v>
      </c>
    </row>
    <row r="17" spans="1:26" s="49" customFormat="1" ht="12.75">
      <c r="A17" s="49" t="s">
        <v>138</v>
      </c>
      <c r="B17" s="50">
        <v>43339</v>
      </c>
      <c r="C17" s="51">
        <v>13</v>
      </c>
      <c r="D17" s="52" t="s">
        <v>129</v>
      </c>
      <c r="E17" s="51">
        <v>3</v>
      </c>
      <c r="F17" s="51" t="s">
        <v>28</v>
      </c>
      <c r="G17" s="53" t="s">
        <v>130</v>
      </c>
      <c r="H17" s="53" t="s">
        <v>131</v>
      </c>
      <c r="I17" s="54">
        <v>3800000</v>
      </c>
      <c r="J17" s="55" t="s">
        <v>132</v>
      </c>
      <c r="K17" s="56" t="s">
        <v>133</v>
      </c>
      <c r="L17" s="51" t="s">
        <v>134</v>
      </c>
      <c r="M17" s="57">
        <v>43336</v>
      </c>
      <c r="N17" s="25">
        <v>129000000</v>
      </c>
      <c r="O17" s="25">
        <v>122500000</v>
      </c>
      <c r="P17" s="48">
        <v>0.05</v>
      </c>
      <c r="Q17" s="51">
        <v>180</v>
      </c>
      <c r="R17" s="27">
        <v>968722</v>
      </c>
      <c r="S17" s="27">
        <v>91875000</v>
      </c>
      <c r="T17" s="28" t="s">
        <v>135</v>
      </c>
      <c r="U17" s="55" t="s">
        <v>136</v>
      </c>
      <c r="V17" s="55" t="s">
        <v>137</v>
      </c>
      <c r="W17" s="55" t="s">
        <v>75</v>
      </c>
      <c r="X17" s="51">
        <v>91121</v>
      </c>
      <c r="Y17" s="51">
        <v>84</v>
      </c>
      <c r="Z17" s="51">
        <v>30</v>
      </c>
    </row>
    <row r="18" spans="1:26" s="49" customFormat="1" ht="12.75">
      <c r="A18" s="49" t="s">
        <v>150</v>
      </c>
      <c r="B18" s="50">
        <v>43335</v>
      </c>
      <c r="C18" s="51">
        <v>14</v>
      </c>
      <c r="D18" s="52" t="s">
        <v>145</v>
      </c>
      <c r="E18" s="51">
        <v>3</v>
      </c>
      <c r="F18" s="51" t="s">
        <v>28</v>
      </c>
      <c r="G18" s="53" t="s">
        <v>151</v>
      </c>
      <c r="H18" s="53">
        <v>850712381446000</v>
      </c>
      <c r="I18" s="54">
        <v>2415532</v>
      </c>
      <c r="J18" s="55" t="s">
        <v>97</v>
      </c>
      <c r="K18" s="56" t="s">
        <v>97</v>
      </c>
      <c r="L18" s="51">
        <v>722456281</v>
      </c>
      <c r="M18" s="57">
        <v>43313</v>
      </c>
      <c r="N18" s="25">
        <v>123000000</v>
      </c>
      <c r="O18" s="25">
        <v>116800000</v>
      </c>
      <c r="P18" s="48">
        <v>0.05</v>
      </c>
      <c r="Q18" s="51">
        <v>144</v>
      </c>
      <c r="R18" s="27">
        <v>1080272</v>
      </c>
      <c r="S18" s="27">
        <v>87600000</v>
      </c>
      <c r="T18" s="28" t="s">
        <v>146</v>
      </c>
      <c r="U18" s="55" t="s">
        <v>147</v>
      </c>
      <c r="V18" s="55" t="s">
        <v>148</v>
      </c>
      <c r="W18" s="55" t="s">
        <v>149</v>
      </c>
      <c r="X18" s="51">
        <v>45353</v>
      </c>
      <c r="Y18" s="51">
        <v>60</v>
      </c>
      <c r="Z18" s="51">
        <v>30</v>
      </c>
    </row>
    <row r="19" spans="1:26" s="49" customFormat="1" ht="12.75">
      <c r="A19" s="49" t="s">
        <v>161</v>
      </c>
      <c r="B19" s="50">
        <v>43341</v>
      </c>
      <c r="C19" s="51">
        <v>15</v>
      </c>
      <c r="D19" s="52" t="s">
        <v>152</v>
      </c>
      <c r="E19" s="51">
        <v>4</v>
      </c>
      <c r="F19" s="51" t="s">
        <v>153</v>
      </c>
      <c r="G19" s="53" t="s">
        <v>154</v>
      </c>
      <c r="H19" s="53" t="s">
        <v>155</v>
      </c>
      <c r="I19" s="54">
        <v>3698000</v>
      </c>
      <c r="J19" s="55" t="s">
        <v>156</v>
      </c>
      <c r="K19" s="56" t="s">
        <v>157</v>
      </c>
      <c r="L19" s="51">
        <v>738128138</v>
      </c>
      <c r="M19" s="57">
        <v>43333</v>
      </c>
      <c r="N19" s="25">
        <v>123000000</v>
      </c>
      <c r="O19" s="25">
        <v>116000000</v>
      </c>
      <c r="P19" s="48">
        <v>0.05</v>
      </c>
      <c r="Q19" s="51">
        <v>120</v>
      </c>
      <c r="R19" s="27">
        <v>1230360</v>
      </c>
      <c r="S19" s="27">
        <v>87000000</v>
      </c>
      <c r="T19" s="28" t="s">
        <v>158</v>
      </c>
      <c r="U19" s="55" t="s">
        <v>159</v>
      </c>
      <c r="V19" s="51" t="s">
        <v>160</v>
      </c>
      <c r="W19" s="51" t="s">
        <v>67</v>
      </c>
      <c r="X19" s="51">
        <v>63271</v>
      </c>
      <c r="Y19" s="51">
        <v>75</v>
      </c>
      <c r="Z19" s="51">
        <v>36</v>
      </c>
    </row>
    <row r="20" spans="1:26" s="49" customFormat="1" ht="12.75">
      <c r="A20" s="49" t="s">
        <v>178</v>
      </c>
      <c r="B20" s="50">
        <v>43336</v>
      </c>
      <c r="C20" s="51">
        <v>16</v>
      </c>
      <c r="D20" s="52" t="s">
        <v>162</v>
      </c>
      <c r="E20" s="51">
        <v>4</v>
      </c>
      <c r="F20" s="51" t="s">
        <v>28</v>
      </c>
      <c r="G20" s="53" t="s">
        <v>319</v>
      </c>
      <c r="H20" s="53" t="s">
        <v>164</v>
      </c>
      <c r="I20" s="54">
        <v>2633297</v>
      </c>
      <c r="J20" s="55" t="s">
        <v>165</v>
      </c>
      <c r="K20" s="56" t="s">
        <v>166</v>
      </c>
      <c r="L20" s="51">
        <v>723864302</v>
      </c>
      <c r="M20" s="57">
        <v>43327</v>
      </c>
      <c r="N20" s="25">
        <v>116500000</v>
      </c>
      <c r="O20" s="25">
        <v>110675000</v>
      </c>
      <c r="P20" s="48">
        <v>0.05</v>
      </c>
      <c r="Q20" s="51">
        <v>180</v>
      </c>
      <c r="R20" s="27">
        <v>875211</v>
      </c>
      <c r="S20" s="27">
        <v>83006250</v>
      </c>
      <c r="T20" s="28" t="s">
        <v>167</v>
      </c>
      <c r="U20" s="55" t="s">
        <v>168</v>
      </c>
      <c r="V20" s="51" t="s">
        <v>169</v>
      </c>
      <c r="W20" s="51" t="s">
        <v>170</v>
      </c>
      <c r="X20" s="51">
        <v>29352</v>
      </c>
      <c r="Y20" s="51">
        <v>120</v>
      </c>
      <c r="Z20" s="51">
        <v>36</v>
      </c>
    </row>
    <row r="21" spans="1:26" s="49" customFormat="1" ht="12.75">
      <c r="A21" s="49" t="s">
        <v>178</v>
      </c>
      <c r="B21" s="50">
        <v>43336</v>
      </c>
      <c r="C21" s="51">
        <v>17</v>
      </c>
      <c r="D21" s="52" t="s">
        <v>171</v>
      </c>
      <c r="E21" s="51">
        <v>4</v>
      </c>
      <c r="F21" s="51" t="s">
        <v>66</v>
      </c>
      <c r="G21" s="53" t="s">
        <v>172</v>
      </c>
      <c r="H21" s="53" t="s">
        <v>173</v>
      </c>
      <c r="I21" s="54">
        <v>2980864</v>
      </c>
      <c r="J21" s="55"/>
      <c r="K21" s="56"/>
      <c r="L21" s="51">
        <v>735894140</v>
      </c>
      <c r="M21" s="57">
        <v>43333</v>
      </c>
      <c r="N21" s="25">
        <v>123000000</v>
      </c>
      <c r="O21" s="25">
        <v>116850000</v>
      </c>
      <c r="P21" s="48">
        <v>0.05</v>
      </c>
      <c r="Q21" s="51">
        <v>180</v>
      </c>
      <c r="R21" s="27">
        <v>924042</v>
      </c>
      <c r="S21" s="27">
        <v>87637500</v>
      </c>
      <c r="T21" s="28" t="s">
        <v>174</v>
      </c>
      <c r="U21" s="55" t="s">
        <v>175</v>
      </c>
      <c r="V21" s="51" t="s">
        <v>176</v>
      </c>
      <c r="W21" s="51" t="s">
        <v>177</v>
      </c>
      <c r="X21" s="51">
        <v>28452</v>
      </c>
      <c r="Y21" s="51">
        <v>108</v>
      </c>
      <c r="Z21" s="51">
        <v>36</v>
      </c>
    </row>
    <row r="22" spans="1:26" s="49" customFormat="1" ht="12.75">
      <c r="A22" s="49" t="s">
        <v>209</v>
      </c>
      <c r="B22" s="50">
        <v>43340</v>
      </c>
      <c r="C22" s="51">
        <v>18</v>
      </c>
      <c r="D22" s="52" t="s">
        <v>179</v>
      </c>
      <c r="E22" s="51">
        <v>3</v>
      </c>
      <c r="F22" s="51" t="s">
        <v>28</v>
      </c>
      <c r="G22" s="53" t="s">
        <v>180</v>
      </c>
      <c r="H22" s="53" t="s">
        <v>181</v>
      </c>
      <c r="I22" s="54">
        <v>1500000</v>
      </c>
      <c r="J22" s="55"/>
      <c r="K22" s="56"/>
      <c r="L22" s="51">
        <v>734614406</v>
      </c>
      <c r="M22" s="57">
        <v>43328</v>
      </c>
      <c r="N22" s="25">
        <v>123000000</v>
      </c>
      <c r="O22" s="25">
        <v>116800000</v>
      </c>
      <c r="P22" s="48">
        <v>0.05</v>
      </c>
      <c r="Q22" s="51">
        <v>180</v>
      </c>
      <c r="R22" s="27">
        <v>923647</v>
      </c>
      <c r="S22" s="27">
        <v>87600000</v>
      </c>
      <c r="T22" s="28" t="s">
        <v>139</v>
      </c>
      <c r="U22" s="58" t="s">
        <v>140</v>
      </c>
      <c r="V22" s="51" t="s">
        <v>182</v>
      </c>
      <c r="W22" s="51" t="s">
        <v>141</v>
      </c>
      <c r="X22" s="51">
        <v>57188</v>
      </c>
      <c r="Y22" s="51">
        <v>30</v>
      </c>
      <c r="Z22" s="51">
        <v>32</v>
      </c>
    </row>
    <row r="23" spans="1:26" s="49" customFormat="1" ht="12.75">
      <c r="A23" s="49" t="s">
        <v>209</v>
      </c>
      <c r="B23" s="50">
        <v>43340</v>
      </c>
      <c r="C23" s="51">
        <v>19</v>
      </c>
      <c r="D23" s="52" t="s">
        <v>183</v>
      </c>
      <c r="E23" s="51">
        <v>3</v>
      </c>
      <c r="F23" s="51" t="s">
        <v>28</v>
      </c>
      <c r="G23" s="53" t="s">
        <v>184</v>
      </c>
      <c r="H23" s="53" t="s">
        <v>185</v>
      </c>
      <c r="I23" s="54">
        <v>2200000</v>
      </c>
      <c r="J23" s="55"/>
      <c r="K23" s="56"/>
      <c r="L23" s="51">
        <v>734311820</v>
      </c>
      <c r="M23" s="57">
        <v>43335</v>
      </c>
      <c r="N23" s="25">
        <v>123000000</v>
      </c>
      <c r="O23" s="25">
        <v>116500000</v>
      </c>
      <c r="P23" s="48">
        <v>0.05</v>
      </c>
      <c r="Q23" s="51">
        <v>120</v>
      </c>
      <c r="R23" s="27">
        <v>1235663</v>
      </c>
      <c r="S23" s="27">
        <v>87375000</v>
      </c>
      <c r="T23" s="28" t="s">
        <v>139</v>
      </c>
      <c r="U23" s="51" t="s">
        <v>142</v>
      </c>
      <c r="V23" s="51" t="s">
        <v>186</v>
      </c>
      <c r="W23" s="51" t="s">
        <v>143</v>
      </c>
      <c r="X23" s="51">
        <v>57188</v>
      </c>
      <c r="Y23" s="51">
        <v>60</v>
      </c>
      <c r="Z23" s="51">
        <v>32</v>
      </c>
    </row>
    <row r="24" spans="1:26" s="49" customFormat="1" ht="12.75">
      <c r="A24" s="49" t="s">
        <v>209</v>
      </c>
      <c r="B24" s="50">
        <v>43340</v>
      </c>
      <c r="C24" s="51">
        <v>20</v>
      </c>
      <c r="D24" s="52" t="s">
        <v>187</v>
      </c>
      <c r="E24" s="51">
        <v>3</v>
      </c>
      <c r="F24" s="51" t="s">
        <v>28</v>
      </c>
      <c r="G24" s="53" t="s">
        <v>188</v>
      </c>
      <c r="H24" s="53" t="s">
        <v>189</v>
      </c>
      <c r="I24" s="54">
        <v>3200000</v>
      </c>
      <c r="J24" s="55" t="s">
        <v>190</v>
      </c>
      <c r="K24" s="56" t="s">
        <v>191</v>
      </c>
      <c r="L24" s="51">
        <v>735727258</v>
      </c>
      <c r="M24" s="57">
        <v>43335</v>
      </c>
      <c r="N24" s="25">
        <v>123000000</v>
      </c>
      <c r="O24" s="25">
        <v>116500000</v>
      </c>
      <c r="P24" s="48">
        <v>0.05</v>
      </c>
      <c r="Q24" s="51">
        <v>120</v>
      </c>
      <c r="R24" s="27">
        <v>1235663</v>
      </c>
      <c r="S24" s="27">
        <v>87375000</v>
      </c>
      <c r="T24" s="28" t="s">
        <v>139</v>
      </c>
      <c r="U24" s="51" t="s">
        <v>142</v>
      </c>
      <c r="V24" s="51" t="s">
        <v>192</v>
      </c>
      <c r="W24" s="51" t="s">
        <v>144</v>
      </c>
      <c r="X24" s="51">
        <v>57188</v>
      </c>
      <c r="Y24" s="51">
        <v>60</v>
      </c>
      <c r="Z24" s="51">
        <v>32</v>
      </c>
    </row>
    <row r="25" spans="1:26" s="49" customFormat="1" ht="12.75">
      <c r="A25" s="49" t="s">
        <v>209</v>
      </c>
      <c r="B25" s="50">
        <v>43340</v>
      </c>
      <c r="C25" s="51">
        <v>21</v>
      </c>
      <c r="D25" s="52" t="s">
        <v>193</v>
      </c>
      <c r="E25" s="51">
        <v>3</v>
      </c>
      <c r="F25" s="51" t="s">
        <v>28</v>
      </c>
      <c r="G25" s="53" t="s">
        <v>194</v>
      </c>
      <c r="H25" s="53" t="s">
        <v>195</v>
      </c>
      <c r="I25" s="54">
        <v>2300000</v>
      </c>
      <c r="J25" s="55" t="s">
        <v>196</v>
      </c>
      <c r="K25" s="56" t="s">
        <v>197</v>
      </c>
      <c r="L25" s="51">
        <v>737386338</v>
      </c>
      <c r="M25" s="57">
        <v>43335</v>
      </c>
      <c r="N25" s="25">
        <v>123000000</v>
      </c>
      <c r="O25" s="25">
        <v>116500000</v>
      </c>
      <c r="P25" s="48">
        <v>0.05</v>
      </c>
      <c r="Q25" s="51">
        <v>240</v>
      </c>
      <c r="R25" s="27">
        <v>768848</v>
      </c>
      <c r="S25" s="27">
        <v>87375000</v>
      </c>
      <c r="T25" s="28" t="s">
        <v>139</v>
      </c>
      <c r="U25" s="51" t="s">
        <v>142</v>
      </c>
      <c r="V25" s="51" t="s">
        <v>198</v>
      </c>
      <c r="W25" s="51" t="s">
        <v>143</v>
      </c>
      <c r="X25" s="51">
        <v>57188</v>
      </c>
      <c r="Y25" s="51">
        <v>60</v>
      </c>
      <c r="Z25" s="51">
        <v>32</v>
      </c>
    </row>
    <row r="26" spans="1:26" s="49" customFormat="1" ht="12.75">
      <c r="A26" s="49" t="s">
        <v>209</v>
      </c>
      <c r="B26" s="50">
        <v>43340</v>
      </c>
      <c r="C26" s="51">
        <v>22</v>
      </c>
      <c r="D26" s="52" t="s">
        <v>199</v>
      </c>
      <c r="E26" s="51">
        <v>3</v>
      </c>
      <c r="F26" s="51" t="s">
        <v>28</v>
      </c>
      <c r="G26" s="53" t="s">
        <v>200</v>
      </c>
      <c r="H26" s="53" t="s">
        <v>201</v>
      </c>
      <c r="I26" s="54">
        <v>1696000</v>
      </c>
      <c r="J26" s="55"/>
      <c r="K26" s="56"/>
      <c r="L26" s="51">
        <v>395450299</v>
      </c>
      <c r="M26" s="57">
        <v>43335</v>
      </c>
      <c r="N26" s="25">
        <v>123000000</v>
      </c>
      <c r="O26" s="25">
        <v>116500000</v>
      </c>
      <c r="P26" s="48">
        <v>0.05</v>
      </c>
      <c r="Q26" s="51">
        <v>120</v>
      </c>
      <c r="R26" s="27">
        <v>1235663</v>
      </c>
      <c r="S26" s="27">
        <v>87375000</v>
      </c>
      <c r="T26" s="28" t="s">
        <v>139</v>
      </c>
      <c r="U26" s="51" t="s">
        <v>142</v>
      </c>
      <c r="V26" s="51" t="s">
        <v>202</v>
      </c>
      <c r="W26" s="51" t="s">
        <v>143</v>
      </c>
      <c r="X26" s="51">
        <v>57188</v>
      </c>
      <c r="Y26" s="51">
        <v>60</v>
      </c>
      <c r="Z26" s="51">
        <v>32</v>
      </c>
    </row>
    <row r="27" spans="1:26" s="49" customFormat="1" ht="12.75">
      <c r="A27" s="49" t="s">
        <v>209</v>
      </c>
      <c r="B27" s="50">
        <v>43340</v>
      </c>
      <c r="C27" s="51">
        <v>23</v>
      </c>
      <c r="D27" s="52" t="s">
        <v>203</v>
      </c>
      <c r="E27" s="51">
        <v>3</v>
      </c>
      <c r="F27" s="51" t="s">
        <v>66</v>
      </c>
      <c r="G27" s="53" t="s">
        <v>204</v>
      </c>
      <c r="H27" s="53" t="s">
        <v>205</v>
      </c>
      <c r="I27" s="54">
        <v>2173500</v>
      </c>
      <c r="J27" s="55" t="s">
        <v>206</v>
      </c>
      <c r="K27" s="56" t="s">
        <v>207</v>
      </c>
      <c r="L27" s="51">
        <v>734381366</v>
      </c>
      <c r="M27" s="57">
        <v>43336</v>
      </c>
      <c r="N27" s="25">
        <v>123000000</v>
      </c>
      <c r="O27" s="25">
        <v>116500000</v>
      </c>
      <c r="P27" s="48">
        <v>0.05</v>
      </c>
      <c r="Q27" s="51">
        <v>240</v>
      </c>
      <c r="R27" s="27">
        <v>768848</v>
      </c>
      <c r="S27" s="27">
        <v>87375000</v>
      </c>
      <c r="T27" s="28" t="s">
        <v>139</v>
      </c>
      <c r="U27" s="51" t="s">
        <v>142</v>
      </c>
      <c r="V27" s="51" t="s">
        <v>208</v>
      </c>
      <c r="W27" s="51" t="s">
        <v>143</v>
      </c>
      <c r="X27" s="51">
        <v>57188</v>
      </c>
      <c r="Y27" s="51">
        <v>60</v>
      </c>
      <c r="Z27" s="51">
        <v>32</v>
      </c>
    </row>
    <row r="28" spans="1:26" s="49" customFormat="1" ht="12.75">
      <c r="A28" s="49" t="s">
        <v>216</v>
      </c>
      <c r="B28" s="50">
        <v>43342</v>
      </c>
      <c r="C28" s="51">
        <v>24</v>
      </c>
      <c r="D28" s="52" t="s">
        <v>210</v>
      </c>
      <c r="E28" s="51">
        <v>4</v>
      </c>
      <c r="F28" s="51" t="s">
        <v>66</v>
      </c>
      <c r="G28" s="53" t="s">
        <v>211</v>
      </c>
      <c r="H28" s="53">
        <v>845961028115000</v>
      </c>
      <c r="I28" s="54">
        <v>2662865</v>
      </c>
      <c r="J28" s="55"/>
      <c r="K28" s="56"/>
      <c r="L28" s="51">
        <v>739024921</v>
      </c>
      <c r="M28" s="57">
        <v>43342</v>
      </c>
      <c r="N28" s="25">
        <v>123000000</v>
      </c>
      <c r="O28" s="25">
        <v>116000000</v>
      </c>
      <c r="P28" s="48">
        <v>0.05</v>
      </c>
      <c r="Q28" s="51">
        <v>180</v>
      </c>
      <c r="R28" s="27">
        <v>917321</v>
      </c>
      <c r="S28" s="27">
        <v>87000000</v>
      </c>
      <c r="T28" s="28" t="s">
        <v>212</v>
      </c>
      <c r="U28" s="55" t="s">
        <v>213</v>
      </c>
      <c r="V28" s="51" t="s">
        <v>214</v>
      </c>
      <c r="W28" s="51" t="s">
        <v>215</v>
      </c>
      <c r="X28" s="51">
        <v>21225</v>
      </c>
      <c r="Y28" s="51">
        <v>109</v>
      </c>
      <c r="Z28" s="51">
        <v>36</v>
      </c>
    </row>
    <row r="29" spans="1:26" s="49" customFormat="1" ht="12.75">
      <c r="A29" s="49" t="s">
        <v>231</v>
      </c>
      <c r="B29" s="50">
        <v>43346</v>
      </c>
      <c r="C29" s="51">
        <v>25</v>
      </c>
      <c r="D29" s="52" t="s">
        <v>217</v>
      </c>
      <c r="E29" s="51">
        <v>2</v>
      </c>
      <c r="F29" s="51" t="s">
        <v>28</v>
      </c>
      <c r="G29" s="53" t="s">
        <v>218</v>
      </c>
      <c r="H29" s="53" t="s">
        <v>219</v>
      </c>
      <c r="I29" s="54">
        <v>2730400</v>
      </c>
      <c r="J29" s="55" t="s">
        <v>220</v>
      </c>
      <c r="K29" s="56" t="s">
        <v>221</v>
      </c>
      <c r="L29" s="51" t="s">
        <v>222</v>
      </c>
      <c r="M29" s="57">
        <v>43343</v>
      </c>
      <c r="N29" s="25">
        <v>129000000</v>
      </c>
      <c r="O29" s="25">
        <v>122500000</v>
      </c>
      <c r="P29" s="48">
        <v>0.05</v>
      </c>
      <c r="Q29" s="51">
        <v>180</v>
      </c>
      <c r="R29" s="27">
        <v>968722</v>
      </c>
      <c r="S29" s="27">
        <v>91875000</v>
      </c>
      <c r="T29" s="28" t="s">
        <v>73</v>
      </c>
      <c r="U29" s="55" t="s">
        <v>74</v>
      </c>
      <c r="V29" s="58" t="s">
        <v>314</v>
      </c>
      <c r="W29" s="51" t="s">
        <v>75</v>
      </c>
      <c r="X29" s="51">
        <v>91121</v>
      </c>
      <c r="Y29" s="51">
        <v>78</v>
      </c>
      <c r="Z29" s="51">
        <v>36</v>
      </c>
    </row>
    <row r="30" spans="1:26" s="49" customFormat="1" ht="12.75">
      <c r="A30" s="49" t="s">
        <v>231</v>
      </c>
      <c r="B30" s="50">
        <v>43346</v>
      </c>
      <c r="C30" s="51">
        <v>26</v>
      </c>
      <c r="D30" s="52" t="s">
        <v>223</v>
      </c>
      <c r="E30" s="51">
        <v>3</v>
      </c>
      <c r="F30" s="51" t="s">
        <v>28</v>
      </c>
      <c r="G30" s="53" t="s">
        <v>224</v>
      </c>
      <c r="H30" s="53" t="s">
        <v>225</v>
      </c>
      <c r="I30" s="54">
        <v>3484075</v>
      </c>
      <c r="J30" s="55" t="s">
        <v>82</v>
      </c>
      <c r="K30" s="56" t="s">
        <v>226</v>
      </c>
      <c r="L30" s="51" t="s">
        <v>227</v>
      </c>
      <c r="M30" s="57">
        <v>43343</v>
      </c>
      <c r="N30" s="25">
        <v>129000000</v>
      </c>
      <c r="O30" s="25">
        <v>122000000</v>
      </c>
      <c r="P30" s="48">
        <v>0.05</v>
      </c>
      <c r="Q30" s="51">
        <v>180</v>
      </c>
      <c r="R30" s="27">
        <v>964768</v>
      </c>
      <c r="S30" s="27">
        <v>91500000</v>
      </c>
      <c r="T30" s="28" t="s">
        <v>228</v>
      </c>
      <c r="U30" s="55" t="s">
        <v>229</v>
      </c>
      <c r="V30" s="51" t="s">
        <v>230</v>
      </c>
      <c r="W30" s="51" t="s">
        <v>75</v>
      </c>
      <c r="X30" s="51">
        <v>91121</v>
      </c>
      <c r="Y30" s="51">
        <v>78</v>
      </c>
      <c r="Z30" s="51">
        <v>36</v>
      </c>
    </row>
    <row r="31" spans="1:26" s="49" customFormat="1" ht="12.75">
      <c r="A31" s="49" t="s">
        <v>253</v>
      </c>
      <c r="B31" s="50">
        <v>43346</v>
      </c>
      <c r="C31" s="51">
        <v>27</v>
      </c>
      <c r="D31" s="52" t="s">
        <v>232</v>
      </c>
      <c r="E31" s="51">
        <v>1</v>
      </c>
      <c r="F31" s="51" t="s">
        <v>66</v>
      </c>
      <c r="G31" s="53" t="s">
        <v>233</v>
      </c>
      <c r="H31" s="53" t="s">
        <v>234</v>
      </c>
      <c r="I31" s="54">
        <v>2169500</v>
      </c>
      <c r="J31" s="55" t="s">
        <v>97</v>
      </c>
      <c r="K31" s="56" t="s">
        <v>97</v>
      </c>
      <c r="L31" s="51" t="s">
        <v>235</v>
      </c>
      <c r="M31" s="57">
        <v>43340</v>
      </c>
      <c r="N31" s="25">
        <v>183500000</v>
      </c>
      <c r="O31" s="25">
        <v>165100000</v>
      </c>
      <c r="P31" s="48">
        <v>0.05</v>
      </c>
      <c r="Q31" s="51">
        <v>96</v>
      </c>
      <c r="R31" s="27">
        <v>2090153</v>
      </c>
      <c r="S31" s="27">
        <v>123825000</v>
      </c>
      <c r="T31" s="28" t="s">
        <v>236</v>
      </c>
      <c r="U31" s="55" t="s">
        <v>237</v>
      </c>
      <c r="V31" s="51" t="s">
        <v>238</v>
      </c>
      <c r="W31" s="51" t="s">
        <v>239</v>
      </c>
      <c r="X31" s="51">
        <v>98312</v>
      </c>
      <c r="Y31" s="51">
        <v>96</v>
      </c>
      <c r="Z31" s="51">
        <v>36</v>
      </c>
    </row>
    <row r="32" spans="1:26" s="49" customFormat="1" ht="12.75">
      <c r="A32" s="49" t="s">
        <v>253</v>
      </c>
      <c r="B32" s="50">
        <v>43346</v>
      </c>
      <c r="C32" s="51">
        <v>28</v>
      </c>
      <c r="D32" s="52" t="s">
        <v>240</v>
      </c>
      <c r="E32" s="51">
        <v>1</v>
      </c>
      <c r="F32" s="51" t="s">
        <v>66</v>
      </c>
      <c r="G32" s="53" t="s">
        <v>241</v>
      </c>
      <c r="H32" s="53" t="s">
        <v>242</v>
      </c>
      <c r="I32" s="54">
        <v>2169500</v>
      </c>
      <c r="J32" s="55" t="s">
        <v>97</v>
      </c>
      <c r="K32" s="56" t="s">
        <v>97</v>
      </c>
      <c r="L32" s="51" t="s">
        <v>243</v>
      </c>
      <c r="M32" s="57">
        <v>43340</v>
      </c>
      <c r="N32" s="25">
        <v>183500000</v>
      </c>
      <c r="O32" s="25">
        <v>165100000</v>
      </c>
      <c r="P32" s="48">
        <v>0.05</v>
      </c>
      <c r="Q32" s="51">
        <v>120</v>
      </c>
      <c r="R32" s="27">
        <v>1751142</v>
      </c>
      <c r="S32" s="27">
        <v>123825000</v>
      </c>
      <c r="T32" s="28" t="s">
        <v>236</v>
      </c>
      <c r="U32" s="55" t="s">
        <v>244</v>
      </c>
      <c r="V32" s="51" t="s">
        <v>245</v>
      </c>
      <c r="W32" s="51" t="s">
        <v>239</v>
      </c>
      <c r="X32" s="51">
        <v>98312</v>
      </c>
      <c r="Y32" s="51">
        <v>96</v>
      </c>
      <c r="Z32" s="51">
        <v>36</v>
      </c>
    </row>
    <row r="33" spans="1:26" s="49" customFormat="1" ht="12.75">
      <c r="A33" s="49" t="s">
        <v>253</v>
      </c>
      <c r="B33" s="50">
        <v>43346</v>
      </c>
      <c r="C33" s="51">
        <v>29</v>
      </c>
      <c r="D33" s="52" t="s">
        <v>246</v>
      </c>
      <c r="E33" s="51">
        <v>5</v>
      </c>
      <c r="F33" s="51" t="s">
        <v>66</v>
      </c>
      <c r="G33" s="53" t="s">
        <v>247</v>
      </c>
      <c r="H33" s="53" t="s">
        <v>248</v>
      </c>
      <c r="I33" s="54">
        <v>4000000</v>
      </c>
      <c r="J33" s="55" t="s">
        <v>97</v>
      </c>
      <c r="K33" s="56" t="s">
        <v>97</v>
      </c>
      <c r="L33" s="51" t="s">
        <v>249</v>
      </c>
      <c r="M33" s="57">
        <v>43342</v>
      </c>
      <c r="N33" s="25">
        <v>193500000</v>
      </c>
      <c r="O33" s="25">
        <v>179825000</v>
      </c>
      <c r="P33" s="48">
        <v>0.05</v>
      </c>
      <c r="Q33" s="51">
        <v>120</v>
      </c>
      <c r="R33" s="27">
        <v>1907323</v>
      </c>
      <c r="S33" s="27">
        <v>134868750</v>
      </c>
      <c r="T33" s="28" t="s">
        <v>250</v>
      </c>
      <c r="U33" s="55" t="s">
        <v>251</v>
      </c>
      <c r="V33" s="51" t="s">
        <v>252</v>
      </c>
      <c r="W33" s="51" t="s">
        <v>239</v>
      </c>
      <c r="X33" s="51">
        <v>98312</v>
      </c>
      <c r="Y33" s="51">
        <v>96</v>
      </c>
      <c r="Z33" s="51">
        <v>36</v>
      </c>
    </row>
    <row r="34" spans="1:26" s="49" customFormat="1" ht="12.75">
      <c r="A34" s="49" t="s">
        <v>263</v>
      </c>
      <c r="B34" s="50">
        <v>43336</v>
      </c>
      <c r="C34" s="51">
        <v>30</v>
      </c>
      <c r="D34" s="52" t="s">
        <v>254</v>
      </c>
      <c r="E34" s="51">
        <v>3</v>
      </c>
      <c r="F34" s="51" t="s">
        <v>28</v>
      </c>
      <c r="G34" s="53" t="s">
        <v>255</v>
      </c>
      <c r="H34" s="53" t="s">
        <v>256</v>
      </c>
      <c r="I34" s="54">
        <v>4020763</v>
      </c>
      <c r="J34" s="55" t="s">
        <v>257</v>
      </c>
      <c r="K34" s="56" t="s">
        <v>258</v>
      </c>
      <c r="L34" s="51">
        <v>737723160</v>
      </c>
      <c r="M34" s="57">
        <v>43336</v>
      </c>
      <c r="N34" s="25">
        <v>116500000</v>
      </c>
      <c r="O34" s="25">
        <v>110000000</v>
      </c>
      <c r="P34" s="48">
        <v>0.05</v>
      </c>
      <c r="Q34" s="51">
        <v>180</v>
      </c>
      <c r="R34" s="27">
        <v>869873</v>
      </c>
      <c r="S34" s="27">
        <v>82500000</v>
      </c>
      <c r="T34" s="28" t="s">
        <v>259</v>
      </c>
      <c r="U34" s="55" t="s">
        <v>260</v>
      </c>
      <c r="V34" s="51" t="s">
        <v>261</v>
      </c>
      <c r="W34" s="51" t="s">
        <v>262</v>
      </c>
      <c r="X34" s="51">
        <v>35451</v>
      </c>
      <c r="Y34" s="51">
        <v>84</v>
      </c>
      <c r="Z34" s="51">
        <v>36</v>
      </c>
    </row>
    <row r="35" spans="1:26" s="49" customFormat="1" ht="12.75">
      <c r="A35" s="49" t="s">
        <v>302</v>
      </c>
      <c r="B35" s="50">
        <v>43346</v>
      </c>
      <c r="C35" s="51">
        <v>31</v>
      </c>
      <c r="D35" s="52" t="s">
        <v>264</v>
      </c>
      <c r="E35" s="51">
        <v>5</v>
      </c>
      <c r="F35" s="51" t="s">
        <v>28</v>
      </c>
      <c r="G35" s="53" t="s">
        <v>303</v>
      </c>
      <c r="H35" s="53">
        <v>881226427501000</v>
      </c>
      <c r="I35" s="54">
        <v>3995000</v>
      </c>
      <c r="J35" s="55"/>
      <c r="K35" s="56"/>
      <c r="L35" s="51">
        <v>727951643</v>
      </c>
      <c r="M35" s="57">
        <v>43315</v>
      </c>
      <c r="N35" s="25">
        <v>123000000</v>
      </c>
      <c r="O35" s="25">
        <v>116000000</v>
      </c>
      <c r="P35" s="48">
        <v>0.05</v>
      </c>
      <c r="Q35" s="51">
        <v>120</v>
      </c>
      <c r="R35" s="27">
        <v>1230360</v>
      </c>
      <c r="S35" s="27">
        <v>87000000</v>
      </c>
      <c r="T35" s="28" t="s">
        <v>265</v>
      </c>
      <c r="U35" s="55" t="s">
        <v>266</v>
      </c>
      <c r="V35" s="51" t="s">
        <v>267</v>
      </c>
      <c r="W35" s="51" t="s">
        <v>268</v>
      </c>
      <c r="X35" s="51">
        <v>52184</v>
      </c>
      <c r="Y35" s="51">
        <v>72</v>
      </c>
      <c r="Z35" s="51">
        <v>36</v>
      </c>
    </row>
    <row r="36" spans="1:26" s="49" customFormat="1" ht="12.75">
      <c r="A36" s="49" t="s">
        <v>302</v>
      </c>
      <c r="B36" s="50">
        <v>43346</v>
      </c>
      <c r="C36" s="51">
        <v>32</v>
      </c>
      <c r="D36" s="52" t="s">
        <v>269</v>
      </c>
      <c r="E36" s="51">
        <v>5</v>
      </c>
      <c r="F36" s="51" t="s">
        <v>28</v>
      </c>
      <c r="G36" s="53" t="s">
        <v>304</v>
      </c>
      <c r="H36" s="53">
        <v>829540699502000</v>
      </c>
      <c r="I36" s="54">
        <v>1606000</v>
      </c>
      <c r="J36" s="55"/>
      <c r="K36" s="56"/>
      <c r="L36" s="51">
        <v>719264221</v>
      </c>
      <c r="M36" s="57">
        <v>43315</v>
      </c>
      <c r="N36" s="25">
        <v>123000000</v>
      </c>
      <c r="O36" s="25">
        <v>103000000</v>
      </c>
      <c r="P36" s="48">
        <v>0.05</v>
      </c>
      <c r="Q36" s="51">
        <v>156</v>
      </c>
      <c r="R36" s="27">
        <v>899251</v>
      </c>
      <c r="S36" s="27">
        <v>77250000</v>
      </c>
      <c r="T36" s="28" t="s">
        <v>270</v>
      </c>
      <c r="U36" s="55" t="s">
        <v>271</v>
      </c>
      <c r="V36" s="51" t="s">
        <v>272</v>
      </c>
      <c r="W36" s="51" t="s">
        <v>273</v>
      </c>
      <c r="X36" s="51">
        <v>52116</v>
      </c>
      <c r="Y36" s="51">
        <v>60</v>
      </c>
      <c r="Z36" s="51">
        <v>36</v>
      </c>
    </row>
    <row r="37" spans="1:26" s="49" customFormat="1" ht="12.75">
      <c r="A37" s="49" t="s">
        <v>302</v>
      </c>
      <c r="B37" s="50">
        <v>43346</v>
      </c>
      <c r="C37" s="51">
        <v>33</v>
      </c>
      <c r="D37" s="52" t="s">
        <v>274</v>
      </c>
      <c r="E37" s="51">
        <v>5</v>
      </c>
      <c r="F37" s="51" t="s">
        <v>28</v>
      </c>
      <c r="G37" s="53" t="s">
        <v>305</v>
      </c>
      <c r="H37" s="53">
        <v>729148056502000</v>
      </c>
      <c r="I37" s="54">
        <v>3300000</v>
      </c>
      <c r="J37" s="55" t="s">
        <v>275</v>
      </c>
      <c r="K37" s="56" t="s">
        <v>276</v>
      </c>
      <c r="L37" s="51">
        <v>719264276</v>
      </c>
      <c r="M37" s="57">
        <v>43315</v>
      </c>
      <c r="N37" s="25">
        <v>123000000</v>
      </c>
      <c r="O37" s="25">
        <v>103000000</v>
      </c>
      <c r="P37" s="48">
        <v>0.05</v>
      </c>
      <c r="Q37" s="51">
        <v>120</v>
      </c>
      <c r="R37" s="27">
        <v>1092475</v>
      </c>
      <c r="S37" s="27">
        <v>77250000</v>
      </c>
      <c r="T37" s="28" t="s">
        <v>270</v>
      </c>
      <c r="U37" s="55" t="s">
        <v>271</v>
      </c>
      <c r="V37" s="51" t="s">
        <v>277</v>
      </c>
      <c r="W37" s="51" t="s">
        <v>273</v>
      </c>
      <c r="X37" s="51">
        <v>52353</v>
      </c>
      <c r="Y37" s="51">
        <v>60</v>
      </c>
      <c r="Z37" s="51">
        <v>36</v>
      </c>
    </row>
    <row r="38" spans="1:26" s="49" customFormat="1" ht="12.75">
      <c r="A38" s="49" t="s">
        <v>302</v>
      </c>
      <c r="B38" s="50">
        <v>43346</v>
      </c>
      <c r="C38" s="51">
        <v>34</v>
      </c>
      <c r="D38" s="52" t="s">
        <v>283</v>
      </c>
      <c r="E38" s="51">
        <v>3</v>
      </c>
      <c r="F38" s="51" t="s">
        <v>66</v>
      </c>
      <c r="G38" s="53" t="s">
        <v>307</v>
      </c>
      <c r="H38" s="53">
        <v>721658029502000</v>
      </c>
      <c r="I38" s="54">
        <v>2600000</v>
      </c>
      <c r="J38" s="55" t="s">
        <v>284</v>
      </c>
      <c r="K38" s="56" t="s">
        <v>285</v>
      </c>
      <c r="L38" s="51">
        <v>725853966</v>
      </c>
      <c r="M38" s="57">
        <v>43315</v>
      </c>
      <c r="N38" s="25">
        <v>123000000</v>
      </c>
      <c r="O38" s="25">
        <v>116850000</v>
      </c>
      <c r="P38" s="48">
        <v>0.05</v>
      </c>
      <c r="Q38" s="51">
        <v>240</v>
      </c>
      <c r="R38" s="27">
        <v>771158</v>
      </c>
      <c r="S38" s="27">
        <v>87637500</v>
      </c>
      <c r="T38" s="28" t="s">
        <v>270</v>
      </c>
      <c r="U38" s="55" t="s">
        <v>271</v>
      </c>
      <c r="V38" s="51" t="s">
        <v>286</v>
      </c>
      <c r="W38" s="51" t="s">
        <v>273</v>
      </c>
      <c r="X38" s="51">
        <v>52353</v>
      </c>
      <c r="Y38" s="51">
        <v>60</v>
      </c>
      <c r="Z38" s="51">
        <v>36</v>
      </c>
    </row>
    <row r="39" spans="1:26" s="49" customFormat="1" ht="12.75">
      <c r="A39" s="49" t="s">
        <v>302</v>
      </c>
      <c r="B39" s="50">
        <v>43346</v>
      </c>
      <c r="C39" s="51">
        <v>35</v>
      </c>
      <c r="D39" s="52" t="s">
        <v>287</v>
      </c>
      <c r="E39" s="51">
        <v>3</v>
      </c>
      <c r="F39" s="51" t="s">
        <v>28</v>
      </c>
      <c r="G39" s="53" t="s">
        <v>308</v>
      </c>
      <c r="H39" s="53">
        <v>828209106502000</v>
      </c>
      <c r="I39" s="54">
        <v>2572500</v>
      </c>
      <c r="J39" s="55" t="s">
        <v>288</v>
      </c>
      <c r="K39" s="56" t="s">
        <v>289</v>
      </c>
      <c r="L39" s="51">
        <v>725897176</v>
      </c>
      <c r="M39" s="57">
        <v>43315</v>
      </c>
      <c r="N39" s="25">
        <v>123000000</v>
      </c>
      <c r="O39" s="25">
        <v>116000000</v>
      </c>
      <c r="P39" s="48">
        <v>0.05</v>
      </c>
      <c r="Q39" s="51">
        <v>240</v>
      </c>
      <c r="R39" s="27">
        <v>765549</v>
      </c>
      <c r="S39" s="27">
        <v>87000000</v>
      </c>
      <c r="T39" s="28" t="s">
        <v>270</v>
      </c>
      <c r="U39" s="55" t="s">
        <v>271</v>
      </c>
      <c r="V39" s="51" t="s">
        <v>290</v>
      </c>
      <c r="W39" s="51" t="s">
        <v>273</v>
      </c>
      <c r="X39" s="51">
        <v>52353</v>
      </c>
      <c r="Y39" s="51">
        <v>60</v>
      </c>
      <c r="Z39" s="51">
        <v>36</v>
      </c>
    </row>
    <row r="40" spans="1:26" s="49" customFormat="1" ht="12.75">
      <c r="A40" s="49" t="s">
        <v>302</v>
      </c>
      <c r="B40" s="50">
        <v>43346</v>
      </c>
      <c r="C40" s="51">
        <v>36</v>
      </c>
      <c r="D40" s="52" t="s">
        <v>312</v>
      </c>
      <c r="E40" s="51">
        <v>3</v>
      </c>
      <c r="F40" s="51" t="s">
        <v>28</v>
      </c>
      <c r="G40" s="53" t="s">
        <v>309</v>
      </c>
      <c r="H40" s="53">
        <v>826239295502000</v>
      </c>
      <c r="I40" s="54">
        <v>1830300</v>
      </c>
      <c r="J40" s="55" t="s">
        <v>291</v>
      </c>
      <c r="K40" s="56" t="s">
        <v>292</v>
      </c>
      <c r="L40" s="51">
        <v>725852703</v>
      </c>
      <c r="M40" s="57">
        <v>43315</v>
      </c>
      <c r="N40" s="25">
        <v>123000000</v>
      </c>
      <c r="O40" s="25">
        <v>116500000</v>
      </c>
      <c r="P40" s="48">
        <v>0.05</v>
      </c>
      <c r="Q40" s="51">
        <v>156</v>
      </c>
      <c r="R40" s="27">
        <v>1017115</v>
      </c>
      <c r="S40" s="27">
        <v>87375000</v>
      </c>
      <c r="T40" s="28" t="s">
        <v>270</v>
      </c>
      <c r="U40" s="55" t="s">
        <v>271</v>
      </c>
      <c r="V40" s="51" t="s">
        <v>293</v>
      </c>
      <c r="W40" s="51" t="s">
        <v>273</v>
      </c>
      <c r="X40" s="51">
        <v>52353</v>
      </c>
      <c r="Y40" s="51">
        <v>60</v>
      </c>
      <c r="Z40" s="51">
        <v>36</v>
      </c>
    </row>
    <row r="41" spans="1:26" s="49" customFormat="1" ht="12.75">
      <c r="A41" s="49" t="s">
        <v>302</v>
      </c>
      <c r="B41" s="50">
        <v>43346</v>
      </c>
      <c r="C41" s="51">
        <v>37</v>
      </c>
      <c r="D41" s="52" t="s">
        <v>294</v>
      </c>
      <c r="E41" s="51">
        <v>3</v>
      </c>
      <c r="F41" s="51" t="s">
        <v>28</v>
      </c>
      <c r="G41" s="53" t="s">
        <v>310</v>
      </c>
      <c r="H41" s="53">
        <v>263063026401000</v>
      </c>
      <c r="I41" s="54">
        <v>3430000</v>
      </c>
      <c r="J41" s="55" t="s">
        <v>295</v>
      </c>
      <c r="K41" s="56" t="s">
        <v>296</v>
      </c>
      <c r="L41" s="51">
        <v>725854722</v>
      </c>
      <c r="M41" s="57">
        <v>43315</v>
      </c>
      <c r="N41" s="25">
        <v>123000000</v>
      </c>
      <c r="O41" s="25">
        <v>116500000</v>
      </c>
      <c r="P41" s="48">
        <v>0.05</v>
      </c>
      <c r="Q41" s="51">
        <v>180</v>
      </c>
      <c r="R41" s="27">
        <v>921275</v>
      </c>
      <c r="S41" s="27">
        <v>87375000</v>
      </c>
      <c r="T41" s="28" t="s">
        <v>270</v>
      </c>
      <c r="U41" s="55" t="s">
        <v>271</v>
      </c>
      <c r="V41" s="51" t="s">
        <v>297</v>
      </c>
      <c r="W41" s="51" t="s">
        <v>273</v>
      </c>
      <c r="X41" s="51">
        <v>52353</v>
      </c>
      <c r="Y41" s="51">
        <v>60</v>
      </c>
      <c r="Z41" s="51">
        <v>36</v>
      </c>
    </row>
    <row r="42" spans="1:26" s="49" customFormat="1" ht="12.75">
      <c r="A42" s="49" t="s">
        <v>302</v>
      </c>
      <c r="B42" s="50">
        <v>43346</v>
      </c>
      <c r="C42" s="51">
        <v>38</v>
      </c>
      <c r="D42" s="52" t="s">
        <v>298</v>
      </c>
      <c r="E42" s="51">
        <v>1</v>
      </c>
      <c r="F42" s="51" t="s">
        <v>66</v>
      </c>
      <c r="G42" s="53" t="s">
        <v>311</v>
      </c>
      <c r="H42" s="53">
        <v>363171687502000</v>
      </c>
      <c r="I42" s="54">
        <v>3100000</v>
      </c>
      <c r="J42" s="55" t="s">
        <v>299</v>
      </c>
      <c r="K42" s="56" t="s">
        <v>300</v>
      </c>
      <c r="L42" s="51">
        <v>725856082</v>
      </c>
      <c r="M42" s="57">
        <v>43315</v>
      </c>
      <c r="N42" s="25">
        <v>123000000</v>
      </c>
      <c r="O42" s="25">
        <v>116500000</v>
      </c>
      <c r="P42" s="48">
        <v>0.05</v>
      </c>
      <c r="Q42" s="51">
        <v>132</v>
      </c>
      <c r="R42" s="27">
        <v>1149213</v>
      </c>
      <c r="S42" s="27">
        <v>87375000</v>
      </c>
      <c r="T42" s="28" t="s">
        <v>270</v>
      </c>
      <c r="U42" s="55" t="s">
        <v>271</v>
      </c>
      <c r="V42" s="51" t="s">
        <v>301</v>
      </c>
      <c r="W42" s="51" t="s">
        <v>273</v>
      </c>
      <c r="X42" s="51">
        <v>52353</v>
      </c>
      <c r="Y42" s="51">
        <v>60</v>
      </c>
      <c r="Z42" s="51">
        <v>36</v>
      </c>
    </row>
    <row r="43" spans="1:26" s="29" customFormat="1" ht="12.75">
      <c r="B43" s="30"/>
      <c r="C43" s="47">
        <f>C42</f>
        <v>38</v>
      </c>
      <c r="D43" s="45"/>
      <c r="E43" s="26"/>
      <c r="F43" s="26"/>
      <c r="G43" s="31"/>
      <c r="H43" s="31"/>
      <c r="I43" s="25"/>
      <c r="J43" s="28"/>
      <c r="K43" s="32"/>
      <c r="L43" s="26"/>
      <c r="M43" s="46"/>
      <c r="N43" s="25"/>
      <c r="O43" s="33">
        <f>SUM(O5:O42)</f>
        <v>4620650000</v>
      </c>
      <c r="P43" s="28"/>
      <c r="Q43" s="26"/>
      <c r="R43" s="27"/>
      <c r="S43" s="34">
        <f>SUM(S5:S42)</f>
        <v>3465487500</v>
      </c>
      <c r="T43" s="28"/>
      <c r="U43" s="28"/>
      <c r="V43" s="28"/>
      <c r="W43" s="28"/>
      <c r="X43" s="28"/>
      <c r="Y43" s="26"/>
      <c r="Z43" s="26"/>
    </row>
    <row r="44" spans="1:26" s="29" customFormat="1" ht="12.75">
      <c r="B44" s="30"/>
      <c r="C44" s="36"/>
      <c r="D44" s="35"/>
      <c r="E44" s="36"/>
      <c r="F44" s="36"/>
      <c r="G44" s="37"/>
      <c r="H44" s="37"/>
      <c r="I44" s="38"/>
      <c r="K44" s="39"/>
      <c r="L44" s="36"/>
      <c r="M44" s="40"/>
      <c r="N44" s="38"/>
      <c r="O44" s="38"/>
      <c r="Q44" s="36"/>
      <c r="R44" s="41"/>
      <c r="S44" s="41"/>
      <c r="Y44" s="36"/>
      <c r="Z44" s="36"/>
    </row>
    <row r="45" spans="1:26" s="29" customFormat="1" ht="12.75">
      <c r="B45" s="30"/>
      <c r="C45" s="36"/>
      <c r="D45" s="42" t="s">
        <v>25</v>
      </c>
      <c r="E45" s="36"/>
      <c r="F45" s="36"/>
      <c r="G45" s="37"/>
      <c r="H45" s="37"/>
      <c r="I45" s="38"/>
      <c r="K45" s="39"/>
      <c r="L45" s="36"/>
      <c r="M45" s="40"/>
      <c r="N45" s="38"/>
      <c r="O45" s="38"/>
      <c r="Q45" s="36"/>
      <c r="R45" s="41"/>
      <c r="S45" s="41"/>
      <c r="Y45" s="36"/>
      <c r="Z45" s="36"/>
    </row>
    <row r="46" spans="1:26" s="29" customFormat="1" ht="12.75">
      <c r="B46" s="30"/>
      <c r="C46" s="36"/>
      <c r="D46" s="35"/>
      <c r="E46" s="36"/>
      <c r="F46" s="36"/>
      <c r="G46" s="37"/>
      <c r="H46" s="37"/>
      <c r="I46" s="38"/>
      <c r="K46" s="39"/>
      <c r="L46" s="36"/>
      <c r="M46" s="40"/>
      <c r="N46" s="38"/>
      <c r="O46" s="38"/>
      <c r="Q46" s="36"/>
      <c r="R46" s="41"/>
      <c r="S46" s="41"/>
      <c r="Y46" s="36"/>
      <c r="Z46" s="36"/>
    </row>
    <row r="47" spans="1:26" s="29" customFormat="1" ht="12.75">
      <c r="B47" s="30"/>
      <c r="C47" s="36"/>
      <c r="D47" s="42" t="s">
        <v>26</v>
      </c>
      <c r="E47" s="36"/>
      <c r="F47" s="36"/>
      <c r="G47" s="37"/>
      <c r="H47" s="37"/>
      <c r="I47" s="38"/>
      <c r="K47" s="39"/>
      <c r="L47" s="36"/>
      <c r="M47" s="40"/>
      <c r="N47" s="38"/>
      <c r="O47" s="38"/>
      <c r="Q47" s="36"/>
      <c r="R47" s="41"/>
      <c r="S47" s="41"/>
      <c r="Y47" s="36"/>
      <c r="Z47" s="36"/>
    </row>
    <row r="48" spans="1:26" s="29" customFormat="1" ht="12.75">
      <c r="B48" s="30"/>
      <c r="C48" s="36"/>
      <c r="D48" s="42" t="s">
        <v>27</v>
      </c>
      <c r="E48" s="36"/>
      <c r="F48" s="36"/>
      <c r="G48" s="37"/>
      <c r="H48" s="37"/>
      <c r="I48" s="38"/>
      <c r="K48" s="39"/>
      <c r="L48" s="36"/>
      <c r="M48" s="40"/>
      <c r="N48" s="38"/>
      <c r="O48" s="38"/>
      <c r="Q48" s="36"/>
      <c r="R48" s="41"/>
      <c r="S48" s="41"/>
      <c r="Y48" s="36"/>
      <c r="Z48" s="36"/>
    </row>
    <row r="49" spans="2:26" s="29" customFormat="1" ht="12.75">
      <c r="B49" s="30"/>
      <c r="C49" s="36"/>
      <c r="D49" s="35"/>
      <c r="E49" s="36"/>
      <c r="F49" s="36"/>
      <c r="G49" s="37"/>
      <c r="H49" s="37"/>
      <c r="I49" s="38"/>
      <c r="K49" s="39"/>
      <c r="L49" s="36"/>
      <c r="M49" s="40"/>
      <c r="N49" s="38"/>
      <c r="O49" s="38"/>
      <c r="Q49" s="36"/>
      <c r="R49" s="41"/>
      <c r="S49" s="41"/>
      <c r="Y49" s="36"/>
      <c r="Z49" s="36"/>
    </row>
    <row r="50" spans="2:26" s="29" customFormat="1" ht="12.75">
      <c r="B50" s="30"/>
      <c r="C50" s="36"/>
      <c r="D50" s="35"/>
      <c r="E50" s="36"/>
      <c r="F50" s="36"/>
      <c r="G50" s="37"/>
      <c r="H50" s="37"/>
      <c r="I50" s="38"/>
      <c r="K50" s="39"/>
      <c r="L50" s="36"/>
      <c r="M50" s="40"/>
      <c r="N50" s="38"/>
      <c r="O50" s="38"/>
      <c r="Q50" s="36"/>
      <c r="R50" s="41"/>
      <c r="S50" s="41"/>
      <c r="Y50" s="36"/>
      <c r="Z50" s="36"/>
    </row>
    <row r="51" spans="2:26" s="29" customFormat="1" ht="12.75">
      <c r="B51" s="30"/>
      <c r="C51" s="36"/>
      <c r="D51" s="35"/>
      <c r="E51" s="36"/>
      <c r="F51" s="36"/>
      <c r="G51" s="37"/>
      <c r="H51" s="37"/>
      <c r="I51" s="38"/>
      <c r="K51" s="39"/>
      <c r="L51" s="36"/>
      <c r="M51" s="40"/>
      <c r="N51" s="38"/>
      <c r="O51" s="38"/>
      <c r="Q51" s="36"/>
      <c r="R51" s="41"/>
      <c r="S51" s="41"/>
      <c r="Y51" s="36"/>
      <c r="Z51" s="36"/>
    </row>
    <row r="52" spans="2:26" s="29" customFormat="1" ht="12.75">
      <c r="B52" s="30"/>
      <c r="C52" s="36"/>
      <c r="D52" s="35"/>
      <c r="E52" s="36"/>
      <c r="F52" s="36"/>
      <c r="G52" s="37"/>
      <c r="H52" s="37"/>
      <c r="I52" s="38"/>
      <c r="K52" s="39"/>
      <c r="L52" s="36"/>
      <c r="M52" s="40"/>
      <c r="N52" s="38"/>
      <c r="O52" s="38"/>
      <c r="Q52" s="36"/>
      <c r="R52" s="41"/>
      <c r="S52" s="41"/>
      <c r="Y52" s="36"/>
      <c r="Z52" s="36"/>
    </row>
    <row r="53" spans="2:26" s="29" customFormat="1" ht="12.75">
      <c r="B53" s="30"/>
      <c r="C53" s="36"/>
      <c r="D53" s="35"/>
      <c r="E53" s="36"/>
      <c r="F53" s="36"/>
      <c r="G53" s="37"/>
      <c r="H53" s="37"/>
      <c r="I53" s="38"/>
      <c r="K53" s="39"/>
      <c r="L53" s="36"/>
      <c r="M53" s="40"/>
      <c r="N53" s="38"/>
      <c r="O53" s="38"/>
      <c r="Q53" s="36"/>
      <c r="R53" s="41"/>
      <c r="S53" s="41"/>
      <c r="Y53" s="36"/>
      <c r="Z53" s="36"/>
    </row>
    <row r="54" spans="2:26" s="29" customFormat="1" ht="12.75">
      <c r="B54" s="30"/>
      <c r="C54" s="36"/>
      <c r="D54" s="35"/>
      <c r="E54" s="36"/>
      <c r="F54" s="36"/>
      <c r="G54" s="37"/>
      <c r="H54" s="37"/>
      <c r="I54" s="38"/>
      <c r="K54" s="39"/>
      <c r="L54" s="36"/>
      <c r="M54" s="40"/>
      <c r="N54" s="38"/>
      <c r="O54" s="38"/>
      <c r="Q54" s="36"/>
      <c r="R54" s="41"/>
      <c r="S54" s="41"/>
      <c r="Y54" s="36"/>
      <c r="Z54" s="36"/>
    </row>
    <row r="55" spans="2:26" s="29" customFormat="1" ht="12.75">
      <c r="B55" s="30"/>
      <c r="C55" s="36"/>
      <c r="D55" s="35"/>
      <c r="E55" s="36"/>
      <c r="F55" s="36"/>
      <c r="G55" s="37"/>
      <c r="H55" s="37"/>
      <c r="I55" s="38"/>
      <c r="K55" s="39"/>
      <c r="L55" s="36"/>
      <c r="M55" s="40"/>
      <c r="N55" s="38"/>
      <c r="O55" s="38"/>
      <c r="Q55" s="36"/>
      <c r="R55" s="41"/>
      <c r="S55" s="41"/>
      <c r="Y55" s="36"/>
      <c r="Z55" s="36"/>
    </row>
    <row r="56" spans="2:26" s="29" customFormat="1" ht="12.75">
      <c r="B56" s="30"/>
      <c r="C56" s="36"/>
      <c r="D56" s="35"/>
      <c r="E56" s="36"/>
      <c r="F56" s="36"/>
      <c r="G56" s="37"/>
      <c r="H56" s="37"/>
      <c r="I56" s="38"/>
      <c r="K56" s="39"/>
      <c r="L56" s="36"/>
      <c r="M56" s="40"/>
      <c r="N56" s="38"/>
      <c r="O56" s="38"/>
      <c r="Q56" s="36"/>
      <c r="R56" s="41"/>
      <c r="S56" s="41"/>
      <c r="Y56" s="36"/>
      <c r="Z56" s="36"/>
    </row>
    <row r="57" spans="2:26" s="29" customFormat="1" ht="12.75">
      <c r="B57" s="30"/>
      <c r="C57" s="36"/>
      <c r="D57" s="35"/>
      <c r="E57" s="36"/>
      <c r="F57" s="36"/>
      <c r="G57" s="37"/>
      <c r="H57" s="37"/>
      <c r="I57" s="38"/>
      <c r="K57" s="39"/>
      <c r="L57" s="36"/>
      <c r="M57" s="40"/>
      <c r="N57" s="38"/>
      <c r="O57" s="38"/>
      <c r="Q57" s="36"/>
      <c r="R57" s="41"/>
      <c r="S57" s="41"/>
      <c r="Y57" s="36"/>
      <c r="Z57" s="36"/>
    </row>
    <row r="58" spans="2:26" s="29" customFormat="1" ht="12.75">
      <c r="B58" s="30"/>
      <c r="C58" s="36"/>
      <c r="D58" s="35"/>
      <c r="E58" s="36"/>
      <c r="F58" s="36"/>
      <c r="G58" s="37"/>
      <c r="H58" s="37"/>
      <c r="I58" s="38"/>
      <c r="K58" s="39"/>
      <c r="L58" s="36"/>
      <c r="M58" s="40"/>
      <c r="N58" s="38"/>
      <c r="O58" s="38"/>
      <c r="Q58" s="36"/>
      <c r="R58" s="41"/>
      <c r="S58" s="41"/>
      <c r="Y58" s="36"/>
      <c r="Z58" s="36"/>
    </row>
    <row r="59" spans="2:26" s="29" customFormat="1" ht="12.75">
      <c r="B59" s="30"/>
      <c r="C59" s="36"/>
      <c r="D59" s="35"/>
      <c r="E59" s="36"/>
      <c r="F59" s="36"/>
      <c r="G59" s="37"/>
      <c r="H59" s="37"/>
      <c r="I59" s="38"/>
      <c r="K59" s="39"/>
      <c r="L59" s="36"/>
      <c r="M59" s="40"/>
      <c r="N59" s="38"/>
      <c r="O59" s="38"/>
      <c r="Q59" s="36"/>
      <c r="R59" s="41"/>
      <c r="S59" s="41"/>
      <c r="Y59" s="36"/>
      <c r="Z59" s="36"/>
    </row>
    <row r="60" spans="2:26" s="29" customFormat="1" ht="12.75">
      <c r="B60" s="30"/>
      <c r="C60" s="36"/>
      <c r="D60" s="35"/>
      <c r="E60" s="36"/>
      <c r="F60" s="36"/>
      <c r="G60" s="37"/>
      <c r="H60" s="37"/>
      <c r="I60" s="38"/>
      <c r="K60" s="39"/>
      <c r="L60" s="36"/>
      <c r="M60" s="40"/>
      <c r="N60" s="38"/>
      <c r="O60" s="38"/>
      <c r="Q60" s="36"/>
      <c r="R60" s="41"/>
      <c r="S60" s="41"/>
      <c r="Y60" s="36"/>
      <c r="Z60" s="36"/>
    </row>
    <row r="61" spans="2:26" s="29" customFormat="1" ht="12.75">
      <c r="B61" s="30"/>
      <c r="C61" s="36"/>
      <c r="D61" s="35"/>
      <c r="E61" s="36"/>
      <c r="F61" s="36"/>
      <c r="G61" s="37"/>
      <c r="H61" s="37"/>
      <c r="I61" s="38"/>
      <c r="K61" s="39"/>
      <c r="L61" s="36"/>
      <c r="M61" s="40"/>
      <c r="N61" s="38"/>
      <c r="O61" s="38"/>
      <c r="Q61" s="36"/>
      <c r="R61" s="41"/>
      <c r="S61" s="41"/>
      <c r="Y61" s="36"/>
      <c r="Z61" s="36"/>
    </row>
    <row r="62" spans="2:26" s="29" customFormat="1" ht="12.75">
      <c r="B62" s="30"/>
      <c r="C62" s="36"/>
      <c r="D62" s="35"/>
      <c r="E62" s="36"/>
      <c r="F62" s="36"/>
      <c r="G62" s="37"/>
      <c r="H62" s="37"/>
      <c r="I62" s="38"/>
      <c r="K62" s="39"/>
      <c r="L62" s="36"/>
      <c r="M62" s="40"/>
      <c r="N62" s="38"/>
      <c r="O62" s="38"/>
      <c r="Q62" s="36"/>
      <c r="R62" s="41"/>
      <c r="S62" s="41"/>
      <c r="Y62" s="36"/>
      <c r="Z62" s="36"/>
    </row>
    <row r="63" spans="2:26" s="29" customFormat="1" ht="12.75">
      <c r="B63" s="30"/>
      <c r="C63" s="36"/>
      <c r="D63" s="35"/>
      <c r="E63" s="36"/>
      <c r="F63" s="36"/>
      <c r="G63" s="37"/>
      <c r="H63" s="37"/>
      <c r="I63" s="38"/>
      <c r="K63" s="39"/>
      <c r="L63" s="36"/>
      <c r="M63" s="40"/>
      <c r="N63" s="38"/>
      <c r="O63" s="38"/>
      <c r="Q63" s="36"/>
      <c r="R63" s="41"/>
      <c r="S63" s="41"/>
      <c r="Y63" s="36"/>
      <c r="Z63" s="36"/>
    </row>
    <row r="64" spans="2:26" s="29" customFormat="1" ht="12.75">
      <c r="B64" s="30"/>
      <c r="C64" s="36"/>
      <c r="D64" s="35"/>
      <c r="E64" s="36"/>
      <c r="F64" s="36"/>
      <c r="G64" s="37"/>
      <c r="H64" s="37"/>
      <c r="I64" s="38"/>
      <c r="K64" s="39"/>
      <c r="L64" s="36"/>
      <c r="M64" s="40"/>
      <c r="N64" s="38"/>
      <c r="O64" s="38"/>
      <c r="Q64" s="36"/>
      <c r="R64" s="41"/>
      <c r="S64" s="41"/>
      <c r="Y64" s="36"/>
      <c r="Z64" s="36"/>
    </row>
    <row r="65" spans="2:26" s="29" customFormat="1">
      <c r="B65" s="30"/>
      <c r="C65" s="3"/>
      <c r="D65" s="35"/>
      <c r="E65" s="3"/>
      <c r="F65" s="3"/>
      <c r="G65" s="4"/>
      <c r="H65" s="4"/>
      <c r="I65" s="44"/>
      <c r="J65"/>
      <c r="K65" s="6"/>
      <c r="L65" s="3"/>
      <c r="M65" s="7"/>
      <c r="N65" s="44"/>
      <c r="O65" s="44"/>
      <c r="P65"/>
      <c r="Q65" s="3"/>
      <c r="R65" s="9"/>
      <c r="S65" s="9"/>
      <c r="T65"/>
      <c r="U65"/>
      <c r="V65"/>
      <c r="W65"/>
      <c r="X65"/>
      <c r="Y65" s="3"/>
      <c r="Z65" s="3"/>
    </row>
    <row r="66" spans="2:26" s="29" customFormat="1">
      <c r="B66" s="30"/>
      <c r="C66" s="3"/>
      <c r="D66" s="35"/>
      <c r="E66" s="3"/>
      <c r="F66" s="3"/>
      <c r="G66" s="4"/>
      <c r="H66" s="4"/>
      <c r="I66" s="44"/>
      <c r="J66"/>
      <c r="K66" s="6"/>
      <c r="L66" s="3"/>
      <c r="M66" s="7"/>
      <c r="N66" s="44"/>
      <c r="O66" s="44"/>
      <c r="P66"/>
      <c r="Q66" s="3"/>
      <c r="R66" s="9"/>
      <c r="S66" s="9"/>
      <c r="T66"/>
      <c r="U66"/>
      <c r="V66"/>
      <c r="W66"/>
      <c r="X66"/>
      <c r="Y66" s="3"/>
      <c r="Z66" s="3"/>
    </row>
    <row r="67" spans="2:26">
      <c r="D67" s="35"/>
    </row>
    <row r="68" spans="2:26">
      <c r="D68" s="35"/>
    </row>
    <row r="69" spans="2:26">
      <c r="D69" s="35"/>
    </row>
    <row r="70" spans="2:26">
      <c r="D70" s="35"/>
    </row>
    <row r="71" spans="2:26">
      <c r="D71" s="35"/>
    </row>
    <row r="72" spans="2:26">
      <c r="D72" s="35"/>
    </row>
    <row r="73" spans="2:26">
      <c r="D73" s="35"/>
    </row>
    <row r="74" spans="2:26">
      <c r="D74" s="35"/>
    </row>
    <row r="75" spans="2:26">
      <c r="D75" s="35"/>
    </row>
    <row r="76" spans="2:26">
      <c r="D76" s="35"/>
    </row>
    <row r="77" spans="2:26">
      <c r="D77" s="35"/>
    </row>
    <row r="78" spans="2:26">
      <c r="D78" s="35"/>
    </row>
    <row r="79" spans="2:26">
      <c r="D79" s="35"/>
    </row>
  </sheetData>
  <conditionalFormatting sqref="G1:H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D3" sqref="D3:E6"/>
    </sheetView>
  </sheetViews>
  <sheetFormatPr defaultRowHeight="15"/>
  <cols>
    <col min="1" max="1" width="30.28515625" bestFit="1" customWidth="1"/>
    <col min="2" max="2" width="29.140625" bestFit="1" customWidth="1"/>
    <col min="3" max="3" width="120.42578125" bestFit="1" customWidth="1"/>
    <col min="4" max="4" width="26" bestFit="1" customWidth="1"/>
    <col min="5" max="5" width="75.7109375" bestFit="1" customWidth="1"/>
  </cols>
  <sheetData>
    <row r="1" spans="1:5" s="61" customFormat="1">
      <c r="A1" s="59" t="s">
        <v>73</v>
      </c>
      <c r="B1" s="60" t="s">
        <v>74</v>
      </c>
      <c r="C1" s="60" t="s">
        <v>315</v>
      </c>
      <c r="E1" s="61" t="s">
        <v>316</v>
      </c>
    </row>
    <row r="2" spans="1:5" s="61" customFormat="1">
      <c r="A2" s="59" t="s">
        <v>73</v>
      </c>
      <c r="B2" s="60" t="s">
        <v>74</v>
      </c>
      <c r="C2" s="60" t="s">
        <v>314</v>
      </c>
    </row>
    <row r="3" spans="1:5" s="61" customFormat="1">
      <c r="A3" s="59" t="s">
        <v>228</v>
      </c>
      <c r="B3" s="60" t="s">
        <v>229</v>
      </c>
      <c r="C3" s="60" t="s">
        <v>230</v>
      </c>
      <c r="D3" s="55" t="s">
        <v>228</v>
      </c>
      <c r="E3" s="58" t="s">
        <v>230</v>
      </c>
    </row>
    <row r="4" spans="1:5" s="61" customFormat="1">
      <c r="A4" s="59" t="s">
        <v>85</v>
      </c>
      <c r="B4" s="60" t="s">
        <v>86</v>
      </c>
      <c r="C4" s="60" t="s">
        <v>87</v>
      </c>
      <c r="D4" s="55" t="s">
        <v>85</v>
      </c>
      <c r="E4" s="58" t="s">
        <v>317</v>
      </c>
    </row>
    <row r="5" spans="1:5" s="61" customFormat="1">
      <c r="A5" s="59" t="s">
        <v>85</v>
      </c>
      <c r="B5" s="60" t="s">
        <v>86</v>
      </c>
      <c r="C5" s="60" t="s">
        <v>94</v>
      </c>
      <c r="D5" s="63"/>
      <c r="E5" s="58"/>
    </row>
    <row r="6" spans="1:5" s="61" customFormat="1">
      <c r="A6" s="59" t="s">
        <v>85</v>
      </c>
      <c r="B6" s="60" t="s">
        <v>86</v>
      </c>
      <c r="C6" s="60" t="s">
        <v>99</v>
      </c>
      <c r="D6" s="63" t="s">
        <v>139</v>
      </c>
      <c r="E6" s="58" t="s">
        <v>318</v>
      </c>
    </row>
    <row r="7" spans="1:5" s="61" customFormat="1">
      <c r="A7" s="59" t="s">
        <v>85</v>
      </c>
      <c r="B7" s="60" t="s">
        <v>86</v>
      </c>
      <c r="C7" s="60" t="s">
        <v>103</v>
      </c>
      <c r="E7" s="62"/>
    </row>
    <row r="8" spans="1:5" s="61" customFormat="1">
      <c r="A8" s="59" t="s">
        <v>85</v>
      </c>
      <c r="B8" s="60" t="s">
        <v>86</v>
      </c>
      <c r="C8" s="60" t="s">
        <v>109</v>
      </c>
      <c r="E8" s="58"/>
    </row>
    <row r="9" spans="1:5" s="61" customFormat="1">
      <c r="A9" s="59" t="s">
        <v>259</v>
      </c>
      <c r="B9" s="60" t="s">
        <v>260</v>
      </c>
      <c r="C9" s="60" t="s">
        <v>261</v>
      </c>
      <c r="E9" s="58"/>
    </row>
    <row r="10" spans="1:5" s="61" customFormat="1">
      <c r="A10" s="59" t="s">
        <v>135</v>
      </c>
      <c r="B10" s="60" t="s">
        <v>136</v>
      </c>
      <c r="C10" s="60" t="s">
        <v>137</v>
      </c>
      <c r="E10" s="58"/>
    </row>
    <row r="11" spans="1:5" s="61" customFormat="1">
      <c r="A11" s="59" t="s">
        <v>124</v>
      </c>
      <c r="B11" s="60" t="s">
        <v>125</v>
      </c>
      <c r="C11" s="60" t="s">
        <v>126</v>
      </c>
    </row>
    <row r="12" spans="1:5" s="61" customFormat="1">
      <c r="A12" s="59" t="s">
        <v>270</v>
      </c>
      <c r="B12" s="60" t="s">
        <v>271</v>
      </c>
      <c r="C12" s="60" t="s">
        <v>272</v>
      </c>
    </row>
    <row r="13" spans="1:5" s="61" customFormat="1">
      <c r="A13" s="59" t="s">
        <v>270</v>
      </c>
      <c r="B13" s="60" t="s">
        <v>271</v>
      </c>
      <c r="C13" s="60" t="s">
        <v>277</v>
      </c>
    </row>
    <row r="14" spans="1:5" s="61" customFormat="1">
      <c r="A14" s="59" t="s">
        <v>270</v>
      </c>
      <c r="B14" s="60" t="s">
        <v>271</v>
      </c>
      <c r="C14" s="60" t="s">
        <v>282</v>
      </c>
    </row>
    <row r="15" spans="1:5" s="61" customFormat="1">
      <c r="A15" s="59" t="s">
        <v>270</v>
      </c>
      <c r="B15" s="60" t="s">
        <v>271</v>
      </c>
      <c r="C15" s="60" t="s">
        <v>286</v>
      </c>
    </row>
    <row r="16" spans="1:5" s="61" customFormat="1">
      <c r="A16" s="59" t="s">
        <v>270</v>
      </c>
      <c r="B16" s="60" t="s">
        <v>271</v>
      </c>
      <c r="C16" s="60" t="s">
        <v>290</v>
      </c>
    </row>
    <row r="17" spans="1:3" s="61" customFormat="1">
      <c r="A17" s="59" t="s">
        <v>270</v>
      </c>
      <c r="B17" s="60" t="s">
        <v>271</v>
      </c>
      <c r="C17" s="60" t="s">
        <v>293</v>
      </c>
    </row>
    <row r="18" spans="1:3" s="61" customFormat="1">
      <c r="A18" s="59" t="s">
        <v>270</v>
      </c>
      <c r="B18" s="60" t="s">
        <v>271</v>
      </c>
      <c r="C18" s="60" t="s">
        <v>297</v>
      </c>
    </row>
    <row r="19" spans="1:3" s="61" customFormat="1">
      <c r="A19" s="59" t="s">
        <v>270</v>
      </c>
      <c r="B19" s="60" t="s">
        <v>271</v>
      </c>
      <c r="C19" s="60" t="s">
        <v>301</v>
      </c>
    </row>
    <row r="20" spans="1:3" s="61" customFormat="1">
      <c r="A20" s="59" t="s">
        <v>174</v>
      </c>
      <c r="B20" s="60" t="s">
        <v>175</v>
      </c>
      <c r="C20" s="60" t="s">
        <v>176</v>
      </c>
    </row>
    <row r="21" spans="1:3" s="61" customFormat="1">
      <c r="A21" s="59" t="s">
        <v>115</v>
      </c>
      <c r="B21" s="60" t="s">
        <v>116</v>
      </c>
      <c r="C21" s="60" t="s">
        <v>117</v>
      </c>
    </row>
    <row r="22" spans="1:3" s="61" customFormat="1">
      <c r="A22" s="59" t="s">
        <v>167</v>
      </c>
      <c r="B22" s="60" t="s">
        <v>168</v>
      </c>
      <c r="C22" s="60" t="s">
        <v>169</v>
      </c>
    </row>
    <row r="23" spans="1:3">
      <c r="A23" s="28" t="s">
        <v>265</v>
      </c>
      <c r="B23" s="58" t="s">
        <v>266</v>
      </c>
      <c r="C23" s="58" t="s">
        <v>267</v>
      </c>
    </row>
    <row r="24" spans="1:3" s="61" customFormat="1">
      <c r="A24" s="59" t="s">
        <v>158</v>
      </c>
      <c r="B24" s="60" t="s">
        <v>159</v>
      </c>
      <c r="C24" s="60" t="s">
        <v>160</v>
      </c>
    </row>
    <row r="25" spans="1:3" s="61" customFormat="1">
      <c r="A25" s="59" t="s">
        <v>52</v>
      </c>
      <c r="B25" s="60" t="s">
        <v>53</v>
      </c>
      <c r="C25" s="60" t="s">
        <v>54</v>
      </c>
    </row>
    <row r="26" spans="1:3" s="61" customFormat="1">
      <c r="A26" s="59" t="s">
        <v>34</v>
      </c>
      <c r="B26" s="60" t="s">
        <v>35</v>
      </c>
      <c r="C26" s="60" t="s">
        <v>36</v>
      </c>
    </row>
    <row r="27" spans="1:3" s="61" customFormat="1">
      <c r="A27" s="59" t="s">
        <v>61</v>
      </c>
      <c r="B27" s="60" t="s">
        <v>62</v>
      </c>
      <c r="C27" s="60" t="s">
        <v>63</v>
      </c>
    </row>
    <row r="28" spans="1:3" s="61" customFormat="1">
      <c r="A28" s="59" t="s">
        <v>139</v>
      </c>
      <c r="B28" s="60" t="s">
        <v>140</v>
      </c>
      <c r="C28" s="60" t="s">
        <v>182</v>
      </c>
    </row>
    <row r="29" spans="1:3" s="61" customFormat="1">
      <c r="A29" s="59" t="s">
        <v>139</v>
      </c>
      <c r="B29" s="60" t="s">
        <v>142</v>
      </c>
      <c r="C29" s="60" t="s">
        <v>186</v>
      </c>
    </row>
    <row r="30" spans="1:3" s="61" customFormat="1">
      <c r="A30" s="59" t="s">
        <v>139</v>
      </c>
      <c r="B30" s="60" t="s">
        <v>142</v>
      </c>
      <c r="C30" s="60" t="s">
        <v>192</v>
      </c>
    </row>
    <row r="31" spans="1:3" s="61" customFormat="1">
      <c r="A31" s="59" t="s">
        <v>139</v>
      </c>
      <c r="B31" s="60" t="s">
        <v>142</v>
      </c>
      <c r="C31" s="60" t="s">
        <v>198</v>
      </c>
    </row>
    <row r="32" spans="1:3" s="61" customFormat="1">
      <c r="A32" s="59" t="s">
        <v>139</v>
      </c>
      <c r="B32" s="60" t="s">
        <v>142</v>
      </c>
      <c r="C32" s="60" t="s">
        <v>202</v>
      </c>
    </row>
    <row r="33" spans="1:3" s="61" customFormat="1">
      <c r="A33" s="59" t="s">
        <v>139</v>
      </c>
      <c r="B33" s="60" t="s">
        <v>142</v>
      </c>
      <c r="C33" s="60" t="s">
        <v>208</v>
      </c>
    </row>
    <row r="34" spans="1:3" s="61" customFormat="1">
      <c r="A34" s="59" t="s">
        <v>236</v>
      </c>
      <c r="B34" s="60" t="s">
        <v>237</v>
      </c>
      <c r="C34" s="60" t="s">
        <v>238</v>
      </c>
    </row>
    <row r="35" spans="1:3" s="61" customFormat="1">
      <c r="A35" s="59" t="s">
        <v>236</v>
      </c>
      <c r="B35" s="60" t="s">
        <v>244</v>
      </c>
      <c r="C35" s="60" t="s">
        <v>245</v>
      </c>
    </row>
    <row r="36" spans="1:3" s="61" customFormat="1">
      <c r="A36" s="59" t="s">
        <v>43</v>
      </c>
      <c r="B36" s="60" t="s">
        <v>44</v>
      </c>
      <c r="C36" s="60" t="s">
        <v>45</v>
      </c>
    </row>
    <row r="37" spans="1:3" s="61" customFormat="1">
      <c r="A37" s="59" t="s">
        <v>146</v>
      </c>
      <c r="B37" s="60" t="s">
        <v>147</v>
      </c>
      <c r="C37" s="60" t="s">
        <v>148</v>
      </c>
    </row>
    <row r="38" spans="1:3" s="61" customFormat="1">
      <c r="A38" s="59" t="s">
        <v>212</v>
      </c>
      <c r="B38" s="60" t="s">
        <v>213</v>
      </c>
      <c r="C38" s="60" t="s">
        <v>214</v>
      </c>
    </row>
    <row r="39" spans="1:3" s="61" customFormat="1">
      <c r="A39" s="59" t="s">
        <v>250</v>
      </c>
      <c r="B39" s="60" t="s">
        <v>251</v>
      </c>
      <c r="C39" s="60" t="s">
        <v>252</v>
      </c>
    </row>
  </sheetData>
  <sortState ref="A1:C39">
    <sortCondition ref="A1"/>
  </sortState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FLPP</vt:lpstr>
      <vt:lpstr>ACC</vt:lpstr>
      <vt:lpstr>Sheet2</vt:lpstr>
      <vt:lpstr>FLPP!Print_Area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Setiyowati</dc:creator>
  <cp:lastModifiedBy>User</cp:lastModifiedBy>
  <cp:lastPrinted>2018-09-10T04:44:28Z</cp:lastPrinted>
  <dcterms:created xsi:type="dcterms:W3CDTF">2018-04-09T07:03:40Z</dcterms:created>
  <dcterms:modified xsi:type="dcterms:W3CDTF">2018-09-26T04:06:27Z</dcterms:modified>
</cp:coreProperties>
</file>