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90" windowWidth="18855" windowHeight="112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Sheet1!$B$2:$I$266</definedName>
  </definedNames>
  <calcPr calcId="124519"/>
</workbook>
</file>

<file path=xl/calcChain.xml><?xml version="1.0" encoding="utf-8"?>
<calcChain xmlns="http://schemas.openxmlformats.org/spreadsheetml/2006/main">
  <c r="F252" i="1"/>
  <c r="H25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12"/>
  <c r="G252"/>
</calcChain>
</file>

<file path=xl/sharedStrings.xml><?xml version="1.0" encoding="utf-8"?>
<sst xmlns="http://schemas.openxmlformats.org/spreadsheetml/2006/main" count="271" uniqueCount="42">
  <si>
    <t>1. No &amp; Tanggal Surat Tanda Terima uang</t>
  </si>
  <si>
    <t>: SLN/5.4/</t>
  </si>
  <si>
    <t>2. No Rekening</t>
  </si>
  <si>
    <t>3. Jumlah Dana Program FLPP</t>
  </si>
  <si>
    <t xml:space="preserve">4. Tarif (bunga/imbah hasil)  </t>
  </si>
  <si>
    <t>: 0.05</t>
  </si>
  <si>
    <t xml:space="preserve">5. Jangka Waktu </t>
  </si>
  <si>
    <t>: 240 Bulan</t>
  </si>
  <si>
    <t>NO</t>
  </si>
  <si>
    <t>TAHUN</t>
  </si>
  <si>
    <t>BULAN</t>
  </si>
  <si>
    <t>OUTSTANDING POKOK</t>
  </si>
  <si>
    <t>ANGSURAN POKOK</t>
  </si>
  <si>
    <t>ESTIMASI ANGSURAN TARIF</t>
  </si>
  <si>
    <t>SISA POKOK</t>
  </si>
  <si>
    <t>6=3-4</t>
  </si>
  <si>
    <t>TOTAL</t>
  </si>
  <si>
    <t>Jangka Waktu = Jangka Waktu KPR paling lama yang diberikan kepada debitur/nasabah.</t>
  </si>
  <si>
    <t>Outstanding Pokok = Outstanding Pokok pada awal bulan.</t>
  </si>
  <si>
    <t>Jumlah Angsuran pokok = Dana FLPP dari kewajiban angsuran pokok yang harus dibayar debitur/nasabah.</t>
  </si>
  <si>
    <t xml:space="preserve">Angsuran Tarif (Bunga / Imbal Hasil) = Formula tarif disesuaikan dengan formula bunga KPR Sejahtera yang </t>
  </si>
  <si>
    <t>dibebankan Bank Pelaksana pada debitur / nasabah.</t>
  </si>
  <si>
    <t>Sisa Pokok = Outstanding pokok awal bulan - angsuran pokok bulan berjalan = outstanding pokok pada akhir bulan.</t>
  </si>
  <si>
    <t>Jakarta,</t>
  </si>
  <si>
    <t>PT BANK NEGARA INDONESIA (PERSERO) Tbk</t>
  </si>
  <si>
    <t>DIVISI PENJUALAN KONSUMER</t>
  </si>
  <si>
    <t>September</t>
  </si>
  <si>
    <t>Oktober</t>
  </si>
  <si>
    <t>Nopember</t>
  </si>
  <si>
    <t>Desember</t>
  </si>
  <si>
    <t>January</t>
  </si>
  <si>
    <t>Februari</t>
  </si>
  <si>
    <t>Maret</t>
  </si>
  <si>
    <t>April</t>
  </si>
  <si>
    <t>Mei</t>
  </si>
  <si>
    <t>Juni</t>
  </si>
  <si>
    <t>Juli</t>
  </si>
  <si>
    <t>Agustus</t>
  </si>
  <si>
    <t>: 745379943</t>
  </si>
  <si>
    <t>: Rp 8.086.612.500,-</t>
  </si>
  <si>
    <t>Pencairan Tanggal 25 September 2018</t>
  </si>
  <si>
    <t>Rekap Jadwal Angsuran Pembayaran Dana FLPP XLIV  -  85 Debitur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</si>
</sst>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/>
    <xf numFmtId="0" fontId="4" fillId="0" borderId="0" xfId="0" applyFont="1" applyFill="1" applyAlignment="1" applyProtection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/>
    <xf numFmtId="3" fontId="1" fillId="0" borderId="1" xfId="0" applyNumberFormat="1" applyFont="1" applyBorder="1"/>
    <xf numFmtId="0" fontId="0" fillId="0" borderId="0" xfId="0" applyAlignment="1">
      <alignment horizontal="center"/>
    </xf>
    <xf numFmtId="0" fontId="5" fillId="0" borderId="0" xfId="0" applyFont="1" applyFill="1" applyProtection="1"/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I263"/>
  <sheetViews>
    <sheetView tabSelected="1" view="pageBreakPreview" topLeftCell="A202" zoomScale="60" workbookViewId="0">
      <selection activeCell="B2" sqref="B2:I266"/>
    </sheetView>
  </sheetViews>
  <sheetFormatPr defaultRowHeight="15"/>
  <cols>
    <col min="2" max="2" width="6.42578125" customWidth="1"/>
    <col min="4" max="4" width="17.85546875" customWidth="1"/>
    <col min="5" max="5" width="21.42578125" bestFit="1" customWidth="1"/>
    <col min="6" max="6" width="18.42578125" bestFit="1" customWidth="1"/>
    <col min="7" max="7" width="26.140625" hidden="1" customWidth="1"/>
    <col min="8" max="8" width="26.140625" customWidth="1"/>
    <col min="9" max="9" width="16.85546875" customWidth="1"/>
  </cols>
  <sheetData>
    <row r="2" spans="2:9">
      <c r="B2" s="10" t="s">
        <v>41</v>
      </c>
      <c r="C2" s="10"/>
      <c r="D2" s="10"/>
      <c r="E2" s="10"/>
      <c r="F2" s="10"/>
      <c r="G2" s="10"/>
      <c r="H2" s="10"/>
      <c r="I2" s="10"/>
    </row>
    <row r="3" spans="2:9">
      <c r="B3" s="1" t="s">
        <v>40</v>
      </c>
      <c r="C3" s="2"/>
      <c r="D3" s="2"/>
      <c r="E3" s="2"/>
      <c r="F3" s="2"/>
    </row>
    <row r="4" spans="2:9">
      <c r="B4" t="s">
        <v>0</v>
      </c>
      <c r="C4" s="2"/>
      <c r="D4" s="2"/>
      <c r="E4" s="2"/>
      <c r="F4" s="2" t="s">
        <v>1</v>
      </c>
    </row>
    <row r="5" spans="2:9">
      <c r="B5" t="s">
        <v>2</v>
      </c>
      <c r="C5" s="2"/>
      <c r="D5" s="2"/>
      <c r="E5" s="2"/>
      <c r="F5" s="2" t="s">
        <v>38</v>
      </c>
    </row>
    <row r="6" spans="2:9">
      <c r="B6" t="s">
        <v>3</v>
      </c>
      <c r="C6" s="2"/>
      <c r="D6" s="2"/>
      <c r="E6" s="2"/>
      <c r="F6" s="2" t="s">
        <v>39</v>
      </c>
    </row>
    <row r="7" spans="2:9">
      <c r="B7" t="s">
        <v>4</v>
      </c>
      <c r="C7" s="2"/>
      <c r="D7" s="2"/>
      <c r="E7" s="2"/>
      <c r="F7" s="2" t="s">
        <v>5</v>
      </c>
    </row>
    <row r="8" spans="2:9">
      <c r="B8" t="s">
        <v>6</v>
      </c>
      <c r="C8" s="2"/>
      <c r="D8" s="2"/>
      <c r="E8" s="2"/>
      <c r="F8" s="2" t="s">
        <v>7</v>
      </c>
    </row>
    <row r="10" spans="2:9">
      <c r="B10" s="3" t="s">
        <v>8</v>
      </c>
      <c r="C10" s="3" t="s">
        <v>9</v>
      </c>
      <c r="D10" s="3" t="s">
        <v>10</v>
      </c>
      <c r="E10" s="3" t="s">
        <v>11</v>
      </c>
      <c r="F10" s="3" t="s">
        <v>12</v>
      </c>
      <c r="G10" s="3" t="s">
        <v>13</v>
      </c>
      <c r="H10" s="3" t="s">
        <v>13</v>
      </c>
      <c r="I10" s="3" t="s">
        <v>14</v>
      </c>
    </row>
    <row r="11" spans="2:9">
      <c r="B11" s="3">
        <v>1</v>
      </c>
      <c r="C11" s="11">
        <v>2</v>
      </c>
      <c r="D11" s="12"/>
      <c r="E11" s="3">
        <v>3</v>
      </c>
      <c r="F11" s="3">
        <v>4</v>
      </c>
      <c r="G11" s="3">
        <v>5</v>
      </c>
      <c r="H11" s="3">
        <v>5</v>
      </c>
      <c r="I11" s="3" t="s">
        <v>15</v>
      </c>
    </row>
    <row r="12" spans="2:9">
      <c r="B12" s="4">
        <v>1</v>
      </c>
      <c r="C12" s="4">
        <v>2018</v>
      </c>
      <c r="D12" s="5" t="s">
        <v>26</v>
      </c>
      <c r="E12" s="6">
        <v>10782150000</v>
      </c>
      <c r="F12" s="6">
        <v>36017135.656764999</v>
      </c>
      <c r="G12" s="6">
        <v>44925625</v>
      </c>
      <c r="H12" s="6">
        <f>75%*(0.5%/5%)*G12</f>
        <v>3369421.875</v>
      </c>
      <c r="I12" s="6">
        <v>10746132864.343</v>
      </c>
    </row>
    <row r="13" spans="2:9">
      <c r="B13" s="4">
        <v>2</v>
      </c>
      <c r="C13" s="4">
        <v>2018</v>
      </c>
      <c r="D13" s="5" t="s">
        <v>27</v>
      </c>
      <c r="E13" s="6">
        <v>10734127152.458</v>
      </c>
      <c r="F13" s="6">
        <v>36167207.055335</v>
      </c>
      <c r="G13" s="6">
        <v>44725529.801907003</v>
      </c>
      <c r="H13" s="6">
        <f t="shared" ref="H13:H76" si="0">75%*(0.5%/5%)*G13</f>
        <v>3354414.7351430249</v>
      </c>
      <c r="I13" s="6">
        <v>10697959945.402</v>
      </c>
    </row>
    <row r="14" spans="2:9">
      <c r="B14" s="4">
        <v>3</v>
      </c>
      <c r="C14" s="4">
        <v>2018</v>
      </c>
      <c r="D14" s="5" t="s">
        <v>28</v>
      </c>
      <c r="E14" s="6">
        <v>10685904209.716999</v>
      </c>
      <c r="F14" s="6">
        <v>36317903.751399003</v>
      </c>
      <c r="G14" s="6">
        <v>44524600.873822004</v>
      </c>
      <c r="H14" s="6">
        <f t="shared" si="0"/>
        <v>3339345.0655366504</v>
      </c>
      <c r="I14" s="6">
        <v>10649586305.966</v>
      </c>
    </row>
    <row r="15" spans="2:9">
      <c r="B15" s="4">
        <v>4</v>
      </c>
      <c r="C15" s="4">
        <v>2018</v>
      </c>
      <c r="D15" s="5" t="s">
        <v>29</v>
      </c>
      <c r="E15" s="6">
        <v>10637480338.049</v>
      </c>
      <c r="F15" s="6">
        <v>36469228.350363001</v>
      </c>
      <c r="G15" s="6">
        <v>44322834.741869003</v>
      </c>
      <c r="H15" s="6">
        <f t="shared" si="0"/>
        <v>3324212.6056401753</v>
      </c>
      <c r="I15" s="6">
        <v>10601011109.698</v>
      </c>
    </row>
    <row r="16" spans="2:9">
      <c r="B16" s="4">
        <v>5</v>
      </c>
      <c r="C16" s="4">
        <v>2019</v>
      </c>
      <c r="D16" s="5" t="s">
        <v>30</v>
      </c>
      <c r="E16" s="6">
        <v>10588854700.247999</v>
      </c>
      <c r="F16" s="6">
        <v>36621183.468489997</v>
      </c>
      <c r="G16" s="6">
        <v>44120227.917700998</v>
      </c>
      <c r="H16" s="6">
        <f t="shared" si="0"/>
        <v>3309017.093827575</v>
      </c>
      <c r="I16" s="6">
        <v>10552233516.780001</v>
      </c>
    </row>
    <row r="17" spans="2:9">
      <c r="B17" s="4">
        <v>6</v>
      </c>
      <c r="C17" s="4">
        <v>2019</v>
      </c>
      <c r="D17" s="5" t="s">
        <v>31</v>
      </c>
      <c r="E17" s="6">
        <v>10540026455.624001</v>
      </c>
      <c r="F17" s="6">
        <v>36773771.732942</v>
      </c>
      <c r="G17" s="6">
        <v>43916776.898431003</v>
      </c>
      <c r="H17" s="6">
        <f t="shared" si="0"/>
        <v>3293758.2673823251</v>
      </c>
      <c r="I17" s="6">
        <v>10503252683.891001</v>
      </c>
    </row>
    <row r="18" spans="2:9">
      <c r="B18" s="4">
        <v>7</v>
      </c>
      <c r="C18" s="4">
        <v>2019</v>
      </c>
      <c r="D18" s="5" t="s">
        <v>32</v>
      </c>
      <c r="E18" s="6">
        <v>10490994759.98</v>
      </c>
      <c r="F18" s="6">
        <v>36926995.781829</v>
      </c>
      <c r="G18" s="6">
        <v>43712478.166582003</v>
      </c>
      <c r="H18" s="6">
        <f t="shared" si="0"/>
        <v>3278435.8624936501</v>
      </c>
      <c r="I18" s="6">
        <v>10454067764.198</v>
      </c>
    </row>
    <row r="19" spans="2:9">
      <c r="B19" s="4">
        <v>8</v>
      </c>
      <c r="C19" s="4">
        <v>2019</v>
      </c>
      <c r="D19" s="5" t="s">
        <v>33</v>
      </c>
      <c r="E19" s="6">
        <v>10441758765.604</v>
      </c>
      <c r="F19" s="6">
        <v>37080858.264252998</v>
      </c>
      <c r="G19" s="6">
        <v>43507328.190016001</v>
      </c>
      <c r="H19" s="6">
        <f t="shared" si="0"/>
        <v>3263049.6142512001</v>
      </c>
      <c r="I19" s="6">
        <v>10404677907.34</v>
      </c>
    </row>
    <row r="20" spans="2:9">
      <c r="B20" s="4">
        <v>9</v>
      </c>
      <c r="C20" s="4">
        <v>2019</v>
      </c>
      <c r="D20" s="5" t="s">
        <v>34</v>
      </c>
      <c r="E20" s="6">
        <v>10392317621.252001</v>
      </c>
      <c r="F20" s="6">
        <v>37235361.840354003</v>
      </c>
      <c r="G20" s="6">
        <v>43301323.421880998</v>
      </c>
      <c r="H20" s="6">
        <f t="shared" si="0"/>
        <v>3247599.2566410745</v>
      </c>
      <c r="I20" s="6">
        <v>10355082259.410999</v>
      </c>
    </row>
    <row r="21" spans="2:9">
      <c r="B21" s="4">
        <v>10</v>
      </c>
      <c r="C21" s="4">
        <v>2019</v>
      </c>
      <c r="D21" s="5" t="s">
        <v>35</v>
      </c>
      <c r="E21" s="6">
        <v>10342670472.131001</v>
      </c>
      <c r="F21" s="6">
        <v>37390509.181355998</v>
      </c>
      <c r="G21" s="6">
        <v>43094460.300545998</v>
      </c>
      <c r="H21" s="6">
        <f t="shared" si="0"/>
        <v>3232084.5225409498</v>
      </c>
      <c r="I21" s="6">
        <v>10305279962.950001</v>
      </c>
    </row>
    <row r="22" spans="2:9">
      <c r="B22" s="4">
        <v>11</v>
      </c>
      <c r="C22" s="4">
        <v>2019</v>
      </c>
      <c r="D22" s="5" t="s">
        <v>36</v>
      </c>
      <c r="E22" s="6">
        <v>10292816459.889</v>
      </c>
      <c r="F22" s="6">
        <v>37546302.969610997</v>
      </c>
      <c r="G22" s="6">
        <v>42886735.249537997</v>
      </c>
      <c r="H22" s="6">
        <f t="shared" si="0"/>
        <v>3216505.1437153495</v>
      </c>
      <c r="I22" s="6">
        <v>10255270156.919001</v>
      </c>
    </row>
    <row r="23" spans="2:9">
      <c r="B23" s="4">
        <v>12</v>
      </c>
      <c r="C23" s="4">
        <v>2019</v>
      </c>
      <c r="D23" s="5" t="s">
        <v>37</v>
      </c>
      <c r="E23" s="6">
        <v>10242754722.596001</v>
      </c>
      <c r="F23" s="6">
        <v>37702745.898650996</v>
      </c>
      <c r="G23" s="6">
        <v>42678144.677484997</v>
      </c>
      <c r="H23" s="6">
        <f t="shared" si="0"/>
        <v>3200860.8508113748</v>
      </c>
      <c r="I23" s="6">
        <v>10205051976.698</v>
      </c>
    </row>
    <row r="24" spans="2:9">
      <c r="B24" s="4">
        <v>13</v>
      </c>
      <c r="C24" s="4">
        <v>2019</v>
      </c>
      <c r="D24" s="5" t="s">
        <v>26</v>
      </c>
      <c r="E24" s="6">
        <v>10192484394.732</v>
      </c>
      <c r="F24" s="6">
        <v>37859840.673229001</v>
      </c>
      <c r="G24" s="6">
        <v>42468684.978047997</v>
      </c>
      <c r="H24" s="6">
        <f t="shared" si="0"/>
        <v>3185151.3733535996</v>
      </c>
      <c r="I24" s="6">
        <v>10154624554.058001</v>
      </c>
    </row>
    <row r="25" spans="2:9">
      <c r="B25" s="4">
        <v>14</v>
      </c>
      <c r="C25" s="4">
        <v>2019</v>
      </c>
      <c r="D25" s="5" t="s">
        <v>27</v>
      </c>
      <c r="E25" s="6">
        <v>10142004607.167</v>
      </c>
      <c r="F25" s="6">
        <v>38017590.009368002</v>
      </c>
      <c r="G25" s="6">
        <v>42258352.529863998</v>
      </c>
      <c r="H25" s="6">
        <f t="shared" si="0"/>
        <v>3169376.4397397996</v>
      </c>
      <c r="I25" s="6">
        <v>10103987017.158001</v>
      </c>
    </row>
    <row r="26" spans="2:9">
      <c r="B26" s="4">
        <v>15</v>
      </c>
      <c r="C26" s="4">
        <v>2019</v>
      </c>
      <c r="D26" s="5" t="s">
        <v>28</v>
      </c>
      <c r="E26" s="6">
        <v>10091314487.155001</v>
      </c>
      <c r="F26" s="6">
        <v>38175996.634406999</v>
      </c>
      <c r="G26" s="6">
        <v>42047143.696478002</v>
      </c>
      <c r="H26" s="6">
        <f t="shared" si="0"/>
        <v>3153535.7772358502</v>
      </c>
      <c r="I26" s="6">
        <v>10053138490.52</v>
      </c>
    </row>
    <row r="27" spans="2:9">
      <c r="B27" s="4">
        <v>16</v>
      </c>
      <c r="C27" s="4">
        <v>2019</v>
      </c>
      <c r="D27" s="5" t="s">
        <v>29</v>
      </c>
      <c r="E27" s="6">
        <v>10040413158.309</v>
      </c>
      <c r="F27" s="6">
        <v>38335063.287050001</v>
      </c>
      <c r="G27" s="6">
        <v>41835054.826287001</v>
      </c>
      <c r="H27" s="6">
        <f t="shared" si="0"/>
        <v>3137629.111971525</v>
      </c>
      <c r="I27" s="6">
        <v>10002078095.021999</v>
      </c>
    </row>
    <row r="28" spans="2:9">
      <c r="B28" s="4">
        <v>17</v>
      </c>
      <c r="C28" s="4">
        <v>2020</v>
      </c>
      <c r="D28" s="5" t="s">
        <v>30</v>
      </c>
      <c r="E28" s="6">
        <v>9989299740.5926991</v>
      </c>
      <c r="F28" s="6">
        <v>38494792.717413001</v>
      </c>
      <c r="G28" s="6">
        <v>41622082.252470002</v>
      </c>
      <c r="H28" s="6">
        <f t="shared" si="0"/>
        <v>3121656.16893525</v>
      </c>
      <c r="I28" s="6">
        <v>9950804947.8752995</v>
      </c>
    </row>
    <row r="29" spans="2:9">
      <c r="B29" s="4">
        <v>18</v>
      </c>
      <c r="C29" s="4">
        <v>2020</v>
      </c>
      <c r="D29" s="5" t="s">
        <v>31</v>
      </c>
      <c r="E29" s="6">
        <v>9937973350.3029995</v>
      </c>
      <c r="F29" s="6">
        <v>38655187.687068999</v>
      </c>
      <c r="G29" s="6">
        <v>41408222.292929001</v>
      </c>
      <c r="H29" s="6">
        <f t="shared" si="0"/>
        <v>3105616.671969675</v>
      </c>
      <c r="I29" s="6">
        <v>9899318162.6159</v>
      </c>
    </row>
    <row r="30" spans="2:9">
      <c r="B30" s="4">
        <v>19</v>
      </c>
      <c r="C30" s="4">
        <v>2020</v>
      </c>
      <c r="D30" s="5" t="s">
        <v>32</v>
      </c>
      <c r="E30" s="6">
        <v>9886433100.0534992</v>
      </c>
      <c r="F30" s="6">
        <v>38816250.969098002</v>
      </c>
      <c r="G30" s="6">
        <v>41193471.250223003</v>
      </c>
      <c r="H30" s="6">
        <f t="shared" si="0"/>
        <v>3089510.3437667252</v>
      </c>
      <c r="I30" s="6">
        <v>9847616849.0844002</v>
      </c>
    </row>
    <row r="31" spans="2:9">
      <c r="B31" s="4">
        <v>20</v>
      </c>
      <c r="C31" s="4">
        <v>2020</v>
      </c>
      <c r="D31" s="5" t="s">
        <v>33</v>
      </c>
      <c r="E31" s="6">
        <v>9834678098.7614994</v>
      </c>
      <c r="F31" s="6">
        <v>38977985.348136</v>
      </c>
      <c r="G31" s="6">
        <v>40977825.411505997</v>
      </c>
      <c r="H31" s="6">
        <f t="shared" si="0"/>
        <v>3073336.9058629498</v>
      </c>
      <c r="I31" s="6">
        <v>9795700113.4132996</v>
      </c>
    </row>
    <row r="32" spans="2:9">
      <c r="B32" s="4">
        <v>21</v>
      </c>
      <c r="C32" s="4">
        <v>2020</v>
      </c>
      <c r="D32" s="5" t="s">
        <v>34</v>
      </c>
      <c r="E32" s="6">
        <v>9782707451.6305008</v>
      </c>
      <c r="F32" s="6">
        <v>39140393.620420001</v>
      </c>
      <c r="G32" s="6">
        <v>40761281.048460998</v>
      </c>
      <c r="H32" s="6">
        <f t="shared" si="0"/>
        <v>3057096.0786345745</v>
      </c>
      <c r="I32" s="6">
        <v>9743567058.0100002</v>
      </c>
    </row>
    <row r="33" spans="2:9">
      <c r="B33" s="4">
        <v>22</v>
      </c>
      <c r="C33" s="4">
        <v>2020</v>
      </c>
      <c r="D33" s="5" t="s">
        <v>35</v>
      </c>
      <c r="E33" s="6">
        <v>9730520260.1366005</v>
      </c>
      <c r="F33" s="6">
        <v>39303478.593837999</v>
      </c>
      <c r="G33" s="6">
        <v>40543834.417236</v>
      </c>
      <c r="H33" s="6">
        <f t="shared" si="0"/>
        <v>3040787.5812927</v>
      </c>
      <c r="I33" s="6">
        <v>9691216781.5428009</v>
      </c>
    </row>
    <row r="34" spans="2:9">
      <c r="B34" s="4">
        <v>23</v>
      </c>
      <c r="C34" s="4">
        <v>2020</v>
      </c>
      <c r="D34" s="5" t="s">
        <v>36</v>
      </c>
      <c r="E34" s="6">
        <v>9678115622.0114994</v>
      </c>
      <c r="F34" s="6">
        <v>39467243.087978996</v>
      </c>
      <c r="G34" s="6">
        <v>40325481.758381002</v>
      </c>
      <c r="H34" s="6">
        <f t="shared" si="0"/>
        <v>3024411.1318785748</v>
      </c>
      <c r="I34" s="6">
        <v>9638648378.9235001</v>
      </c>
    </row>
    <row r="35" spans="2:9">
      <c r="B35" s="4">
        <v>24</v>
      </c>
      <c r="C35" s="4">
        <v>2020</v>
      </c>
      <c r="D35" s="5" t="s">
        <v>37</v>
      </c>
      <c r="E35" s="6">
        <v>9625492631.2275009</v>
      </c>
      <c r="F35" s="6">
        <v>39631689.934179001</v>
      </c>
      <c r="G35" s="6">
        <v>40106219.296781003</v>
      </c>
      <c r="H35" s="6">
        <f t="shared" si="0"/>
        <v>3007966.4472585754</v>
      </c>
      <c r="I35" s="6">
        <v>9585860941.2933998</v>
      </c>
    </row>
    <row r="36" spans="2:9">
      <c r="B36" s="4">
        <v>25</v>
      </c>
      <c r="C36" s="4">
        <v>2020</v>
      </c>
      <c r="D36" s="5" t="s">
        <v>26</v>
      </c>
      <c r="E36" s="6">
        <v>9572650377.9818993</v>
      </c>
      <c r="F36" s="6">
        <v>39796821.975571997</v>
      </c>
      <c r="G36" s="6">
        <v>39886043.241591997</v>
      </c>
      <c r="H36" s="6">
        <f t="shared" si="0"/>
        <v>2991453.2431193995</v>
      </c>
      <c r="I36" s="6">
        <v>9532853556.0063992</v>
      </c>
    </row>
    <row r="37" spans="2:9">
      <c r="B37" s="4">
        <v>26</v>
      </c>
      <c r="C37" s="4">
        <v>2020</v>
      </c>
      <c r="D37" s="5" t="s">
        <v>27</v>
      </c>
      <c r="E37" s="6">
        <v>9519587948.6812</v>
      </c>
      <c r="F37" s="6">
        <v>39962642.067137003</v>
      </c>
      <c r="G37" s="6">
        <v>39664949.786172003</v>
      </c>
      <c r="H37" s="6">
        <f t="shared" si="0"/>
        <v>2974871.2339629</v>
      </c>
      <c r="I37" s="6">
        <v>9479625306.6140003</v>
      </c>
    </row>
    <row r="38" spans="2:9">
      <c r="B38" s="4">
        <v>27</v>
      </c>
      <c r="C38" s="4">
        <v>2020</v>
      </c>
      <c r="D38" s="5" t="s">
        <v>28</v>
      </c>
      <c r="E38" s="6">
        <v>9466304425.9249992</v>
      </c>
      <c r="F38" s="6">
        <v>40129153.075750001</v>
      </c>
      <c r="G38" s="6">
        <v>39442935.108020999</v>
      </c>
      <c r="H38" s="6">
        <f t="shared" si="0"/>
        <v>2958220.1331015746</v>
      </c>
      <c r="I38" s="6">
        <v>9426175272.8493004</v>
      </c>
    </row>
    <row r="39" spans="2:9">
      <c r="B39" s="4">
        <v>28</v>
      </c>
      <c r="C39" s="4">
        <v>2020</v>
      </c>
      <c r="D39" s="5" t="s">
        <v>29</v>
      </c>
      <c r="E39" s="6">
        <v>9412798888.4906998</v>
      </c>
      <c r="F39" s="6">
        <v>40296357.880231999</v>
      </c>
      <c r="G39" s="6">
        <v>39219995.368711002</v>
      </c>
      <c r="H39" s="6">
        <f t="shared" si="0"/>
        <v>2941499.6526533249</v>
      </c>
      <c r="I39" s="6">
        <v>9372502530.6105003</v>
      </c>
    </row>
    <row r="40" spans="2:9">
      <c r="B40" s="4">
        <v>29</v>
      </c>
      <c r="C40" s="4">
        <v>2021</v>
      </c>
      <c r="D40" s="5" t="s">
        <v>30</v>
      </c>
      <c r="E40" s="6">
        <v>9359070411.3171997</v>
      </c>
      <c r="F40" s="6">
        <v>40464259.371399</v>
      </c>
      <c r="G40" s="6">
        <v>38996126.713821001</v>
      </c>
      <c r="H40" s="6">
        <f t="shared" si="0"/>
        <v>2924709.503536575</v>
      </c>
      <c r="I40" s="6">
        <v>9318606151.9458008</v>
      </c>
    </row>
    <row r="41" spans="2:9">
      <c r="B41" s="4">
        <v>30</v>
      </c>
      <c r="C41" s="4">
        <v>2021</v>
      </c>
      <c r="D41" s="5" t="s">
        <v>31</v>
      </c>
      <c r="E41" s="6">
        <v>9305118065.4885006</v>
      </c>
      <c r="F41" s="6">
        <v>40632860.452114001</v>
      </c>
      <c r="G41" s="6">
        <v>38771325.272868998</v>
      </c>
      <c r="H41" s="6">
        <f t="shared" si="0"/>
        <v>2907849.3954651747</v>
      </c>
      <c r="I41" s="6">
        <v>9264485205.0363998</v>
      </c>
    </row>
    <row r="42" spans="2:9">
      <c r="B42" s="4">
        <v>31</v>
      </c>
      <c r="C42" s="4">
        <v>2021</v>
      </c>
      <c r="D42" s="5" t="s">
        <v>32</v>
      </c>
      <c r="E42" s="6">
        <v>9250940918.2189007</v>
      </c>
      <c r="F42" s="6">
        <v>40802164.037331</v>
      </c>
      <c r="G42" s="6">
        <v>38545587.159245998</v>
      </c>
      <c r="H42" s="6">
        <f t="shared" si="0"/>
        <v>2890919.0369434496</v>
      </c>
      <c r="I42" s="6">
        <v>9210138754.1816006</v>
      </c>
    </row>
    <row r="43" spans="2:9">
      <c r="B43" s="4">
        <v>32</v>
      </c>
      <c r="C43" s="4">
        <v>2021</v>
      </c>
      <c r="D43" s="5" t="s">
        <v>33</v>
      </c>
      <c r="E43" s="6">
        <v>9196538032.8358994</v>
      </c>
      <c r="F43" s="6">
        <v>40972173.054153003</v>
      </c>
      <c r="G43" s="6">
        <v>38318908.470150001</v>
      </c>
      <c r="H43" s="6">
        <f t="shared" si="0"/>
        <v>2873918.1352612502</v>
      </c>
      <c r="I43" s="6">
        <v>9155565859.7817001</v>
      </c>
    </row>
    <row r="44" spans="2:9">
      <c r="B44" s="4">
        <v>33</v>
      </c>
      <c r="C44" s="4">
        <v>2021</v>
      </c>
      <c r="D44" s="5" t="s">
        <v>34</v>
      </c>
      <c r="E44" s="6">
        <v>9141908468.7637005</v>
      </c>
      <c r="F44" s="6">
        <v>41142890.441878997</v>
      </c>
      <c r="G44" s="6">
        <v>38091285.286516003</v>
      </c>
      <c r="H44" s="6">
        <f t="shared" si="0"/>
        <v>2856846.3964887001</v>
      </c>
      <c r="I44" s="6">
        <v>9100765578.3218002</v>
      </c>
    </row>
    <row r="45" spans="2:9">
      <c r="B45" s="4">
        <v>34</v>
      </c>
      <c r="C45" s="4">
        <v>2021</v>
      </c>
      <c r="D45" s="5" t="s">
        <v>35</v>
      </c>
      <c r="E45" s="6">
        <v>9087051281.5077991</v>
      </c>
      <c r="F45" s="6">
        <v>41314319.152052999</v>
      </c>
      <c r="G45" s="6">
        <v>37862713.672949001</v>
      </c>
      <c r="H45" s="6">
        <f t="shared" si="0"/>
        <v>2839703.5254711751</v>
      </c>
      <c r="I45" s="6">
        <v>9045736962.3558006</v>
      </c>
    </row>
    <row r="46" spans="2:9">
      <c r="B46" s="4">
        <v>35</v>
      </c>
      <c r="C46" s="4">
        <v>2021</v>
      </c>
      <c r="D46" s="5" t="s">
        <v>36</v>
      </c>
      <c r="E46" s="6">
        <v>9031965522.6383991</v>
      </c>
      <c r="F46" s="6">
        <v>41486462.14852</v>
      </c>
      <c r="G46" s="6">
        <v>37633189.677660003</v>
      </c>
      <c r="H46" s="6">
        <f t="shared" si="0"/>
        <v>2822489.2258245</v>
      </c>
      <c r="I46" s="6">
        <v>8990479060.4899006</v>
      </c>
    </row>
    <row r="47" spans="2:9">
      <c r="B47" s="4">
        <v>36</v>
      </c>
      <c r="C47" s="4">
        <v>2021</v>
      </c>
      <c r="D47" s="5" t="s">
        <v>37</v>
      </c>
      <c r="E47" s="6">
        <v>8976650239.7737007</v>
      </c>
      <c r="F47" s="6">
        <v>41659322.407472</v>
      </c>
      <c r="G47" s="6">
        <v>37402709.332391001</v>
      </c>
      <c r="H47" s="6">
        <f t="shared" si="0"/>
        <v>2805203.1999293249</v>
      </c>
      <c r="I47" s="6">
        <v>8934990917.3661995</v>
      </c>
    </row>
    <row r="48" spans="2:9">
      <c r="B48" s="4">
        <v>37</v>
      </c>
      <c r="C48" s="4">
        <v>2021</v>
      </c>
      <c r="D48" s="5" t="s">
        <v>26</v>
      </c>
      <c r="E48" s="6">
        <v>8921104476.5636997</v>
      </c>
      <c r="F48" s="6">
        <v>41832902.917502999</v>
      </c>
      <c r="G48" s="6">
        <v>37171268.652349003</v>
      </c>
      <c r="H48" s="6">
        <f t="shared" si="0"/>
        <v>2787845.1489261752</v>
      </c>
      <c r="I48" s="6">
        <v>8879271573.6462002</v>
      </c>
    </row>
    <row r="49" spans="2:9">
      <c r="B49" s="4">
        <v>38</v>
      </c>
      <c r="C49" s="4">
        <v>2021</v>
      </c>
      <c r="D49" s="5" t="s">
        <v>27</v>
      </c>
      <c r="E49" s="6">
        <v>8865327272.6737995</v>
      </c>
      <c r="F49" s="6">
        <v>42007206.67966</v>
      </c>
      <c r="G49" s="6">
        <v>36938863.636141002</v>
      </c>
      <c r="H49" s="6">
        <f t="shared" si="0"/>
        <v>2770414.7727105753</v>
      </c>
      <c r="I49" s="6">
        <v>8823320065.9941998</v>
      </c>
    </row>
    <row r="50" spans="2:9">
      <c r="B50" s="4">
        <v>39</v>
      </c>
      <c r="C50" s="4">
        <v>2021</v>
      </c>
      <c r="D50" s="5" t="s">
        <v>28</v>
      </c>
      <c r="E50" s="6">
        <v>8809317663.7677002</v>
      </c>
      <c r="F50" s="6">
        <v>42182236.707492001</v>
      </c>
      <c r="G50" s="6">
        <v>36705490.265698001</v>
      </c>
      <c r="H50" s="6">
        <f t="shared" si="0"/>
        <v>2752911.7699273499</v>
      </c>
      <c r="I50" s="6">
        <v>8767135427.0601997</v>
      </c>
    </row>
    <row r="51" spans="2:9">
      <c r="B51" s="4">
        <v>40</v>
      </c>
      <c r="C51" s="4">
        <v>2021</v>
      </c>
      <c r="D51" s="5" t="s">
        <v>29</v>
      </c>
      <c r="E51" s="6">
        <v>8753074681.4909</v>
      </c>
      <c r="F51" s="6">
        <v>42357996.027106002</v>
      </c>
      <c r="G51" s="6">
        <v>36471144.506212004</v>
      </c>
      <c r="H51" s="6">
        <f t="shared" si="0"/>
        <v>2735335.8379659001</v>
      </c>
      <c r="I51" s="6">
        <v>8710716685.4638004</v>
      </c>
    </row>
    <row r="52" spans="2:9">
      <c r="B52" s="4">
        <v>41</v>
      </c>
      <c r="C52" s="4">
        <v>2022</v>
      </c>
      <c r="D52" s="5" t="s">
        <v>30</v>
      </c>
      <c r="E52" s="6">
        <v>8696597353.4545994</v>
      </c>
      <c r="F52" s="6">
        <v>42534487.677219003</v>
      </c>
      <c r="G52" s="6">
        <v>36235822.306061998</v>
      </c>
      <c r="H52" s="6">
        <f t="shared" si="0"/>
        <v>2717686.6729546497</v>
      </c>
      <c r="I52" s="6">
        <v>8654062865.7773991</v>
      </c>
    </row>
    <row r="53" spans="2:9">
      <c r="B53" s="4">
        <v>42</v>
      </c>
      <c r="C53" s="4">
        <v>2022</v>
      </c>
      <c r="D53" s="5" t="s">
        <v>31</v>
      </c>
      <c r="E53" s="6">
        <v>8639884703.2185993</v>
      </c>
      <c r="F53" s="6">
        <v>42711714.709206998</v>
      </c>
      <c r="G53" s="6">
        <v>35999519.596744001</v>
      </c>
      <c r="H53" s="6">
        <f t="shared" si="0"/>
        <v>2699963.9697558</v>
      </c>
      <c r="I53" s="6">
        <v>8597172988.5093994</v>
      </c>
    </row>
    <row r="54" spans="2:9">
      <c r="B54" s="4">
        <v>43</v>
      </c>
      <c r="C54" s="4">
        <v>2022</v>
      </c>
      <c r="D54" s="5" t="s">
        <v>32</v>
      </c>
      <c r="E54" s="6">
        <v>8582935750.2729998</v>
      </c>
      <c r="F54" s="6">
        <v>42889680.187161997</v>
      </c>
      <c r="G54" s="6">
        <v>35762232.292804003</v>
      </c>
      <c r="H54" s="6">
        <f t="shared" si="0"/>
        <v>2682167.4219603003</v>
      </c>
      <c r="I54" s="6">
        <v>8540046070.0859003</v>
      </c>
    </row>
    <row r="55" spans="2:9">
      <c r="B55" s="4">
        <v>44</v>
      </c>
      <c r="C55" s="4">
        <v>2022</v>
      </c>
      <c r="D55" s="5" t="s">
        <v>33</v>
      </c>
      <c r="E55" s="6">
        <v>8525749510.0233002</v>
      </c>
      <c r="F55" s="6">
        <v>43068387.187941998</v>
      </c>
      <c r="G55" s="6">
        <v>35523956.291763999</v>
      </c>
      <c r="H55" s="6">
        <f t="shared" si="0"/>
        <v>2664296.7218823</v>
      </c>
      <c r="I55" s="6">
        <v>8482681122.8353996</v>
      </c>
    </row>
    <row r="56" spans="2:9">
      <c r="B56" s="4">
        <v>45</v>
      </c>
      <c r="C56" s="4">
        <v>2022</v>
      </c>
      <c r="D56" s="5" t="s">
        <v>34</v>
      </c>
      <c r="E56" s="6">
        <v>8468324993.7728004</v>
      </c>
      <c r="F56" s="6">
        <v>43247838.801224999</v>
      </c>
      <c r="G56" s="6">
        <v>35284687.474053003</v>
      </c>
      <c r="H56" s="6">
        <f t="shared" si="0"/>
        <v>2646351.5605539749</v>
      </c>
      <c r="I56" s="6">
        <v>8425077154.9715996</v>
      </c>
    </row>
    <row r="57" spans="2:9">
      <c r="B57" s="4">
        <v>46</v>
      </c>
      <c r="C57" s="4">
        <v>2022</v>
      </c>
      <c r="D57" s="5" t="s">
        <v>35</v>
      </c>
      <c r="E57" s="6">
        <v>8410661208.7045002</v>
      </c>
      <c r="F57" s="6">
        <v>43428038.129564002</v>
      </c>
      <c r="G57" s="6">
        <v>35044421.702935003</v>
      </c>
      <c r="H57" s="6">
        <f t="shared" si="0"/>
        <v>2628331.627720125</v>
      </c>
      <c r="I57" s="6">
        <v>8367233170.5748997</v>
      </c>
    </row>
    <row r="58" spans="2:9">
      <c r="B58" s="4">
        <v>47</v>
      </c>
      <c r="C58" s="4">
        <v>2022</v>
      </c>
      <c r="D58" s="5" t="s">
        <v>36</v>
      </c>
      <c r="E58" s="6">
        <v>8352757157.8652</v>
      </c>
      <c r="F58" s="6">
        <v>43608988.288437001</v>
      </c>
      <c r="G58" s="6">
        <v>34803154.824437998</v>
      </c>
      <c r="H58" s="6">
        <f t="shared" si="0"/>
        <v>2610236.6118328497</v>
      </c>
      <c r="I58" s="6">
        <v>8309148169.5767002</v>
      </c>
    </row>
    <row r="59" spans="2:9">
      <c r="B59" s="4">
        <v>48</v>
      </c>
      <c r="C59" s="4">
        <v>2022</v>
      </c>
      <c r="D59" s="5" t="s">
        <v>37</v>
      </c>
      <c r="E59" s="6">
        <v>8294611840.1471996</v>
      </c>
      <c r="F59" s="6">
        <v>43790692.406305</v>
      </c>
      <c r="G59" s="6">
        <v>34560882.667280003</v>
      </c>
      <c r="H59" s="6">
        <f t="shared" si="0"/>
        <v>2592066.2000460001</v>
      </c>
      <c r="I59" s="6">
        <v>8250821147.7409</v>
      </c>
    </row>
    <row r="60" spans="2:9">
      <c r="B60" s="4">
        <v>49</v>
      </c>
      <c r="C60" s="4">
        <v>2022</v>
      </c>
      <c r="D60" s="5" t="s">
        <v>26</v>
      </c>
      <c r="E60" s="6">
        <v>8236224250.2721004</v>
      </c>
      <c r="F60" s="6">
        <v>43973153.624665</v>
      </c>
      <c r="G60" s="6">
        <v>34317601.042800002</v>
      </c>
      <c r="H60" s="6">
        <f t="shared" si="0"/>
        <v>2573820.0782099999</v>
      </c>
      <c r="I60" s="6">
        <v>8192251096.6473999</v>
      </c>
    </row>
    <row r="61" spans="2:9">
      <c r="B61" s="4">
        <v>50</v>
      </c>
      <c r="C61" s="4">
        <v>2022</v>
      </c>
      <c r="D61" s="5" t="s">
        <v>27</v>
      </c>
      <c r="E61" s="6">
        <v>8177593378.7725</v>
      </c>
      <c r="F61" s="6">
        <v>44156375.098100998</v>
      </c>
      <c r="G61" s="6">
        <v>34073305.744884998</v>
      </c>
      <c r="H61" s="6">
        <f t="shared" si="0"/>
        <v>2555497.9308663746</v>
      </c>
      <c r="I61" s="6">
        <v>8133437003.6744003</v>
      </c>
    </row>
    <row r="62" spans="2:9">
      <c r="B62" s="4">
        <v>51</v>
      </c>
      <c r="C62" s="4">
        <v>2022</v>
      </c>
      <c r="D62" s="5" t="s">
        <v>28</v>
      </c>
      <c r="E62" s="6">
        <v>8118718211.9750004</v>
      </c>
      <c r="F62" s="6">
        <v>44340359.994342998</v>
      </c>
      <c r="G62" s="6">
        <v>33827992.549896002</v>
      </c>
      <c r="H62" s="6">
        <f t="shared" si="0"/>
        <v>2537099.4412421999</v>
      </c>
      <c r="I62" s="6">
        <v>8074377851.9806995</v>
      </c>
    </row>
    <row r="63" spans="2:9">
      <c r="B63" s="4">
        <v>52</v>
      </c>
      <c r="C63" s="4">
        <v>2022</v>
      </c>
      <c r="D63" s="5" t="s">
        <v>29</v>
      </c>
      <c r="E63" s="6">
        <v>8059597731.9826002</v>
      </c>
      <c r="F63" s="6">
        <v>44525111.494319998</v>
      </c>
      <c r="G63" s="6">
        <v>33581657.216594003</v>
      </c>
      <c r="H63" s="6">
        <f t="shared" si="0"/>
        <v>2518624.2912445501</v>
      </c>
      <c r="I63" s="6">
        <v>8015072620.4882002</v>
      </c>
    </row>
    <row r="64" spans="2:9">
      <c r="B64" s="4">
        <v>53</v>
      </c>
      <c r="C64" s="4">
        <v>2023</v>
      </c>
      <c r="D64" s="5" t="s">
        <v>30</v>
      </c>
      <c r="E64" s="6">
        <v>8000230916.6568003</v>
      </c>
      <c r="F64" s="6">
        <v>44710632.792213</v>
      </c>
      <c r="G64" s="6">
        <v>33334295.48607</v>
      </c>
      <c r="H64" s="6">
        <f t="shared" si="0"/>
        <v>2500072.1614552499</v>
      </c>
      <c r="I64" s="6">
        <v>7955520283.8646002</v>
      </c>
    </row>
    <row r="65" spans="2:9">
      <c r="B65" s="4">
        <v>54</v>
      </c>
      <c r="C65" s="4">
        <v>2023</v>
      </c>
      <c r="D65" s="5" t="s">
        <v>31</v>
      </c>
      <c r="E65" s="6">
        <v>7940616739.6005001</v>
      </c>
      <c r="F65" s="6">
        <v>44896927.095513999</v>
      </c>
      <c r="G65" s="6">
        <v>33085903.081668999</v>
      </c>
      <c r="H65" s="6">
        <f t="shared" si="0"/>
        <v>2481442.731125175</v>
      </c>
      <c r="I65" s="6">
        <v>7895719812.5050001</v>
      </c>
    </row>
    <row r="66" spans="2:9">
      <c r="B66" s="4">
        <v>55</v>
      </c>
      <c r="C66" s="4">
        <v>2023</v>
      </c>
      <c r="D66" s="5" t="s">
        <v>32</v>
      </c>
      <c r="E66" s="6">
        <v>7880754170.1398001</v>
      </c>
      <c r="F66" s="6">
        <v>45083997.625078</v>
      </c>
      <c r="G66" s="6">
        <v>32836475.708916001</v>
      </c>
      <c r="H66" s="6">
        <f t="shared" si="0"/>
        <v>2462735.6781687001</v>
      </c>
      <c r="I66" s="6">
        <v>7835670172.5148001</v>
      </c>
    </row>
    <row r="67" spans="2:9">
      <c r="B67" s="4">
        <v>56</v>
      </c>
      <c r="C67" s="4">
        <v>2023</v>
      </c>
      <c r="D67" s="5" t="s">
        <v>33</v>
      </c>
      <c r="E67" s="6">
        <v>7820642173.3064003</v>
      </c>
      <c r="F67" s="6">
        <v>45271847.615183003</v>
      </c>
      <c r="G67" s="6">
        <v>32586009.055443</v>
      </c>
      <c r="H67" s="6">
        <f t="shared" si="0"/>
        <v>2443950.6791582247</v>
      </c>
      <c r="I67" s="6">
        <v>7775370325.6912003</v>
      </c>
    </row>
    <row r="68" spans="2:9">
      <c r="B68" s="4">
        <v>57</v>
      </c>
      <c r="C68" s="4">
        <v>2023</v>
      </c>
      <c r="D68" s="5" t="s">
        <v>34</v>
      </c>
      <c r="E68" s="6">
        <v>7760279709.8193998</v>
      </c>
      <c r="F68" s="6">
        <v>45460480.313579999</v>
      </c>
      <c r="G68" s="6">
        <v>32334498.790915001</v>
      </c>
      <c r="H68" s="6">
        <f t="shared" si="0"/>
        <v>2425087.409318625</v>
      </c>
      <c r="I68" s="6">
        <v>7714819229.5059004</v>
      </c>
    </row>
    <row r="69" spans="2:9">
      <c r="B69" s="4">
        <v>58</v>
      </c>
      <c r="C69" s="4">
        <v>2023</v>
      </c>
      <c r="D69" s="5" t="s">
        <v>35</v>
      </c>
      <c r="E69" s="6">
        <v>7699665736.0681</v>
      </c>
      <c r="F69" s="6">
        <v>45649898.981551997</v>
      </c>
      <c r="G69" s="6">
        <v>32081940.566950001</v>
      </c>
      <c r="H69" s="6">
        <f t="shared" si="0"/>
        <v>2406145.54252125</v>
      </c>
      <c r="I69" s="6">
        <v>7654015837.0865002</v>
      </c>
    </row>
    <row r="70" spans="2:9">
      <c r="B70" s="4">
        <v>59</v>
      </c>
      <c r="C70" s="4">
        <v>2023</v>
      </c>
      <c r="D70" s="5" t="s">
        <v>36</v>
      </c>
      <c r="E70" s="6">
        <v>7638799204.0927</v>
      </c>
      <c r="F70" s="6">
        <v>45840106.893976003</v>
      </c>
      <c r="G70" s="6">
        <v>31828330.017053001</v>
      </c>
      <c r="H70" s="6">
        <f t="shared" si="0"/>
        <v>2387124.751278975</v>
      </c>
      <c r="I70" s="6">
        <v>7592959097.1987</v>
      </c>
    </row>
    <row r="71" spans="2:9">
      <c r="B71" s="4">
        <v>60</v>
      </c>
      <c r="C71" s="4">
        <v>2023</v>
      </c>
      <c r="D71" s="5" t="s">
        <v>37</v>
      </c>
      <c r="E71" s="6">
        <v>7577679061.5672998</v>
      </c>
      <c r="F71" s="6">
        <v>46031107.339367002</v>
      </c>
      <c r="G71" s="6">
        <v>31573662.756531</v>
      </c>
      <c r="H71" s="6">
        <f t="shared" si="0"/>
        <v>2368024.7067398247</v>
      </c>
      <c r="I71" s="6">
        <v>7531647954.2279997</v>
      </c>
    </row>
    <row r="72" spans="2:9">
      <c r="B72" s="4">
        <v>61</v>
      </c>
      <c r="C72" s="4">
        <v>2023</v>
      </c>
      <c r="D72" s="5" t="s">
        <v>26</v>
      </c>
      <c r="E72" s="6">
        <v>7516304251.7814999</v>
      </c>
      <c r="F72" s="6">
        <v>46222903.619948</v>
      </c>
      <c r="G72" s="6">
        <v>31317934.382422999</v>
      </c>
      <c r="H72" s="6">
        <f t="shared" si="0"/>
        <v>2348845.0786817246</v>
      </c>
      <c r="I72" s="6">
        <v>7470081348.1616001</v>
      </c>
    </row>
    <row r="73" spans="2:9">
      <c r="B73" s="4">
        <v>62</v>
      </c>
      <c r="C73" s="4">
        <v>2023</v>
      </c>
      <c r="D73" s="5" t="s">
        <v>27</v>
      </c>
      <c r="E73" s="6">
        <v>7454673713.6216002</v>
      </c>
      <c r="F73" s="6">
        <v>46415499.051697999</v>
      </c>
      <c r="G73" s="6">
        <v>31061140.473423</v>
      </c>
      <c r="H73" s="6">
        <f t="shared" si="0"/>
        <v>2329585.5355067248</v>
      </c>
      <c r="I73" s="6">
        <v>7408258214.5698996</v>
      </c>
    </row>
    <row r="74" spans="2:9">
      <c r="B74" s="4">
        <v>63</v>
      </c>
      <c r="C74" s="4">
        <v>2023</v>
      </c>
      <c r="D74" s="5" t="s">
        <v>28</v>
      </c>
      <c r="E74" s="6">
        <v>7392786381.5525999</v>
      </c>
      <c r="F74" s="6">
        <v>46608896.964414001</v>
      </c>
      <c r="G74" s="6">
        <v>30803276.589802999</v>
      </c>
      <c r="H74" s="6">
        <f t="shared" si="0"/>
        <v>2310245.744235225</v>
      </c>
      <c r="I74" s="6">
        <v>7346177484.5881996</v>
      </c>
    </row>
    <row r="75" spans="2:9">
      <c r="B75" s="4">
        <v>64</v>
      </c>
      <c r="C75" s="4">
        <v>2023</v>
      </c>
      <c r="D75" s="5" t="s">
        <v>29</v>
      </c>
      <c r="E75" s="6">
        <v>7330641185.6000996</v>
      </c>
      <c r="F75" s="6">
        <v>46803100.701765001</v>
      </c>
      <c r="G75" s="6">
        <v>30544338.273334</v>
      </c>
      <c r="H75" s="6">
        <f t="shared" si="0"/>
        <v>2290825.37050005</v>
      </c>
      <c r="I75" s="6">
        <v>7283838084.8983002</v>
      </c>
    </row>
    <row r="76" spans="2:9">
      <c r="B76" s="4">
        <v>65</v>
      </c>
      <c r="C76" s="4">
        <v>2024</v>
      </c>
      <c r="D76" s="5" t="s">
        <v>30</v>
      </c>
      <c r="E76" s="6">
        <v>7268237051.3311005</v>
      </c>
      <c r="F76" s="6">
        <v>46998113.621354997</v>
      </c>
      <c r="G76" s="6">
        <v>30284321.047212999</v>
      </c>
      <c r="H76" s="6">
        <f t="shared" si="0"/>
        <v>2271324.0785409748</v>
      </c>
      <c r="I76" s="6">
        <v>7221238937.7096996</v>
      </c>
    </row>
    <row r="77" spans="2:9">
      <c r="B77" s="4">
        <v>66</v>
      </c>
      <c r="C77" s="4">
        <v>2024</v>
      </c>
      <c r="D77" s="5" t="s">
        <v>31</v>
      </c>
      <c r="E77" s="6">
        <v>7205572899.8359003</v>
      </c>
      <c r="F77" s="6">
        <v>47193939.094777003</v>
      </c>
      <c r="G77" s="6">
        <v>30023220.415982999</v>
      </c>
      <c r="H77" s="6">
        <f t="shared" ref="H77:H140" si="1">75%*(0.5%/5%)*G77</f>
        <v>2251741.5311987246</v>
      </c>
      <c r="I77" s="6">
        <v>7158378960.7411003</v>
      </c>
    </row>
    <row r="78" spans="2:9">
      <c r="B78" s="4">
        <v>67</v>
      </c>
      <c r="C78" s="4">
        <v>2024</v>
      </c>
      <c r="D78" s="5" t="s">
        <v>32</v>
      </c>
      <c r="E78" s="6">
        <v>7142647647.7096004</v>
      </c>
      <c r="F78" s="6">
        <v>47390580.507673003</v>
      </c>
      <c r="G78" s="6">
        <v>29761031.865456998</v>
      </c>
      <c r="H78" s="6">
        <f t="shared" si="1"/>
        <v>2232077.3899092749</v>
      </c>
      <c r="I78" s="6">
        <v>7095257067.2018995</v>
      </c>
    </row>
    <row r="79" spans="2:9">
      <c r="B79" s="4">
        <v>68</v>
      </c>
      <c r="C79" s="4">
        <v>2024</v>
      </c>
      <c r="D79" s="5" t="s">
        <v>33</v>
      </c>
      <c r="E79" s="6">
        <v>7079460207.0326004</v>
      </c>
      <c r="F79" s="6">
        <v>47588041.259787999</v>
      </c>
      <c r="G79" s="6">
        <v>29497750.862636</v>
      </c>
      <c r="H79" s="6">
        <f t="shared" si="1"/>
        <v>2212331.3146977001</v>
      </c>
      <c r="I79" s="6">
        <v>7031872165.7728996</v>
      </c>
    </row>
    <row r="80" spans="2:9">
      <c r="B80" s="4">
        <v>69</v>
      </c>
      <c r="C80" s="4">
        <v>2024</v>
      </c>
      <c r="D80" s="5" t="s">
        <v>34</v>
      </c>
      <c r="E80" s="6">
        <v>7016009485.3529997</v>
      </c>
      <c r="F80" s="6">
        <v>47786324.765037</v>
      </c>
      <c r="G80" s="6">
        <v>29233372.855636999</v>
      </c>
      <c r="H80" s="6">
        <f t="shared" si="1"/>
        <v>2192502.9641727749</v>
      </c>
      <c r="I80" s="6">
        <v>6968223160.5879002</v>
      </c>
    </row>
    <row r="81" spans="2:9">
      <c r="B81" s="4">
        <v>70</v>
      </c>
      <c r="C81" s="4">
        <v>2024</v>
      </c>
      <c r="D81" s="5" t="s">
        <v>35</v>
      </c>
      <c r="E81" s="6">
        <v>6952294385.6662998</v>
      </c>
      <c r="F81" s="6">
        <v>47985434.451558001</v>
      </c>
      <c r="G81" s="6">
        <v>28967893.273609001</v>
      </c>
      <c r="H81" s="6">
        <f t="shared" si="1"/>
        <v>2172591.9955206751</v>
      </c>
      <c r="I81" s="6">
        <v>6904308951.2146997</v>
      </c>
    </row>
    <row r="82" spans="2:9">
      <c r="B82" s="4">
        <v>71</v>
      </c>
      <c r="C82" s="4">
        <v>2024</v>
      </c>
      <c r="D82" s="5" t="s">
        <v>36</v>
      </c>
      <c r="E82" s="6">
        <v>6888313806.3975</v>
      </c>
      <c r="F82" s="6">
        <v>48185373.761772998</v>
      </c>
      <c r="G82" s="6">
        <v>28701307.526656002</v>
      </c>
      <c r="H82" s="6">
        <f t="shared" si="1"/>
        <v>2152598.0644991999</v>
      </c>
      <c r="I82" s="6">
        <v>6840128432.6357002</v>
      </c>
    </row>
    <row r="83" spans="2:9">
      <c r="B83" s="4">
        <v>72</v>
      </c>
      <c r="C83" s="4">
        <v>2024</v>
      </c>
      <c r="D83" s="5" t="s">
        <v>37</v>
      </c>
      <c r="E83" s="6">
        <v>6824066641.3817997</v>
      </c>
      <c r="F83" s="6">
        <v>48386146.152447</v>
      </c>
      <c r="G83" s="6">
        <v>28433611.005757</v>
      </c>
      <c r="H83" s="6">
        <f t="shared" si="1"/>
        <v>2132520.8254317748</v>
      </c>
      <c r="I83" s="6">
        <v>6775680495.2292995</v>
      </c>
    </row>
    <row r="84" spans="2:9">
      <c r="B84" s="4">
        <v>73</v>
      </c>
      <c r="C84" s="4">
        <v>2024</v>
      </c>
      <c r="D84" s="5" t="s">
        <v>26</v>
      </c>
      <c r="E84" s="6">
        <v>6759551779.8451996</v>
      </c>
      <c r="F84" s="6">
        <v>48587755.094749004</v>
      </c>
      <c r="G84" s="6">
        <v>28164799.082688</v>
      </c>
      <c r="H84" s="6">
        <f t="shared" si="1"/>
        <v>2112359.9312016</v>
      </c>
      <c r="I84" s="6">
        <v>6710964024.7504997</v>
      </c>
    </row>
    <row r="85" spans="2:9">
      <c r="B85" s="4">
        <v>74</v>
      </c>
      <c r="C85" s="4">
        <v>2024</v>
      </c>
      <c r="D85" s="5" t="s">
        <v>27</v>
      </c>
      <c r="E85" s="6">
        <v>6694768106.3855</v>
      </c>
      <c r="F85" s="6">
        <v>48790204.074311003</v>
      </c>
      <c r="G85" s="6">
        <v>27894867.10994</v>
      </c>
      <c r="H85" s="6">
        <f t="shared" si="1"/>
        <v>2092115.0332454999</v>
      </c>
      <c r="I85" s="6">
        <v>6645977902.3112001</v>
      </c>
    </row>
    <row r="86" spans="2:9">
      <c r="B86" s="4">
        <v>75</v>
      </c>
      <c r="C86" s="4">
        <v>2024</v>
      </c>
      <c r="D86" s="5" t="s">
        <v>28</v>
      </c>
      <c r="E86" s="6">
        <v>6629714500.9531002</v>
      </c>
      <c r="F86" s="6">
        <v>48993496.591287002</v>
      </c>
      <c r="G86" s="6">
        <v>27623810.420637999</v>
      </c>
      <c r="H86" s="6">
        <f t="shared" si="1"/>
        <v>2071785.7815478498</v>
      </c>
      <c r="I86" s="6">
        <v>6580721004.3618002</v>
      </c>
    </row>
    <row r="87" spans="2:9">
      <c r="B87" s="4">
        <v>76</v>
      </c>
      <c r="C87" s="4">
        <v>2024</v>
      </c>
      <c r="D87" s="5" t="s">
        <v>29</v>
      </c>
      <c r="E87" s="6">
        <v>6564389838.8313999</v>
      </c>
      <c r="F87" s="6">
        <v>49197636.160416998</v>
      </c>
      <c r="G87" s="6">
        <v>27351624.328464001</v>
      </c>
      <c r="H87" s="6">
        <f t="shared" si="1"/>
        <v>2051371.8246348</v>
      </c>
      <c r="I87" s="6">
        <v>6515192202.6709995</v>
      </c>
    </row>
    <row r="88" spans="2:9">
      <c r="B88" s="4">
        <v>77</v>
      </c>
      <c r="C88" s="4">
        <v>2025</v>
      </c>
      <c r="D88" s="5" t="s">
        <v>30</v>
      </c>
      <c r="E88" s="6">
        <v>6498792990.6175003</v>
      </c>
      <c r="F88" s="6">
        <v>49402626.311085001</v>
      </c>
      <c r="G88" s="6">
        <v>27078304.127572998</v>
      </c>
      <c r="H88" s="6">
        <f t="shared" si="1"/>
        <v>2030872.8095679749</v>
      </c>
      <c r="I88" s="6">
        <v>6449390364.3064003</v>
      </c>
    </row>
    <row r="89" spans="2:9">
      <c r="B89" s="4">
        <v>78</v>
      </c>
      <c r="C89" s="4">
        <v>2025</v>
      </c>
      <c r="D89" s="5" t="s">
        <v>31</v>
      </c>
      <c r="E89" s="6">
        <v>6432922822.2026997</v>
      </c>
      <c r="F89" s="6">
        <v>49608470.587382004</v>
      </c>
      <c r="G89" s="6">
        <v>26803845.092510998</v>
      </c>
      <c r="H89" s="6">
        <f t="shared" si="1"/>
        <v>2010288.3819383248</v>
      </c>
      <c r="I89" s="6">
        <v>6383314351.6153002</v>
      </c>
    </row>
    <row r="90" spans="2:9">
      <c r="B90" s="4">
        <v>79</v>
      </c>
      <c r="C90" s="4">
        <v>2025</v>
      </c>
      <c r="D90" s="5" t="s">
        <v>32</v>
      </c>
      <c r="E90" s="6">
        <v>6366778194.7529001</v>
      </c>
      <c r="F90" s="6">
        <v>49815172.548161998</v>
      </c>
      <c r="G90" s="6">
        <v>26528242.478137001</v>
      </c>
      <c r="H90" s="6">
        <f t="shared" si="1"/>
        <v>1989618.1858602751</v>
      </c>
      <c r="I90" s="6">
        <v>6316963022.2047005</v>
      </c>
    </row>
    <row r="91" spans="2:9">
      <c r="B91" s="4">
        <v>80</v>
      </c>
      <c r="C91" s="4">
        <v>2025</v>
      </c>
      <c r="D91" s="5" t="s">
        <v>33</v>
      </c>
      <c r="E91" s="6">
        <v>6300357964.6886997</v>
      </c>
      <c r="F91" s="6">
        <v>50022735.767113</v>
      </c>
      <c r="G91" s="6">
        <v>26251491.519536</v>
      </c>
      <c r="H91" s="6">
        <f t="shared" si="1"/>
        <v>1968861.8639651998</v>
      </c>
      <c r="I91" s="6">
        <v>6250335228.9216003</v>
      </c>
    </row>
    <row r="92" spans="2:9">
      <c r="B92" s="4">
        <v>81</v>
      </c>
      <c r="C92" s="4">
        <v>2025</v>
      </c>
      <c r="D92" s="5" t="s">
        <v>34</v>
      </c>
      <c r="E92" s="6">
        <v>6233660983.6659002</v>
      </c>
      <c r="F92" s="6">
        <v>50231163.832809001</v>
      </c>
      <c r="G92" s="6">
        <v>25973587.431940999</v>
      </c>
      <c r="H92" s="6">
        <f t="shared" si="1"/>
        <v>1948019.0573955749</v>
      </c>
      <c r="I92" s="6">
        <v>6183429819.8331003</v>
      </c>
    </row>
    <row r="93" spans="2:9">
      <c r="B93" s="4">
        <v>82</v>
      </c>
      <c r="C93" s="4">
        <v>2025</v>
      </c>
      <c r="D93" s="5" t="s">
        <v>35</v>
      </c>
      <c r="E93" s="6">
        <v>6166686098.5553999</v>
      </c>
      <c r="F93" s="6">
        <v>50440460.348779</v>
      </c>
      <c r="G93" s="6">
        <v>25694525.410647999</v>
      </c>
      <c r="H93" s="6">
        <f t="shared" si="1"/>
        <v>1927089.4057985998</v>
      </c>
      <c r="I93" s="6">
        <v>6116245638.2067003</v>
      </c>
    </row>
    <row r="94" spans="2:9">
      <c r="B94" s="4">
        <v>83</v>
      </c>
      <c r="C94" s="4">
        <v>2025</v>
      </c>
      <c r="D94" s="5" t="s">
        <v>36</v>
      </c>
      <c r="E94" s="6">
        <v>6099432151.4237003</v>
      </c>
      <c r="F94" s="6">
        <v>50650628.933565997</v>
      </c>
      <c r="G94" s="6">
        <v>25414300.630932</v>
      </c>
      <c r="H94" s="6">
        <f t="shared" si="1"/>
        <v>1906072.5473198998</v>
      </c>
      <c r="I94" s="6">
        <v>6048781522.4902</v>
      </c>
    </row>
    <row r="95" spans="2:9">
      <c r="B95" s="4">
        <v>84</v>
      </c>
      <c r="C95" s="4">
        <v>2025</v>
      </c>
      <c r="D95" s="5" t="s">
        <v>37</v>
      </c>
      <c r="E95" s="6">
        <v>6031897979.5122995</v>
      </c>
      <c r="F95" s="6">
        <v>50861673.220789</v>
      </c>
      <c r="G95" s="6">
        <v>25132908.247967999</v>
      </c>
      <c r="H95" s="6">
        <f t="shared" si="1"/>
        <v>1884968.1185975999</v>
      </c>
      <c r="I95" s="6">
        <v>5981036306.2915001</v>
      </c>
    </row>
    <row r="96" spans="2:9">
      <c r="B96" s="4">
        <v>85</v>
      </c>
      <c r="C96" s="4">
        <v>2025</v>
      </c>
      <c r="D96" s="5" t="s">
        <v>26</v>
      </c>
      <c r="E96" s="6">
        <v>5964082415.2179003</v>
      </c>
      <c r="F96" s="6">
        <v>51073596.859209001</v>
      </c>
      <c r="G96" s="6">
        <v>24850343.396740999</v>
      </c>
      <c r="H96" s="6">
        <f t="shared" si="1"/>
        <v>1863775.754755575</v>
      </c>
      <c r="I96" s="6">
        <v>5913008818.3586998</v>
      </c>
    </row>
    <row r="97" spans="2:9">
      <c r="B97" s="4">
        <v>86</v>
      </c>
      <c r="C97" s="4">
        <v>2025</v>
      </c>
      <c r="D97" s="5" t="s">
        <v>27</v>
      </c>
      <c r="E97" s="6">
        <v>5895984286.0723</v>
      </c>
      <c r="F97" s="6">
        <v>51286403.512789004</v>
      </c>
      <c r="G97" s="6">
        <v>24566601.191968001</v>
      </c>
      <c r="H97" s="6">
        <f t="shared" si="1"/>
        <v>1842495.0893976002</v>
      </c>
      <c r="I97" s="6">
        <v>5844697882.5594997</v>
      </c>
    </row>
    <row r="98" spans="2:9">
      <c r="B98" s="4">
        <v>87</v>
      </c>
      <c r="C98" s="4">
        <v>2025</v>
      </c>
      <c r="D98" s="5" t="s">
        <v>28</v>
      </c>
      <c r="E98" s="6">
        <v>5827602414.7219</v>
      </c>
      <c r="F98" s="6">
        <v>51500096.860758997</v>
      </c>
      <c r="G98" s="6">
        <v>24281676.728007998</v>
      </c>
      <c r="H98" s="6">
        <f t="shared" si="1"/>
        <v>1821125.7546005999</v>
      </c>
      <c r="I98" s="6">
        <v>5776102317.8612003</v>
      </c>
    </row>
    <row r="99" spans="2:9">
      <c r="B99" s="4">
        <v>88</v>
      </c>
      <c r="C99" s="4">
        <v>2025</v>
      </c>
      <c r="D99" s="5" t="s">
        <v>29</v>
      </c>
      <c r="E99" s="6">
        <v>5758935618.9076004</v>
      </c>
      <c r="F99" s="6">
        <v>51714680.597678997</v>
      </c>
      <c r="G99" s="6">
        <v>23995565.078782</v>
      </c>
      <c r="H99" s="6">
        <f t="shared" si="1"/>
        <v>1799667.3809086499</v>
      </c>
      <c r="I99" s="6">
        <v>5707220938.3099003</v>
      </c>
    </row>
    <row r="100" spans="2:9">
      <c r="B100" s="4">
        <v>89</v>
      </c>
      <c r="C100" s="4">
        <v>2026</v>
      </c>
      <c r="D100" s="5" t="s">
        <v>30</v>
      </c>
      <c r="E100" s="6">
        <v>5689982711.4440002</v>
      </c>
      <c r="F100" s="6">
        <v>51930158.433503002</v>
      </c>
      <c r="G100" s="6">
        <v>23708261.297683999</v>
      </c>
      <c r="H100" s="6">
        <f t="shared" si="1"/>
        <v>1778119.5973262999</v>
      </c>
      <c r="I100" s="6">
        <v>5638052553.0105</v>
      </c>
    </row>
    <row r="101" spans="2:9">
      <c r="B101" s="4">
        <v>90</v>
      </c>
      <c r="C101" s="4">
        <v>2026</v>
      </c>
      <c r="D101" s="5" t="s">
        <v>31</v>
      </c>
      <c r="E101" s="6">
        <v>5620742500.1992998</v>
      </c>
      <c r="F101" s="6">
        <v>52146534.093643002</v>
      </c>
      <c r="G101" s="6">
        <v>23419760.417497002</v>
      </c>
      <c r="H101" s="6">
        <f t="shared" si="1"/>
        <v>1756482.031312275</v>
      </c>
      <c r="I101" s="6">
        <v>5568595966.1056995</v>
      </c>
    </row>
    <row r="102" spans="2:9">
      <c r="B102" s="4">
        <v>91</v>
      </c>
      <c r="C102" s="4">
        <v>2026</v>
      </c>
      <c r="D102" s="5" t="s">
        <v>32</v>
      </c>
      <c r="E102" s="6">
        <v>5551213788.0745001</v>
      </c>
      <c r="F102" s="6">
        <v>52363811.319032997</v>
      </c>
      <c r="G102" s="6">
        <v>23130057.450309999</v>
      </c>
      <c r="H102" s="6">
        <f t="shared" si="1"/>
        <v>1734754.3087732499</v>
      </c>
      <c r="I102" s="6">
        <v>5498849976.7554998</v>
      </c>
    </row>
    <row r="103" spans="2:9">
      <c r="B103" s="4">
        <v>92</v>
      </c>
      <c r="C103" s="4">
        <v>2026</v>
      </c>
      <c r="D103" s="5" t="s">
        <v>33</v>
      </c>
      <c r="E103" s="6">
        <v>5481395372.9825001</v>
      </c>
      <c r="F103" s="6">
        <v>52581993.866195001</v>
      </c>
      <c r="G103" s="6">
        <v>22839147.387426998</v>
      </c>
      <c r="H103" s="6">
        <f t="shared" si="1"/>
        <v>1712936.0540570249</v>
      </c>
      <c r="I103" s="6">
        <v>5428813379.1162996</v>
      </c>
    </row>
    <row r="104" spans="2:9">
      <c r="B104" s="4">
        <v>93</v>
      </c>
      <c r="C104" s="4">
        <v>2026</v>
      </c>
      <c r="D104" s="5" t="s">
        <v>34</v>
      </c>
      <c r="E104" s="6">
        <v>5411286047.8275003</v>
      </c>
      <c r="F104" s="6">
        <v>52801085.507303998</v>
      </c>
      <c r="G104" s="6">
        <v>22547025.199281</v>
      </c>
      <c r="H104" s="6">
        <f t="shared" si="1"/>
        <v>1691026.8899460749</v>
      </c>
      <c r="I104" s="6">
        <v>5358484962.3202</v>
      </c>
    </row>
    <row r="105" spans="2:9">
      <c r="B105" s="4">
        <v>94</v>
      </c>
      <c r="C105" s="4">
        <v>2026</v>
      </c>
      <c r="D105" s="5" t="s">
        <v>35</v>
      </c>
      <c r="E105" s="6">
        <v>5340884600.4843998</v>
      </c>
      <c r="F105" s="6">
        <v>53021090.030250996</v>
      </c>
      <c r="G105" s="6">
        <v>22253685.835352</v>
      </c>
      <c r="H105" s="6">
        <f t="shared" si="1"/>
        <v>1669026.4376514</v>
      </c>
      <c r="I105" s="6">
        <v>5287863510.4541998</v>
      </c>
    </row>
    <row r="106" spans="2:9">
      <c r="B106" s="4">
        <v>95</v>
      </c>
      <c r="C106" s="4">
        <v>2026</v>
      </c>
      <c r="D106" s="5" t="s">
        <v>36</v>
      </c>
      <c r="E106" s="6">
        <v>5270189813.7774</v>
      </c>
      <c r="F106" s="6">
        <v>53242011.238710999</v>
      </c>
      <c r="G106" s="6">
        <v>21959124.224073</v>
      </c>
      <c r="H106" s="6">
        <f t="shared" si="1"/>
        <v>1646934.3168054749</v>
      </c>
      <c r="I106" s="6">
        <v>5216947802.5387001</v>
      </c>
    </row>
    <row r="107" spans="2:9">
      <c r="B107" s="4">
        <v>96</v>
      </c>
      <c r="C107" s="4">
        <v>2026</v>
      </c>
      <c r="D107" s="5" t="s">
        <v>37</v>
      </c>
      <c r="E107" s="6">
        <v>5199200465.4591999</v>
      </c>
      <c r="F107" s="6">
        <v>53463852.952206001</v>
      </c>
      <c r="G107" s="6">
        <v>21663335.272746</v>
      </c>
      <c r="H107" s="6">
        <f t="shared" si="1"/>
        <v>1624750.1454559499</v>
      </c>
      <c r="I107" s="6">
        <v>5145736612.507</v>
      </c>
    </row>
    <row r="108" spans="2:9">
      <c r="B108" s="4">
        <v>97</v>
      </c>
      <c r="C108" s="4">
        <v>2026</v>
      </c>
      <c r="D108" s="5" t="s">
        <v>26</v>
      </c>
      <c r="E108" s="6">
        <v>5127915328.1896</v>
      </c>
      <c r="F108" s="6">
        <v>52518741.385054</v>
      </c>
      <c r="G108" s="6">
        <v>21366313.867456</v>
      </c>
      <c r="H108" s="6">
        <f t="shared" si="1"/>
        <v>1602473.5400592</v>
      </c>
      <c r="I108" s="6">
        <v>5075396586.8044996</v>
      </c>
    </row>
    <row r="109" spans="2:9">
      <c r="B109" s="4">
        <v>98</v>
      </c>
      <c r="C109" s="4">
        <v>2026</v>
      </c>
      <c r="D109" s="5" t="s">
        <v>27</v>
      </c>
      <c r="E109" s="6">
        <v>5057890339.6761999</v>
      </c>
      <c r="F109" s="6">
        <v>52737569.474159002</v>
      </c>
      <c r="G109" s="6">
        <v>21074543.081983998</v>
      </c>
      <c r="H109" s="6">
        <f t="shared" si="1"/>
        <v>1580590.7311487999</v>
      </c>
      <c r="I109" s="6">
        <v>5005152770.2019997</v>
      </c>
    </row>
    <row r="110" spans="2:9">
      <c r="B110" s="4">
        <v>99</v>
      </c>
      <c r="C110" s="4">
        <v>2026</v>
      </c>
      <c r="D110" s="5" t="s">
        <v>28</v>
      </c>
      <c r="E110" s="6">
        <v>4987573580.3773003</v>
      </c>
      <c r="F110" s="6">
        <v>52957309.346968003</v>
      </c>
      <c r="G110" s="6">
        <v>20781556.584904999</v>
      </c>
      <c r="H110" s="6">
        <f t="shared" si="1"/>
        <v>1558616.7438678748</v>
      </c>
      <c r="I110" s="6">
        <v>4934616271.0303001</v>
      </c>
    </row>
    <row r="111" spans="2:9">
      <c r="B111" s="4">
        <v>100</v>
      </c>
      <c r="C111" s="4">
        <v>2026</v>
      </c>
      <c r="D111" s="5" t="s">
        <v>29</v>
      </c>
      <c r="E111" s="6">
        <v>4916963834.5812998</v>
      </c>
      <c r="F111" s="6">
        <v>53177964.802579999</v>
      </c>
      <c r="G111" s="6">
        <v>20487349.310756002</v>
      </c>
      <c r="H111" s="6">
        <f t="shared" si="1"/>
        <v>1536551.1983067</v>
      </c>
      <c r="I111" s="6">
        <v>4863785869.7788</v>
      </c>
    </row>
    <row r="112" spans="2:9">
      <c r="B112" s="4">
        <v>101</v>
      </c>
      <c r="C112" s="4">
        <v>2027</v>
      </c>
      <c r="D112" s="5" t="s">
        <v>30</v>
      </c>
      <c r="E112" s="6">
        <v>4846059881.5112</v>
      </c>
      <c r="F112" s="6">
        <v>53399539.655924</v>
      </c>
      <c r="G112" s="6">
        <v>20191916.172963001</v>
      </c>
      <c r="H112" s="6">
        <f t="shared" si="1"/>
        <v>1514393.7129722249</v>
      </c>
      <c r="I112" s="6">
        <v>4792660341.8552999</v>
      </c>
    </row>
    <row r="113" spans="2:9">
      <c r="B113" s="4">
        <v>102</v>
      </c>
      <c r="C113" s="4">
        <v>2027</v>
      </c>
      <c r="D113" s="5" t="s">
        <v>31</v>
      </c>
      <c r="E113" s="6">
        <v>4774860495.3032999</v>
      </c>
      <c r="F113" s="6">
        <v>53622037.737824</v>
      </c>
      <c r="G113" s="6">
        <v>19895252.063763998</v>
      </c>
      <c r="H113" s="6">
        <f t="shared" si="1"/>
        <v>1492143.9047822999</v>
      </c>
      <c r="I113" s="6">
        <v>4721238457.5655003</v>
      </c>
    </row>
    <row r="114" spans="2:9">
      <c r="B114" s="4">
        <v>103</v>
      </c>
      <c r="C114" s="4">
        <v>2027</v>
      </c>
      <c r="D114" s="5" t="s">
        <v>32</v>
      </c>
      <c r="E114" s="6">
        <v>4703364444.9862003</v>
      </c>
      <c r="F114" s="6">
        <v>53845462.895065002</v>
      </c>
      <c r="G114" s="6">
        <v>19597351.854109</v>
      </c>
      <c r="H114" s="6">
        <f t="shared" si="1"/>
        <v>1469801.389058175</v>
      </c>
      <c r="I114" s="6">
        <v>4649518982.0911999</v>
      </c>
    </row>
    <row r="115" spans="2:9">
      <c r="B115" s="4">
        <v>104</v>
      </c>
      <c r="C115" s="4">
        <v>2027</v>
      </c>
      <c r="D115" s="5" t="s">
        <v>33</v>
      </c>
      <c r="E115" s="6">
        <v>4631570494.4595003</v>
      </c>
      <c r="F115" s="6">
        <v>54069818.990460999</v>
      </c>
      <c r="G115" s="6">
        <v>19298210.393580999</v>
      </c>
      <c r="H115" s="6">
        <f t="shared" si="1"/>
        <v>1447365.7795185749</v>
      </c>
      <c r="I115" s="6">
        <v>4577500675.4689999</v>
      </c>
    </row>
    <row r="116" spans="2:9">
      <c r="B116" s="4">
        <v>105</v>
      </c>
      <c r="C116" s="4">
        <v>2027</v>
      </c>
      <c r="D116" s="5" t="s">
        <v>34</v>
      </c>
      <c r="E116" s="6">
        <v>4559477402.4722004</v>
      </c>
      <c r="F116" s="6">
        <v>54295109.902920999</v>
      </c>
      <c r="G116" s="6">
        <v>18997822.510301001</v>
      </c>
      <c r="H116" s="6">
        <f t="shared" si="1"/>
        <v>1424836.6882725751</v>
      </c>
      <c r="I116" s="6">
        <v>4505182292.5692997</v>
      </c>
    </row>
    <row r="117" spans="2:9">
      <c r="B117" s="4">
        <v>106</v>
      </c>
      <c r="C117" s="4">
        <v>2027</v>
      </c>
      <c r="D117" s="5" t="s">
        <v>35</v>
      </c>
      <c r="E117" s="6">
        <v>4487083922.6015997</v>
      </c>
      <c r="F117" s="6">
        <v>54521339.527516998</v>
      </c>
      <c r="G117" s="6">
        <v>18696183.010839999</v>
      </c>
      <c r="H117" s="6">
        <f t="shared" si="1"/>
        <v>1402213.7258129998</v>
      </c>
      <c r="I117" s="6">
        <v>4432562583.0740995</v>
      </c>
    </row>
    <row r="118" spans="2:9">
      <c r="B118" s="4">
        <v>107</v>
      </c>
      <c r="C118" s="4">
        <v>2027</v>
      </c>
      <c r="D118" s="5" t="s">
        <v>36</v>
      </c>
      <c r="E118" s="6">
        <v>4414388803.2315998</v>
      </c>
      <c r="F118" s="6">
        <v>54748511.775548004</v>
      </c>
      <c r="G118" s="6">
        <v>18393286.680132002</v>
      </c>
      <c r="H118" s="6">
        <f t="shared" si="1"/>
        <v>1379496.5010099001</v>
      </c>
      <c r="I118" s="6">
        <v>4359640291.4560003</v>
      </c>
    </row>
    <row r="119" spans="2:9">
      <c r="B119" s="4">
        <v>108</v>
      </c>
      <c r="C119" s="4">
        <v>2027</v>
      </c>
      <c r="D119" s="5" t="s">
        <v>37</v>
      </c>
      <c r="E119" s="6">
        <v>4341390787.5309</v>
      </c>
      <c r="F119" s="6">
        <v>54976630.574612997</v>
      </c>
      <c r="G119" s="6">
        <v>18089128.281378999</v>
      </c>
      <c r="H119" s="6">
        <f t="shared" si="1"/>
        <v>1356684.6211034248</v>
      </c>
      <c r="I119" s="6">
        <v>4286414156.9562998</v>
      </c>
    </row>
    <row r="120" spans="2:9">
      <c r="B120" s="4">
        <v>109</v>
      </c>
      <c r="C120" s="4">
        <v>2027</v>
      </c>
      <c r="D120" s="5" t="s">
        <v>26</v>
      </c>
      <c r="E120" s="6">
        <v>4268088613.4313998</v>
      </c>
      <c r="F120" s="6">
        <v>55205699.868674003</v>
      </c>
      <c r="G120" s="6">
        <v>17783702.555964001</v>
      </c>
      <c r="H120" s="6">
        <f t="shared" si="1"/>
        <v>1333777.6916972999</v>
      </c>
      <c r="I120" s="6">
        <v>4212882913.5626998</v>
      </c>
    </row>
    <row r="121" spans="2:9">
      <c r="B121" s="4">
        <v>110</v>
      </c>
      <c r="C121" s="4">
        <v>2027</v>
      </c>
      <c r="D121" s="5" t="s">
        <v>27</v>
      </c>
      <c r="E121" s="6">
        <v>4194481013.6065001</v>
      </c>
      <c r="F121" s="6">
        <v>55435723.618127003</v>
      </c>
      <c r="G121" s="6">
        <v>17477004.223359998</v>
      </c>
      <c r="H121" s="6">
        <f t="shared" si="1"/>
        <v>1310775.3167519998</v>
      </c>
      <c r="I121" s="6">
        <v>4139045289.9884</v>
      </c>
    </row>
    <row r="122" spans="2:9">
      <c r="B122" s="4">
        <v>111</v>
      </c>
      <c r="C122" s="4">
        <v>2027</v>
      </c>
      <c r="D122" s="5" t="s">
        <v>28</v>
      </c>
      <c r="E122" s="6">
        <v>4120566715.4489999</v>
      </c>
      <c r="F122" s="6">
        <v>55666705.799868003</v>
      </c>
      <c r="G122" s="6">
        <v>17169027.981036998</v>
      </c>
      <c r="H122" s="6">
        <f t="shared" si="1"/>
        <v>1287677.0985777748</v>
      </c>
      <c r="I122" s="6">
        <v>4064900009.6490998</v>
      </c>
    </row>
    <row r="123" spans="2:9">
      <c r="B123" s="4">
        <v>112</v>
      </c>
      <c r="C123" s="4">
        <v>2027</v>
      </c>
      <c r="D123" s="5" t="s">
        <v>29</v>
      </c>
      <c r="E123" s="6">
        <v>4046344441.0492001</v>
      </c>
      <c r="F123" s="6">
        <v>55898650.407369003</v>
      </c>
      <c r="G123" s="6">
        <v>16859768.504370999</v>
      </c>
      <c r="H123" s="6">
        <f t="shared" si="1"/>
        <v>1264482.6378278248</v>
      </c>
      <c r="I123" s="6">
        <v>3990445790.6417999</v>
      </c>
    </row>
    <row r="124" spans="2:9">
      <c r="B124" s="4">
        <v>113</v>
      </c>
      <c r="C124" s="4">
        <v>2028</v>
      </c>
      <c r="D124" s="5" t="s">
        <v>30</v>
      </c>
      <c r="E124" s="6">
        <v>3971812907.1726999</v>
      </c>
      <c r="F124" s="6">
        <v>56131561.450732</v>
      </c>
      <c r="G124" s="6">
        <v>16549220.446552999</v>
      </c>
      <c r="H124" s="6">
        <f t="shared" si="1"/>
        <v>1241191.5334914748</v>
      </c>
      <c r="I124" s="6">
        <v>3915681345.7219</v>
      </c>
    </row>
    <row r="125" spans="2:9">
      <c r="B125" s="4">
        <v>114</v>
      </c>
      <c r="C125" s="4">
        <v>2028</v>
      </c>
      <c r="D125" s="5" t="s">
        <v>31</v>
      </c>
      <c r="E125" s="6">
        <v>3896970825.2384</v>
      </c>
      <c r="F125" s="6">
        <v>56365442.956776999</v>
      </c>
      <c r="G125" s="6">
        <v>16237378.438493</v>
      </c>
      <c r="H125" s="6">
        <f t="shared" si="1"/>
        <v>1217803.3828869751</v>
      </c>
      <c r="I125" s="6">
        <v>3840605382.2816</v>
      </c>
    </row>
    <row r="126" spans="2:9">
      <c r="B126" s="4">
        <v>115</v>
      </c>
      <c r="C126" s="4">
        <v>2028</v>
      </c>
      <c r="D126" s="5" t="s">
        <v>32</v>
      </c>
      <c r="E126" s="6">
        <v>3821816901.296</v>
      </c>
      <c r="F126" s="6">
        <v>56600298.969097003</v>
      </c>
      <c r="G126" s="6">
        <v>15924237.088733001</v>
      </c>
      <c r="H126" s="6">
        <f t="shared" si="1"/>
        <v>1194317.7816549749</v>
      </c>
      <c r="I126" s="6">
        <v>3765216602.3269</v>
      </c>
    </row>
    <row r="127" spans="2:9">
      <c r="B127" s="4">
        <v>116</v>
      </c>
      <c r="C127" s="4">
        <v>2028</v>
      </c>
      <c r="D127" s="5" t="s">
        <v>33</v>
      </c>
      <c r="E127" s="6">
        <v>3746349836.0039001</v>
      </c>
      <c r="F127" s="6">
        <v>56836133.548133999</v>
      </c>
      <c r="G127" s="6">
        <v>15609790.983348999</v>
      </c>
      <c r="H127" s="6">
        <f t="shared" si="1"/>
        <v>1170734.3237511748</v>
      </c>
      <c r="I127" s="6">
        <v>3689513702.4556999</v>
      </c>
    </row>
    <row r="128" spans="2:9">
      <c r="B128" s="4">
        <v>117</v>
      </c>
      <c r="C128" s="4">
        <v>2028</v>
      </c>
      <c r="D128" s="5" t="s">
        <v>34</v>
      </c>
      <c r="E128" s="6">
        <v>3670568324.6062999</v>
      </c>
      <c r="F128" s="6">
        <v>57072950.771251999</v>
      </c>
      <c r="G128" s="6">
        <v>15294034.685860001</v>
      </c>
      <c r="H128" s="6">
        <f t="shared" si="1"/>
        <v>1147052.6014395</v>
      </c>
      <c r="I128" s="6">
        <v>3613495373.8351002</v>
      </c>
    </row>
    <row r="129" spans="2:9">
      <c r="B129" s="4">
        <v>118</v>
      </c>
      <c r="C129" s="4">
        <v>2028</v>
      </c>
      <c r="D129" s="5" t="s">
        <v>35</v>
      </c>
      <c r="E129" s="6">
        <v>3594471056.9113998</v>
      </c>
      <c r="F129" s="6">
        <v>57310754.732798003</v>
      </c>
      <c r="G129" s="6">
        <v>14976962.737131</v>
      </c>
      <c r="H129" s="6">
        <f t="shared" si="1"/>
        <v>1123272.2052848248</v>
      </c>
      <c r="I129" s="6">
        <v>3537160302.1785998</v>
      </c>
    </row>
    <row r="130" spans="2:9">
      <c r="B130" s="4">
        <v>119</v>
      </c>
      <c r="C130" s="4">
        <v>2028</v>
      </c>
      <c r="D130" s="5" t="s">
        <v>36</v>
      </c>
      <c r="E130" s="6">
        <v>3518056717.2676001</v>
      </c>
      <c r="F130" s="6">
        <v>57549549.544184998</v>
      </c>
      <c r="G130" s="6">
        <v>14658569.655282</v>
      </c>
      <c r="H130" s="6">
        <f t="shared" si="1"/>
        <v>1099392.7241461501</v>
      </c>
      <c r="I130" s="6">
        <v>3460507167.7234001</v>
      </c>
    </row>
    <row r="131" spans="2:9">
      <c r="B131" s="4">
        <v>120</v>
      </c>
      <c r="C131" s="4">
        <v>2028</v>
      </c>
      <c r="D131" s="5" t="s">
        <v>37</v>
      </c>
      <c r="E131" s="6">
        <v>3441323984.5419998</v>
      </c>
      <c r="F131" s="6">
        <v>57789339.333953001</v>
      </c>
      <c r="G131" s="6">
        <v>14338849.935591999</v>
      </c>
      <c r="H131" s="6">
        <f t="shared" si="1"/>
        <v>1075413.7451694</v>
      </c>
      <c r="I131" s="6">
        <v>3383534645.2080998</v>
      </c>
    </row>
    <row r="132" spans="2:9">
      <c r="B132" s="4">
        <v>121</v>
      </c>
      <c r="C132" s="4">
        <v>2028</v>
      </c>
      <c r="D132" s="5" t="s">
        <v>26</v>
      </c>
      <c r="E132" s="6">
        <v>3364271532.0967999</v>
      </c>
      <c r="F132" s="6">
        <v>34347554.841475002</v>
      </c>
      <c r="G132" s="6">
        <v>14017798.050403001</v>
      </c>
      <c r="H132" s="6">
        <f t="shared" si="1"/>
        <v>1051334.8537802249</v>
      </c>
      <c r="I132" s="6">
        <v>3329923977.2553</v>
      </c>
    </row>
    <row r="133" spans="2:9">
      <c r="B133" s="4">
        <v>122</v>
      </c>
      <c r="C133" s="4">
        <v>2028</v>
      </c>
      <c r="D133" s="5" t="s">
        <v>27</v>
      </c>
      <c r="E133" s="6">
        <v>3318474792.3081999</v>
      </c>
      <c r="F133" s="6">
        <v>34490669.653315</v>
      </c>
      <c r="G133" s="6">
        <v>13826978.301284</v>
      </c>
      <c r="H133" s="6">
        <f t="shared" si="1"/>
        <v>1037023.3725963</v>
      </c>
      <c r="I133" s="6">
        <v>3283984122.6547999</v>
      </c>
    </row>
    <row r="134" spans="2:9">
      <c r="B134" s="4">
        <v>123</v>
      </c>
      <c r="C134" s="4">
        <v>2028</v>
      </c>
      <c r="D134" s="5" t="s">
        <v>28</v>
      </c>
      <c r="E134" s="6">
        <v>3272487232.7704</v>
      </c>
      <c r="F134" s="6">
        <v>34634380.776869997</v>
      </c>
      <c r="G134" s="6">
        <v>13635363.469877001</v>
      </c>
      <c r="H134" s="6">
        <f t="shared" si="1"/>
        <v>1022652.2602407751</v>
      </c>
      <c r="I134" s="6">
        <v>3237852851.9935002</v>
      </c>
    </row>
    <row r="135" spans="2:9">
      <c r="B135" s="4">
        <v>124</v>
      </c>
      <c r="C135" s="4">
        <v>2028</v>
      </c>
      <c r="D135" s="5" t="s">
        <v>29</v>
      </c>
      <c r="E135" s="6">
        <v>3226308058.4011998</v>
      </c>
      <c r="F135" s="6">
        <v>34778690.696773998</v>
      </c>
      <c r="G135" s="6">
        <v>13442950.243339</v>
      </c>
      <c r="H135" s="6">
        <f t="shared" si="1"/>
        <v>1008221.268250425</v>
      </c>
      <c r="I135" s="6">
        <v>3191529367.7045002</v>
      </c>
    </row>
    <row r="136" spans="2:9">
      <c r="B136" s="4">
        <v>125</v>
      </c>
      <c r="C136" s="4">
        <v>2029</v>
      </c>
      <c r="D136" s="5" t="s">
        <v>30</v>
      </c>
      <c r="E136" s="6">
        <v>3179936470.8055</v>
      </c>
      <c r="F136" s="6">
        <v>34923601.908010997</v>
      </c>
      <c r="G136" s="6">
        <v>13249735.295023</v>
      </c>
      <c r="H136" s="6">
        <f t="shared" si="1"/>
        <v>993730.14712672494</v>
      </c>
      <c r="I136" s="6">
        <v>3145012868.8975</v>
      </c>
    </row>
    <row r="137" spans="2:9">
      <c r="B137" s="4">
        <v>126</v>
      </c>
      <c r="C137" s="4">
        <v>2029</v>
      </c>
      <c r="D137" s="5" t="s">
        <v>31</v>
      </c>
      <c r="E137" s="6">
        <v>3133371668.2614999</v>
      </c>
      <c r="F137" s="6">
        <v>35069116.915960997</v>
      </c>
      <c r="G137" s="6">
        <v>13055715.284422999</v>
      </c>
      <c r="H137" s="6">
        <f t="shared" si="1"/>
        <v>979178.64633172494</v>
      </c>
      <c r="I137" s="6">
        <v>3098302551.3455</v>
      </c>
    </row>
    <row r="138" spans="2:9">
      <c r="B138" s="4">
        <v>127</v>
      </c>
      <c r="C138" s="4">
        <v>2029</v>
      </c>
      <c r="D138" s="5" t="s">
        <v>32</v>
      </c>
      <c r="E138" s="6">
        <v>3086612845.7069001</v>
      </c>
      <c r="F138" s="6">
        <v>35215238.236443996</v>
      </c>
      <c r="G138" s="6">
        <v>12860886.857112</v>
      </c>
      <c r="H138" s="6">
        <f t="shared" si="1"/>
        <v>964566.51428339991</v>
      </c>
      <c r="I138" s="6">
        <v>3051397607.4705</v>
      </c>
    </row>
    <row r="139" spans="2:9">
      <c r="B139" s="4">
        <v>128</v>
      </c>
      <c r="C139" s="4">
        <v>2029</v>
      </c>
      <c r="D139" s="5" t="s">
        <v>33</v>
      </c>
      <c r="E139" s="6">
        <v>3039659194.7249999</v>
      </c>
      <c r="F139" s="6">
        <v>35361968.395761997</v>
      </c>
      <c r="G139" s="6">
        <v>12665246.644687001</v>
      </c>
      <c r="H139" s="6">
        <f t="shared" si="1"/>
        <v>949893.49835152505</v>
      </c>
      <c r="I139" s="6">
        <v>3004297226.3291998</v>
      </c>
    </row>
    <row r="140" spans="2:9">
      <c r="B140" s="4">
        <v>129</v>
      </c>
      <c r="C140" s="4">
        <v>2029</v>
      </c>
      <c r="D140" s="5" t="s">
        <v>34</v>
      </c>
      <c r="E140" s="6">
        <v>2992509903.5306001</v>
      </c>
      <c r="F140" s="6">
        <v>35509309.930744998</v>
      </c>
      <c r="G140" s="6">
        <v>12468791.264711</v>
      </c>
      <c r="H140" s="6">
        <f t="shared" si="1"/>
        <v>935159.34485332493</v>
      </c>
      <c r="I140" s="6">
        <v>2957000593.5998998</v>
      </c>
    </row>
    <row r="141" spans="2:9">
      <c r="B141" s="4">
        <v>130</v>
      </c>
      <c r="C141" s="4">
        <v>2029</v>
      </c>
      <c r="D141" s="5" t="s">
        <v>35</v>
      </c>
      <c r="E141" s="6">
        <v>2945164156.9562998</v>
      </c>
      <c r="F141" s="6">
        <v>35657265.388789997</v>
      </c>
      <c r="G141" s="6">
        <v>12271517.320651</v>
      </c>
      <c r="H141" s="6">
        <f t="shared" ref="H141:H204" si="2">75%*(0.5%/5%)*G141</f>
        <v>920363.79904882505</v>
      </c>
      <c r="I141" s="6">
        <v>2909506891.5675001</v>
      </c>
    </row>
    <row r="142" spans="2:9">
      <c r="B142" s="4">
        <v>131</v>
      </c>
      <c r="C142" s="4">
        <v>2029</v>
      </c>
      <c r="D142" s="5" t="s">
        <v>36</v>
      </c>
      <c r="E142" s="6">
        <v>2897621136.4379001</v>
      </c>
      <c r="F142" s="6">
        <v>35805837.327909</v>
      </c>
      <c r="G142" s="6">
        <v>12073421.401825</v>
      </c>
      <c r="H142" s="6">
        <f t="shared" si="2"/>
        <v>905506.60513687495</v>
      </c>
      <c r="I142" s="6">
        <v>2861815299.1100001</v>
      </c>
    </row>
    <row r="143" spans="2:9">
      <c r="B143" s="4">
        <v>132</v>
      </c>
      <c r="C143" s="4">
        <v>2029</v>
      </c>
      <c r="D143" s="5" t="s">
        <v>37</v>
      </c>
      <c r="E143" s="6">
        <v>2849880020.0007</v>
      </c>
      <c r="F143" s="6">
        <v>35955028.316776</v>
      </c>
      <c r="G143" s="6">
        <v>11874500.083335999</v>
      </c>
      <c r="H143" s="6">
        <f t="shared" si="2"/>
        <v>890587.50625019998</v>
      </c>
      <c r="I143" s="6">
        <v>2813924991.6838999</v>
      </c>
    </row>
    <row r="144" spans="2:9">
      <c r="B144" s="4">
        <v>133</v>
      </c>
      <c r="C144" s="4">
        <v>2029</v>
      </c>
      <c r="D144" s="5" t="s">
        <v>26</v>
      </c>
      <c r="E144" s="6">
        <v>2801939982.2449999</v>
      </c>
      <c r="F144" s="6">
        <v>36104840.934762001</v>
      </c>
      <c r="G144" s="6">
        <v>11674749.926021</v>
      </c>
      <c r="H144" s="6">
        <f t="shared" si="2"/>
        <v>875606.24445157498</v>
      </c>
      <c r="I144" s="6">
        <v>2765835141.3102002</v>
      </c>
    </row>
    <row r="145" spans="2:9">
      <c r="B145" s="4">
        <v>134</v>
      </c>
      <c r="C145" s="4">
        <v>2029</v>
      </c>
      <c r="D145" s="5" t="s">
        <v>27</v>
      </c>
      <c r="E145" s="6">
        <v>2753800194.3319998</v>
      </c>
      <c r="F145" s="6">
        <v>36255277.771990001</v>
      </c>
      <c r="G145" s="6">
        <v>11474167.476383001</v>
      </c>
      <c r="H145" s="6">
        <f t="shared" si="2"/>
        <v>860562.56072872505</v>
      </c>
      <c r="I145" s="6">
        <v>2717544916.5599999</v>
      </c>
    </row>
    <row r="146" spans="2:9">
      <c r="B146" s="4">
        <v>135</v>
      </c>
      <c r="C146" s="4">
        <v>2029</v>
      </c>
      <c r="D146" s="5" t="s">
        <v>28</v>
      </c>
      <c r="E146" s="6">
        <v>2705459823.9692998</v>
      </c>
      <c r="F146" s="6">
        <v>36406341.429374002</v>
      </c>
      <c r="G146" s="6">
        <v>11272749.266539</v>
      </c>
      <c r="H146" s="6">
        <f t="shared" si="2"/>
        <v>845456.19499042502</v>
      </c>
      <c r="I146" s="6">
        <v>2669053482.54</v>
      </c>
    </row>
    <row r="147" spans="2:9">
      <c r="B147" s="4">
        <v>136</v>
      </c>
      <c r="C147" s="4">
        <v>2029</v>
      </c>
      <c r="D147" s="5" t="s">
        <v>29</v>
      </c>
      <c r="E147" s="6">
        <v>2656918035.3968</v>
      </c>
      <c r="F147" s="6">
        <v>36558034.518662997</v>
      </c>
      <c r="G147" s="6">
        <v>11070491.814153999</v>
      </c>
      <c r="H147" s="6">
        <f t="shared" si="2"/>
        <v>830286.88606154989</v>
      </c>
      <c r="I147" s="6">
        <v>2620360000.8782001</v>
      </c>
    </row>
    <row r="148" spans="2:9">
      <c r="B148" s="4">
        <v>137</v>
      </c>
      <c r="C148" s="4">
        <v>2030</v>
      </c>
      <c r="D148" s="5" t="s">
        <v>30</v>
      </c>
      <c r="E148" s="6">
        <v>2608173989.3720002</v>
      </c>
      <c r="F148" s="6">
        <v>36710359.662491001</v>
      </c>
      <c r="G148" s="6">
        <v>10867391.622383</v>
      </c>
      <c r="H148" s="6">
        <f t="shared" si="2"/>
        <v>815054.371678725</v>
      </c>
      <c r="I148" s="6">
        <v>2571463629.7094998</v>
      </c>
    </row>
    <row r="149" spans="2:9">
      <c r="B149" s="4">
        <v>138</v>
      </c>
      <c r="C149" s="4">
        <v>2030</v>
      </c>
      <c r="D149" s="5" t="s">
        <v>31</v>
      </c>
      <c r="E149" s="6">
        <v>2559226843.1553001</v>
      </c>
      <c r="F149" s="6">
        <v>36863319.494418003</v>
      </c>
      <c r="G149" s="6">
        <v>10663445.179814</v>
      </c>
      <c r="H149" s="6">
        <f t="shared" si="2"/>
        <v>799758.38848604995</v>
      </c>
      <c r="I149" s="6">
        <v>2522363523.6609001</v>
      </c>
    </row>
    <row r="150" spans="2:9">
      <c r="B150" s="4">
        <v>139</v>
      </c>
      <c r="C150" s="4">
        <v>2030</v>
      </c>
      <c r="D150" s="5" t="s">
        <v>32</v>
      </c>
      <c r="E150" s="6">
        <v>2510075750.4960999</v>
      </c>
      <c r="F150" s="6">
        <v>37016916.658978</v>
      </c>
      <c r="G150" s="6">
        <v>10458648.9604</v>
      </c>
      <c r="H150" s="6">
        <f t="shared" si="2"/>
        <v>784398.67203000002</v>
      </c>
      <c r="I150" s="6">
        <v>2473058833.8371</v>
      </c>
    </row>
    <row r="151" spans="2:9">
      <c r="B151" s="4">
        <v>140</v>
      </c>
      <c r="C151" s="4">
        <v>2030</v>
      </c>
      <c r="D151" s="5" t="s">
        <v>33</v>
      </c>
      <c r="E151" s="6">
        <v>2460719861.6174002</v>
      </c>
      <c r="F151" s="6">
        <v>37171153.811724</v>
      </c>
      <c r="G151" s="6">
        <v>10252999.423405999</v>
      </c>
      <c r="H151" s="6">
        <f t="shared" si="2"/>
        <v>768974.95675544988</v>
      </c>
      <c r="I151" s="6">
        <v>2423548707.8056998</v>
      </c>
    </row>
    <row r="152" spans="2:9">
      <c r="B152" s="4">
        <v>141</v>
      </c>
      <c r="C152" s="4">
        <v>2030</v>
      </c>
      <c r="D152" s="5" t="s">
        <v>34</v>
      </c>
      <c r="E152" s="6">
        <v>2411158323.2017999</v>
      </c>
      <c r="F152" s="6">
        <v>37326033.619272001</v>
      </c>
      <c r="G152" s="6">
        <v>10046493.013341</v>
      </c>
      <c r="H152" s="6">
        <f t="shared" si="2"/>
        <v>753486.976000575</v>
      </c>
      <c r="I152" s="6">
        <v>2373832289.5825</v>
      </c>
    </row>
    <row r="153" spans="2:9">
      <c r="B153" s="4">
        <v>142</v>
      </c>
      <c r="C153" s="4">
        <v>2030</v>
      </c>
      <c r="D153" s="5" t="s">
        <v>35</v>
      </c>
      <c r="E153" s="6">
        <v>2361390278.3761001</v>
      </c>
      <c r="F153" s="6">
        <v>37481558.759351999</v>
      </c>
      <c r="G153" s="6">
        <v>9839126.1599004995</v>
      </c>
      <c r="H153" s="6">
        <f t="shared" si="2"/>
        <v>737934.46199253749</v>
      </c>
      <c r="I153" s="6">
        <v>2323908719.6167998</v>
      </c>
    </row>
    <row r="154" spans="2:9">
      <c r="B154" s="4">
        <v>143</v>
      </c>
      <c r="C154" s="4">
        <v>2030</v>
      </c>
      <c r="D154" s="5" t="s">
        <v>36</v>
      </c>
      <c r="E154" s="6">
        <v>2311414866.697</v>
      </c>
      <c r="F154" s="6">
        <v>37637731.920850001</v>
      </c>
      <c r="G154" s="6">
        <v>9630895.2779040001</v>
      </c>
      <c r="H154" s="6">
        <f t="shared" si="2"/>
        <v>722317.14584280003</v>
      </c>
      <c r="I154" s="6">
        <v>2273777134.7761002</v>
      </c>
    </row>
    <row r="155" spans="2:9">
      <c r="B155" s="4">
        <v>144</v>
      </c>
      <c r="C155" s="4">
        <v>2030</v>
      </c>
      <c r="D155" s="5" t="s">
        <v>37</v>
      </c>
      <c r="E155" s="6">
        <v>2261231224.1357999</v>
      </c>
      <c r="F155" s="6">
        <v>37794555.803854004</v>
      </c>
      <c r="G155" s="6">
        <v>9421796.7672326006</v>
      </c>
      <c r="H155" s="6">
        <f t="shared" si="2"/>
        <v>706634.75754244498</v>
      </c>
      <c r="I155" s="6">
        <v>2223436668.3319998</v>
      </c>
    </row>
    <row r="156" spans="2:9">
      <c r="B156" s="4">
        <v>145</v>
      </c>
      <c r="C156" s="4">
        <v>2030</v>
      </c>
      <c r="D156" s="5" t="s">
        <v>26</v>
      </c>
      <c r="E156" s="6">
        <v>2210838483.0640001</v>
      </c>
      <c r="F156" s="6">
        <v>36238673.628564999</v>
      </c>
      <c r="G156" s="6">
        <v>9211827.0127668995</v>
      </c>
      <c r="H156" s="6">
        <f t="shared" si="2"/>
        <v>690887.02595751744</v>
      </c>
      <c r="I156" s="6">
        <v>2174599809.4355001</v>
      </c>
    </row>
    <row r="157" spans="2:9">
      <c r="B157" s="4">
        <v>146</v>
      </c>
      <c r="C157" s="4">
        <v>2030</v>
      </c>
      <c r="D157" s="5" t="s">
        <v>27</v>
      </c>
      <c r="E157" s="6">
        <v>2162520251.5592999</v>
      </c>
      <c r="F157" s="6">
        <v>36389668.102017</v>
      </c>
      <c r="G157" s="6">
        <v>9010501.0481637008</v>
      </c>
      <c r="H157" s="6">
        <f t="shared" si="2"/>
        <v>675787.57861227752</v>
      </c>
      <c r="I157" s="6">
        <v>2126130583.4572999</v>
      </c>
    </row>
    <row r="158" spans="2:9">
      <c r="B158" s="4">
        <v>147</v>
      </c>
      <c r="C158" s="4">
        <v>2030</v>
      </c>
      <c r="D158" s="5" t="s">
        <v>28</v>
      </c>
      <c r="E158" s="6">
        <v>2114000694.0899</v>
      </c>
      <c r="F158" s="6">
        <v>36541291.719108999</v>
      </c>
      <c r="G158" s="6">
        <v>8808336.2253747992</v>
      </c>
      <c r="H158" s="6">
        <f t="shared" si="2"/>
        <v>660625.21690310992</v>
      </c>
      <c r="I158" s="6">
        <v>2077459402.3708</v>
      </c>
    </row>
    <row r="159" spans="2:9">
      <c r="B159" s="4">
        <v>148</v>
      </c>
      <c r="C159" s="4">
        <v>2030</v>
      </c>
      <c r="D159" s="5" t="s">
        <v>29</v>
      </c>
      <c r="E159" s="6">
        <v>2065278971.7978001</v>
      </c>
      <c r="F159" s="6">
        <v>36693547.101272002</v>
      </c>
      <c r="G159" s="6">
        <v>8605329.0491575003</v>
      </c>
      <c r="H159" s="6">
        <f t="shared" si="2"/>
        <v>645399.67868681252</v>
      </c>
      <c r="I159" s="6">
        <v>2028585424.6965001</v>
      </c>
    </row>
    <row r="160" spans="2:9">
      <c r="B160" s="4">
        <v>149</v>
      </c>
      <c r="C160" s="4">
        <v>2031</v>
      </c>
      <c r="D160" s="5" t="s">
        <v>30</v>
      </c>
      <c r="E160" s="6">
        <v>2016354242.3294001</v>
      </c>
      <c r="F160" s="6">
        <v>36846436.880860001</v>
      </c>
      <c r="G160" s="6">
        <v>8401476.0097059999</v>
      </c>
      <c r="H160" s="6">
        <f t="shared" si="2"/>
        <v>630110.70072794997</v>
      </c>
      <c r="I160" s="6">
        <v>1979507805.4486001</v>
      </c>
    </row>
    <row r="161" spans="2:9">
      <c r="B161" s="4">
        <v>150</v>
      </c>
      <c r="C161" s="4">
        <v>2031</v>
      </c>
      <c r="D161" s="5" t="s">
        <v>31</v>
      </c>
      <c r="E161" s="6">
        <v>1967225659.8216</v>
      </c>
      <c r="F161" s="6">
        <v>36999963.701196998</v>
      </c>
      <c r="G161" s="6">
        <v>8196773.5825899001</v>
      </c>
      <c r="H161" s="6">
        <f t="shared" si="2"/>
        <v>614758.01869424246</v>
      </c>
      <c r="I161" s="6">
        <v>1930225696.1204</v>
      </c>
    </row>
    <row r="162" spans="2:9">
      <c r="B162" s="4">
        <v>151</v>
      </c>
      <c r="C162" s="4">
        <v>2031</v>
      </c>
      <c r="D162" s="5" t="s">
        <v>32</v>
      </c>
      <c r="E162" s="6">
        <v>1917892374.8866999</v>
      </c>
      <c r="F162" s="6">
        <v>37154130.216619</v>
      </c>
      <c r="G162" s="6">
        <v>7991218.2286946001</v>
      </c>
      <c r="H162" s="6">
        <f t="shared" si="2"/>
        <v>599341.36715209496</v>
      </c>
      <c r="I162" s="6">
        <v>1880738244.6701</v>
      </c>
    </row>
    <row r="163" spans="2:9">
      <c r="B163" s="4">
        <v>152</v>
      </c>
      <c r="C163" s="4">
        <v>2031</v>
      </c>
      <c r="D163" s="5" t="s">
        <v>33</v>
      </c>
      <c r="E163" s="6">
        <v>1868353534.5978</v>
      </c>
      <c r="F163" s="6">
        <v>37308939.092522003</v>
      </c>
      <c r="G163" s="6">
        <v>7784806.3941577002</v>
      </c>
      <c r="H163" s="6">
        <f t="shared" si="2"/>
        <v>583860.47956182749</v>
      </c>
      <c r="I163" s="6">
        <v>1831044595.5053</v>
      </c>
    </row>
    <row r="164" spans="2:9">
      <c r="B164" s="4">
        <v>153</v>
      </c>
      <c r="C164" s="4">
        <v>2031</v>
      </c>
      <c r="D164" s="5" t="s">
        <v>34</v>
      </c>
      <c r="E164" s="6">
        <v>1818608282.4744999</v>
      </c>
      <c r="F164" s="6">
        <v>37464393.005406998</v>
      </c>
      <c r="G164" s="6">
        <v>7577534.5103104003</v>
      </c>
      <c r="H164" s="6">
        <f t="shared" si="2"/>
        <v>568315.08827327995</v>
      </c>
      <c r="I164" s="6">
        <v>1781143889.4691</v>
      </c>
    </row>
    <row r="165" spans="2:9">
      <c r="B165" s="4">
        <v>154</v>
      </c>
      <c r="C165" s="4">
        <v>2031</v>
      </c>
      <c r="D165" s="5" t="s">
        <v>35</v>
      </c>
      <c r="E165" s="6">
        <v>1768655758.4672999</v>
      </c>
      <c r="F165" s="6">
        <v>37620494.642930001</v>
      </c>
      <c r="G165" s="6">
        <v>7369398.9936135001</v>
      </c>
      <c r="H165" s="6">
        <f t="shared" si="2"/>
        <v>552704.92452101246</v>
      </c>
      <c r="I165" s="6">
        <v>1731035263.8243001</v>
      </c>
    </row>
    <row r="166" spans="2:9">
      <c r="B166" s="4">
        <v>155</v>
      </c>
      <c r="C166" s="4">
        <v>2031</v>
      </c>
      <c r="D166" s="5" t="s">
        <v>36</v>
      </c>
      <c r="E166" s="6">
        <v>1718495098.9433999</v>
      </c>
      <c r="F166" s="6">
        <v>37777246.703942001</v>
      </c>
      <c r="G166" s="6">
        <v>7160396.2455975004</v>
      </c>
      <c r="H166" s="6">
        <f t="shared" si="2"/>
        <v>537029.7184198125</v>
      </c>
      <c r="I166" s="6">
        <v>1680717852.2393999</v>
      </c>
    </row>
    <row r="167" spans="2:9">
      <c r="B167" s="4">
        <v>156</v>
      </c>
      <c r="C167" s="4">
        <v>2031</v>
      </c>
      <c r="D167" s="5" t="s">
        <v>37</v>
      </c>
      <c r="E167" s="6">
        <v>1668125436.6714001</v>
      </c>
      <c r="F167" s="6">
        <v>37934651.898541003</v>
      </c>
      <c r="G167" s="6">
        <v>6950522.6527976999</v>
      </c>
      <c r="H167" s="6">
        <f t="shared" si="2"/>
        <v>521289.19895982748</v>
      </c>
      <c r="I167" s="6">
        <v>1630190784.7729001</v>
      </c>
    </row>
    <row r="168" spans="2:9">
      <c r="B168" s="4">
        <v>157</v>
      </c>
      <c r="C168" s="4">
        <v>2031</v>
      </c>
      <c r="D168" s="5" t="s">
        <v>26</v>
      </c>
      <c r="E168" s="6">
        <v>1617545900.8067</v>
      </c>
      <c r="F168" s="6">
        <v>36475369.850846</v>
      </c>
      <c r="G168" s="6">
        <v>6739774.5866946997</v>
      </c>
      <c r="H168" s="6">
        <f t="shared" si="2"/>
        <v>505483.09400210244</v>
      </c>
      <c r="I168" s="6">
        <v>1581070530.9559</v>
      </c>
    </row>
    <row r="169" spans="2:9">
      <c r="B169" s="4">
        <v>158</v>
      </c>
      <c r="C169" s="4">
        <v>2031</v>
      </c>
      <c r="D169" s="5" t="s">
        <v>27</v>
      </c>
      <c r="E169" s="6">
        <v>1568912074.3389001</v>
      </c>
      <c r="F169" s="6">
        <v>36627350.558558002</v>
      </c>
      <c r="G169" s="6">
        <v>6537133.6430788999</v>
      </c>
      <c r="H169" s="6">
        <f t="shared" si="2"/>
        <v>490285.02323091746</v>
      </c>
      <c r="I169" s="6">
        <v>1532284723.7804</v>
      </c>
    </row>
    <row r="170" spans="2:9">
      <c r="B170" s="4">
        <v>159</v>
      </c>
      <c r="C170" s="4">
        <v>2031</v>
      </c>
      <c r="D170" s="5" t="s">
        <v>28</v>
      </c>
      <c r="E170" s="6">
        <v>1520075606.9275</v>
      </c>
      <c r="F170" s="6">
        <v>36779964.519219004</v>
      </c>
      <c r="G170" s="6">
        <v>6333648.3621979998</v>
      </c>
      <c r="H170" s="6">
        <f t="shared" si="2"/>
        <v>475023.62716484995</v>
      </c>
      <c r="I170" s="6">
        <v>1483295642.4082999</v>
      </c>
    </row>
    <row r="171" spans="2:9">
      <c r="B171" s="4">
        <v>160</v>
      </c>
      <c r="C171" s="4">
        <v>2031</v>
      </c>
      <c r="D171" s="5" t="s">
        <v>29</v>
      </c>
      <c r="E171" s="6">
        <v>1471035654.2351999</v>
      </c>
      <c r="F171" s="6">
        <v>36933214.371381998</v>
      </c>
      <c r="G171" s="6">
        <v>6129315.2259801002</v>
      </c>
      <c r="H171" s="6">
        <f t="shared" si="2"/>
        <v>459698.64194850752</v>
      </c>
      <c r="I171" s="6">
        <v>1434102439.8638</v>
      </c>
    </row>
    <row r="172" spans="2:9">
      <c r="B172" s="4">
        <v>161</v>
      </c>
      <c r="C172" s="4">
        <v>2032</v>
      </c>
      <c r="D172" s="5" t="s">
        <v>30</v>
      </c>
      <c r="E172" s="6">
        <v>1421791368.4066999</v>
      </c>
      <c r="F172" s="6">
        <v>37087102.764596</v>
      </c>
      <c r="G172" s="6">
        <v>5924130.7016946999</v>
      </c>
      <c r="H172" s="6">
        <f t="shared" si="2"/>
        <v>444309.80262710247</v>
      </c>
      <c r="I172" s="6">
        <v>1384704265.6421001</v>
      </c>
    </row>
    <row r="173" spans="2:9">
      <c r="B173" s="4">
        <v>162</v>
      </c>
      <c r="C173" s="4">
        <v>2032</v>
      </c>
      <c r="D173" s="5" t="s">
        <v>31</v>
      </c>
      <c r="E173" s="6">
        <v>1372341898.0539</v>
      </c>
      <c r="F173" s="6">
        <v>37241632.359448999</v>
      </c>
      <c r="G173" s="6">
        <v>5718091.2418914</v>
      </c>
      <c r="H173" s="6">
        <f t="shared" si="2"/>
        <v>428856.84314185497</v>
      </c>
      <c r="I173" s="6">
        <v>1335100265.6945</v>
      </c>
    </row>
    <row r="174" spans="2:9">
      <c r="B174" s="4">
        <v>163</v>
      </c>
      <c r="C174" s="4">
        <v>2032</v>
      </c>
      <c r="D174" s="5" t="s">
        <v>32</v>
      </c>
      <c r="E174" s="6">
        <v>1322686388.2413001</v>
      </c>
      <c r="F174" s="6">
        <v>37396805.827613004</v>
      </c>
      <c r="G174" s="6">
        <v>5511193.2843388999</v>
      </c>
      <c r="H174" s="6">
        <f t="shared" si="2"/>
        <v>413339.49632541748</v>
      </c>
      <c r="I174" s="6">
        <v>1285289582.4137001</v>
      </c>
    </row>
    <row r="175" spans="2:9">
      <c r="B175" s="4">
        <v>164</v>
      </c>
      <c r="C175" s="4">
        <v>2032</v>
      </c>
      <c r="D175" s="5" t="s">
        <v>33</v>
      </c>
      <c r="E175" s="6">
        <v>1272823980.4712</v>
      </c>
      <c r="F175" s="6">
        <v>37552625.851894997</v>
      </c>
      <c r="G175" s="6">
        <v>5303433.2519632997</v>
      </c>
      <c r="H175" s="6">
        <f t="shared" si="2"/>
        <v>397757.49389724748</v>
      </c>
      <c r="I175" s="6">
        <v>1235271354.6192999</v>
      </c>
    </row>
    <row r="176" spans="2:9">
      <c r="B176" s="4">
        <v>165</v>
      </c>
      <c r="C176" s="4">
        <v>2032</v>
      </c>
      <c r="D176" s="5" t="s">
        <v>34</v>
      </c>
      <c r="E176" s="6">
        <v>1222753812.6687</v>
      </c>
      <c r="F176" s="6">
        <v>37709095.126277998</v>
      </c>
      <c r="G176" s="6">
        <v>5094807.5527860997</v>
      </c>
      <c r="H176" s="6">
        <f t="shared" si="2"/>
        <v>382110.56645895744</v>
      </c>
      <c r="I176" s="6">
        <v>1185044717.5423999</v>
      </c>
    </row>
    <row r="177" spans="2:9">
      <c r="B177" s="4">
        <v>166</v>
      </c>
      <c r="C177" s="4">
        <v>2032</v>
      </c>
      <c r="D177" s="5" t="s">
        <v>35</v>
      </c>
      <c r="E177" s="6">
        <v>1172475019.1670001</v>
      </c>
      <c r="F177" s="6">
        <v>37866216.355971001</v>
      </c>
      <c r="G177" s="6">
        <v>4885312.5798623003</v>
      </c>
      <c r="H177" s="6">
        <f t="shared" si="2"/>
        <v>366398.4434896725</v>
      </c>
      <c r="I177" s="6">
        <v>1134608802.8110001</v>
      </c>
    </row>
    <row r="178" spans="2:9">
      <c r="B178" s="4">
        <v>167</v>
      </c>
      <c r="C178" s="4">
        <v>2032</v>
      </c>
      <c r="D178" s="5" t="s">
        <v>36</v>
      </c>
      <c r="E178" s="6">
        <v>1121986730.6923001</v>
      </c>
      <c r="F178" s="6">
        <v>38023992.257454</v>
      </c>
      <c r="G178" s="6">
        <v>4674944.7112180004</v>
      </c>
      <c r="H178" s="6">
        <f t="shared" si="2"/>
        <v>350620.85334135004</v>
      </c>
      <c r="I178" s="6">
        <v>1083962738.4349</v>
      </c>
    </row>
    <row r="179" spans="2:9">
      <c r="B179" s="4">
        <v>168</v>
      </c>
      <c r="C179" s="4">
        <v>2032</v>
      </c>
      <c r="D179" s="5" t="s">
        <v>37</v>
      </c>
      <c r="E179" s="6">
        <v>1071288074.349</v>
      </c>
      <c r="F179" s="6">
        <v>38182425.558526002</v>
      </c>
      <c r="G179" s="6">
        <v>4463700.3097877</v>
      </c>
      <c r="H179" s="6">
        <f t="shared" si="2"/>
        <v>334777.5232340775</v>
      </c>
      <c r="I179" s="6">
        <v>1033105648.7905</v>
      </c>
    </row>
    <row r="180" spans="2:9">
      <c r="B180" s="4">
        <v>169</v>
      </c>
      <c r="C180" s="4">
        <v>2032</v>
      </c>
      <c r="D180" s="5" t="s">
        <v>26</v>
      </c>
      <c r="E180" s="6">
        <v>1020378173.6043</v>
      </c>
      <c r="F180" s="6">
        <v>37538343.279212996</v>
      </c>
      <c r="G180" s="6">
        <v>4251575.7233514003</v>
      </c>
      <c r="H180" s="6">
        <f t="shared" si="2"/>
        <v>318868.179251355</v>
      </c>
      <c r="I180" s="6">
        <v>982839830.32512999</v>
      </c>
    </row>
    <row r="181" spans="2:9">
      <c r="B181" s="4">
        <v>170</v>
      </c>
      <c r="C181" s="4">
        <v>2032</v>
      </c>
      <c r="D181" s="5" t="s">
        <v>27</v>
      </c>
      <c r="E181" s="6">
        <v>970327049.23206997</v>
      </c>
      <c r="F181" s="6">
        <v>37694753.042877004</v>
      </c>
      <c r="G181" s="6">
        <v>4043029.3718003002</v>
      </c>
      <c r="H181" s="6">
        <f t="shared" si="2"/>
        <v>303227.2028850225</v>
      </c>
      <c r="I181" s="6">
        <v>932632296.18919003</v>
      </c>
    </row>
    <row r="182" spans="2:9">
      <c r="B182" s="4">
        <v>171</v>
      </c>
      <c r="C182" s="4">
        <v>2032</v>
      </c>
      <c r="D182" s="5" t="s">
        <v>28</v>
      </c>
      <c r="E182" s="6">
        <v>920067378.50822997</v>
      </c>
      <c r="F182" s="6">
        <v>37851814.513889</v>
      </c>
      <c r="G182" s="6">
        <v>3833614.0771176</v>
      </c>
      <c r="H182" s="6">
        <f t="shared" si="2"/>
        <v>287521.05578381999</v>
      </c>
      <c r="I182" s="6">
        <v>882215563.99433994</v>
      </c>
    </row>
    <row r="183" spans="2:9">
      <c r="B183" s="4">
        <v>172</v>
      </c>
      <c r="C183" s="4">
        <v>2032</v>
      </c>
      <c r="D183" s="5" t="s">
        <v>29</v>
      </c>
      <c r="E183" s="6">
        <v>869598292.48970997</v>
      </c>
      <c r="F183" s="6">
        <v>38009530.407696001</v>
      </c>
      <c r="G183" s="6">
        <v>3623326.2187071</v>
      </c>
      <c r="H183" s="6">
        <f t="shared" si="2"/>
        <v>271749.46640303248</v>
      </c>
      <c r="I183" s="6">
        <v>831588762.08201003</v>
      </c>
    </row>
    <row r="184" spans="2:9">
      <c r="B184" s="4">
        <v>173</v>
      </c>
      <c r="C184" s="4">
        <v>2033</v>
      </c>
      <c r="D184" s="5" t="s">
        <v>30</v>
      </c>
      <c r="E184" s="6">
        <v>818918918.61277997</v>
      </c>
      <c r="F184" s="6">
        <v>38167903.451062001</v>
      </c>
      <c r="G184" s="6">
        <v>3412162.1608866001</v>
      </c>
      <c r="H184" s="6">
        <f t="shared" si="2"/>
        <v>255912.16206649499</v>
      </c>
      <c r="I184" s="6">
        <v>780751015.16172004</v>
      </c>
    </row>
    <row r="185" spans="2:9">
      <c r="B185" s="4">
        <v>174</v>
      </c>
      <c r="C185" s="4">
        <v>2033</v>
      </c>
      <c r="D185" s="5" t="s">
        <v>31</v>
      </c>
      <c r="E185" s="6">
        <v>768028380.67803001</v>
      </c>
      <c r="F185" s="6">
        <v>38326936.382108003</v>
      </c>
      <c r="G185" s="6">
        <v>3200118.2528251</v>
      </c>
      <c r="H185" s="6">
        <f t="shared" si="2"/>
        <v>240008.86896188249</v>
      </c>
      <c r="I185" s="6">
        <v>729701444.29592001</v>
      </c>
    </row>
    <row r="186" spans="2:9">
      <c r="B186" s="4">
        <v>175</v>
      </c>
      <c r="C186" s="4">
        <v>2033</v>
      </c>
      <c r="D186" s="5" t="s">
        <v>32</v>
      </c>
      <c r="E186" s="6">
        <v>716925798.83521998</v>
      </c>
      <c r="F186" s="6">
        <v>38486631.950367004</v>
      </c>
      <c r="G186" s="6">
        <v>2987190.8284800998</v>
      </c>
      <c r="H186" s="6">
        <f t="shared" si="2"/>
        <v>224039.31213600747</v>
      </c>
      <c r="I186" s="6">
        <v>678439166.88486004</v>
      </c>
    </row>
    <row r="187" spans="2:9">
      <c r="B187" s="4">
        <v>176</v>
      </c>
      <c r="C187" s="4">
        <v>2033</v>
      </c>
      <c r="D187" s="5" t="s">
        <v>33</v>
      </c>
      <c r="E187" s="6">
        <v>665610289.56807005</v>
      </c>
      <c r="F187" s="6">
        <v>38646992.916827001</v>
      </c>
      <c r="G187" s="6">
        <v>2773376.2065336001</v>
      </c>
      <c r="H187" s="6">
        <f t="shared" si="2"/>
        <v>208003.21549002</v>
      </c>
      <c r="I187" s="6">
        <v>626963296.65123999</v>
      </c>
    </row>
    <row r="188" spans="2:9">
      <c r="B188" s="4">
        <v>177</v>
      </c>
      <c r="C188" s="4">
        <v>2033</v>
      </c>
      <c r="D188" s="5" t="s">
        <v>34</v>
      </c>
      <c r="E188" s="6">
        <v>614080965.67895997</v>
      </c>
      <c r="F188" s="6">
        <v>38808022.05398</v>
      </c>
      <c r="G188" s="6">
        <v>2558670.6903291</v>
      </c>
      <c r="H188" s="6">
        <f t="shared" si="2"/>
        <v>191900.30177468251</v>
      </c>
      <c r="I188" s="6">
        <v>575272943.62497997</v>
      </c>
    </row>
    <row r="189" spans="2:9">
      <c r="B189" s="4">
        <v>178</v>
      </c>
      <c r="C189" s="4">
        <v>2033</v>
      </c>
      <c r="D189" s="5" t="s">
        <v>35</v>
      </c>
      <c r="E189" s="6">
        <v>562336936.27365994</v>
      </c>
      <c r="F189" s="6">
        <v>38969722.145871997</v>
      </c>
      <c r="G189" s="6">
        <v>2343070.5678069</v>
      </c>
      <c r="H189" s="6">
        <f t="shared" si="2"/>
        <v>175730.29258551748</v>
      </c>
      <c r="I189" s="6">
        <v>523367214.12778002</v>
      </c>
    </row>
    <row r="190" spans="2:9">
      <c r="B190" s="4">
        <v>179</v>
      </c>
      <c r="C190" s="4">
        <v>2033</v>
      </c>
      <c r="D190" s="5" t="s">
        <v>36</v>
      </c>
      <c r="E190" s="6">
        <v>510377306.74583</v>
      </c>
      <c r="F190" s="6">
        <v>39132095.988146</v>
      </c>
      <c r="G190" s="6">
        <v>2126572.1114409999</v>
      </c>
      <c r="H190" s="6">
        <f t="shared" si="2"/>
        <v>159492.90835807499</v>
      </c>
      <c r="I190" s="6">
        <v>471245210.75768</v>
      </c>
    </row>
    <row r="191" spans="2:9">
      <c r="B191" s="4">
        <v>180</v>
      </c>
      <c r="C191" s="4">
        <v>2033</v>
      </c>
      <c r="D191" s="5" t="s">
        <v>37</v>
      </c>
      <c r="E191" s="6">
        <v>458201178.76163</v>
      </c>
      <c r="F191" s="6">
        <v>39295146.388097003</v>
      </c>
      <c r="G191" s="6">
        <v>1909171.5781735</v>
      </c>
      <c r="H191" s="6">
        <f t="shared" si="2"/>
        <v>143187.8683630125</v>
      </c>
      <c r="I191" s="6">
        <v>418906032.37353998</v>
      </c>
    </row>
    <row r="192" spans="2:9">
      <c r="B192" s="4">
        <v>181</v>
      </c>
      <c r="C192" s="4">
        <v>2033</v>
      </c>
      <c r="D192" s="5" t="s">
        <v>26</v>
      </c>
      <c r="E192" s="6">
        <v>405807650.24419999</v>
      </c>
      <c r="F192" s="6">
        <v>5484602.6742366003</v>
      </c>
      <c r="G192" s="6">
        <v>1690865.2093507999</v>
      </c>
      <c r="H192" s="6">
        <f t="shared" si="2"/>
        <v>126814.89070130998</v>
      </c>
      <c r="I192" s="6">
        <v>400323047.56997001</v>
      </c>
    </row>
    <row r="193" spans="2:9">
      <c r="B193" s="4">
        <v>182</v>
      </c>
      <c r="C193" s="4">
        <v>2033</v>
      </c>
      <c r="D193" s="5" t="s">
        <v>27</v>
      </c>
      <c r="E193" s="6">
        <v>398494846.67855</v>
      </c>
      <c r="F193" s="6">
        <v>5507455.1853793003</v>
      </c>
      <c r="G193" s="6">
        <v>1660395.1944939999</v>
      </c>
      <c r="H193" s="6">
        <f t="shared" si="2"/>
        <v>124529.63958704998</v>
      </c>
      <c r="I193" s="6">
        <v>392987391.49317002</v>
      </c>
    </row>
    <row r="194" spans="2:9">
      <c r="B194" s="4">
        <v>183</v>
      </c>
      <c r="C194" s="4">
        <v>2033</v>
      </c>
      <c r="D194" s="5" t="s">
        <v>28</v>
      </c>
      <c r="E194" s="6">
        <v>391151573.09805</v>
      </c>
      <c r="F194" s="6">
        <v>5530402.9153183997</v>
      </c>
      <c r="G194" s="6">
        <v>1629798.2212418001</v>
      </c>
      <c r="H194" s="6">
        <f t="shared" si="2"/>
        <v>122234.866593135</v>
      </c>
      <c r="I194" s="6">
        <v>385621170.18273002</v>
      </c>
    </row>
    <row r="195" spans="2:9">
      <c r="B195" s="4">
        <v>184</v>
      </c>
      <c r="C195" s="4">
        <v>2033</v>
      </c>
      <c r="D195" s="5" t="s">
        <v>29</v>
      </c>
      <c r="E195" s="6">
        <v>383777702.54429001</v>
      </c>
      <c r="F195" s="6">
        <v>5553446.2607989004</v>
      </c>
      <c r="G195" s="6">
        <v>1599073.7606011999</v>
      </c>
      <c r="H195" s="6">
        <f t="shared" si="2"/>
        <v>119930.53204508999</v>
      </c>
      <c r="I195" s="6">
        <v>378224256.28349</v>
      </c>
    </row>
    <row r="196" spans="2:9">
      <c r="B196" s="4">
        <v>185</v>
      </c>
      <c r="C196" s="4">
        <v>2034</v>
      </c>
      <c r="D196" s="5" t="s">
        <v>30</v>
      </c>
      <c r="E196" s="6">
        <v>376373107.52989</v>
      </c>
      <c r="F196" s="6">
        <v>5576585.6202189</v>
      </c>
      <c r="G196" s="6">
        <v>1568221.2813746</v>
      </c>
      <c r="H196" s="6">
        <f t="shared" si="2"/>
        <v>117616.596103095</v>
      </c>
      <c r="I196" s="6">
        <v>370796521.90967</v>
      </c>
    </row>
    <row r="197" spans="2:9">
      <c r="B197" s="4">
        <v>186</v>
      </c>
      <c r="C197" s="4">
        <v>2034</v>
      </c>
      <c r="D197" s="5" t="s">
        <v>31</v>
      </c>
      <c r="E197" s="6">
        <v>368937660.03627002</v>
      </c>
      <c r="F197" s="6">
        <v>5599821.3936365005</v>
      </c>
      <c r="G197" s="6">
        <v>1537240.2501511001</v>
      </c>
      <c r="H197" s="6">
        <f t="shared" si="2"/>
        <v>115293.01876133251</v>
      </c>
      <c r="I197" s="6">
        <v>363337838.64262998</v>
      </c>
    </row>
    <row r="198" spans="2:9">
      <c r="B198" s="4">
        <v>187</v>
      </c>
      <c r="C198" s="4">
        <v>2034</v>
      </c>
      <c r="D198" s="5" t="s">
        <v>32</v>
      </c>
      <c r="E198" s="6">
        <v>361471231.51142001</v>
      </c>
      <c r="F198" s="6">
        <v>5623153.9827765999</v>
      </c>
      <c r="G198" s="6">
        <v>1506130.1312975001</v>
      </c>
      <c r="H198" s="6">
        <f t="shared" si="2"/>
        <v>112959.75984731251</v>
      </c>
      <c r="I198" s="6">
        <v>355848077.52863997</v>
      </c>
    </row>
    <row r="199" spans="2:9">
      <c r="B199" s="4">
        <v>188</v>
      </c>
      <c r="C199" s="4">
        <v>2034</v>
      </c>
      <c r="D199" s="5" t="s">
        <v>33</v>
      </c>
      <c r="E199" s="6">
        <v>353973692.86772001</v>
      </c>
      <c r="F199" s="6">
        <v>5646583.7910382003</v>
      </c>
      <c r="G199" s="6">
        <v>1474890.3869487999</v>
      </c>
      <c r="H199" s="6">
        <f t="shared" si="2"/>
        <v>110616.77902115999</v>
      </c>
      <c r="I199" s="6">
        <v>348327109.07668</v>
      </c>
    </row>
    <row r="200" spans="2:9">
      <c r="B200" s="4">
        <v>189</v>
      </c>
      <c r="C200" s="4">
        <v>2034</v>
      </c>
      <c r="D200" s="5" t="s">
        <v>34</v>
      </c>
      <c r="E200" s="6">
        <v>346444914.47965997</v>
      </c>
      <c r="F200" s="6">
        <v>5670111.2235008003</v>
      </c>
      <c r="G200" s="6">
        <v>1443520.4769985999</v>
      </c>
      <c r="H200" s="6">
        <f t="shared" si="2"/>
        <v>108264.03577489499</v>
      </c>
      <c r="I200" s="6">
        <v>340774803.25616002</v>
      </c>
    </row>
    <row r="201" spans="2:9">
      <c r="B201" s="4">
        <v>190</v>
      </c>
      <c r="C201" s="4">
        <v>2034</v>
      </c>
      <c r="D201" s="5" t="s">
        <v>35</v>
      </c>
      <c r="E201" s="6">
        <v>338884766.18166</v>
      </c>
      <c r="F201" s="6">
        <v>5693736.6869321</v>
      </c>
      <c r="G201" s="6">
        <v>1412019.8590901999</v>
      </c>
      <c r="H201" s="6">
        <f t="shared" si="2"/>
        <v>105901.48943176499</v>
      </c>
      <c r="I201" s="6">
        <v>333191029.49473</v>
      </c>
    </row>
    <row r="202" spans="2:9">
      <c r="B202" s="4">
        <v>191</v>
      </c>
      <c r="C202" s="4">
        <v>2034</v>
      </c>
      <c r="D202" s="5" t="s">
        <v>36</v>
      </c>
      <c r="E202" s="6">
        <v>331293117.26574999</v>
      </c>
      <c r="F202" s="6">
        <v>5717460.5897942996</v>
      </c>
      <c r="G202" s="6">
        <v>1380387.9886073</v>
      </c>
      <c r="H202" s="6">
        <f t="shared" si="2"/>
        <v>103529.0991455475</v>
      </c>
      <c r="I202" s="6">
        <v>325575656.67596</v>
      </c>
    </row>
    <row r="203" spans="2:9">
      <c r="B203" s="4">
        <v>192</v>
      </c>
      <c r="C203" s="4">
        <v>2034</v>
      </c>
      <c r="D203" s="5" t="s">
        <v>37</v>
      </c>
      <c r="E203" s="6">
        <v>323669836.47935998</v>
      </c>
      <c r="F203" s="6">
        <v>5741283.3422518</v>
      </c>
      <c r="G203" s="6">
        <v>1348624.3186639999</v>
      </c>
      <c r="H203" s="6">
        <f t="shared" si="2"/>
        <v>101146.82389979999</v>
      </c>
      <c r="I203" s="6">
        <v>317928553.13710999</v>
      </c>
    </row>
    <row r="204" spans="2:9">
      <c r="B204" s="4">
        <v>193</v>
      </c>
      <c r="C204" s="4">
        <v>2034</v>
      </c>
      <c r="D204" s="5" t="s">
        <v>26</v>
      </c>
      <c r="E204" s="6">
        <v>316014792.02302998</v>
      </c>
      <c r="F204" s="6">
        <v>5765205.3561778003</v>
      </c>
      <c r="G204" s="6">
        <v>1316728.3000959</v>
      </c>
      <c r="H204" s="6">
        <f t="shared" si="2"/>
        <v>98754.6225071925</v>
      </c>
      <c r="I204" s="6">
        <v>310249586.66684997</v>
      </c>
    </row>
    <row r="205" spans="2:9">
      <c r="B205" s="4">
        <v>194</v>
      </c>
      <c r="C205" s="4">
        <v>2034</v>
      </c>
      <c r="D205" s="5" t="s">
        <v>27</v>
      </c>
      <c r="E205" s="6">
        <v>308327851.54812002</v>
      </c>
      <c r="F205" s="6">
        <v>5789227.0451619001</v>
      </c>
      <c r="G205" s="6">
        <v>1284699.3814505001</v>
      </c>
      <c r="H205" s="6">
        <f t="shared" ref="H205:H251" si="3">75%*(0.5%/5%)*G205</f>
        <v>96352.453608787502</v>
      </c>
      <c r="I205" s="6">
        <v>302538624.50296003</v>
      </c>
    </row>
    <row r="206" spans="2:9">
      <c r="B206" s="4">
        <v>195</v>
      </c>
      <c r="C206" s="4">
        <v>2034</v>
      </c>
      <c r="D206" s="5" t="s">
        <v>28</v>
      </c>
      <c r="E206" s="6">
        <v>300608882.15456998</v>
      </c>
      <c r="F206" s="6">
        <v>5813348.8245168002</v>
      </c>
      <c r="G206" s="6">
        <v>1252537.0089773999</v>
      </c>
      <c r="H206" s="6">
        <f t="shared" si="3"/>
        <v>93940.27567330499</v>
      </c>
      <c r="I206" s="6">
        <v>294795533.33006001</v>
      </c>
    </row>
    <row r="207" spans="2:9">
      <c r="B207" s="4">
        <v>196</v>
      </c>
      <c r="C207" s="4">
        <v>2034</v>
      </c>
      <c r="D207" s="5" t="s">
        <v>29</v>
      </c>
      <c r="E207" s="6">
        <v>292857750.38856</v>
      </c>
      <c r="F207" s="6">
        <v>5837571.1112855002</v>
      </c>
      <c r="G207" s="6">
        <v>1220240.626619</v>
      </c>
      <c r="H207" s="6">
        <f t="shared" si="3"/>
        <v>91518.046996424993</v>
      </c>
      <c r="I207" s="6">
        <v>287020179.27727002</v>
      </c>
    </row>
    <row r="208" spans="2:9">
      <c r="B208" s="4">
        <v>197</v>
      </c>
      <c r="C208" s="4">
        <v>2035</v>
      </c>
      <c r="D208" s="5" t="s">
        <v>30</v>
      </c>
      <c r="E208" s="6">
        <v>285074322.24017</v>
      </c>
      <c r="F208" s="6">
        <v>5861894.3242493002</v>
      </c>
      <c r="G208" s="6">
        <v>1187809.6760007001</v>
      </c>
      <c r="H208" s="6">
        <f t="shared" si="3"/>
        <v>89085.725700052499</v>
      </c>
      <c r="I208" s="6">
        <v>279212427.91592002</v>
      </c>
    </row>
    <row r="209" spans="2:9">
      <c r="B209" s="4">
        <v>198</v>
      </c>
      <c r="C209" s="4">
        <v>2035</v>
      </c>
      <c r="D209" s="5" t="s">
        <v>31</v>
      </c>
      <c r="E209" s="6">
        <v>277258463.14117002</v>
      </c>
      <c r="F209" s="6">
        <v>5886318.8839336</v>
      </c>
      <c r="G209" s="6">
        <v>1155243.5964215</v>
      </c>
      <c r="H209" s="6">
        <f t="shared" si="3"/>
        <v>86643.269731612498</v>
      </c>
      <c r="I209" s="6">
        <v>271372144.25724</v>
      </c>
    </row>
    <row r="210" spans="2:9">
      <c r="B210" s="4">
        <v>199</v>
      </c>
      <c r="C210" s="4">
        <v>2035</v>
      </c>
      <c r="D210" s="5" t="s">
        <v>32</v>
      </c>
      <c r="E210" s="6">
        <v>269410037.96258998</v>
      </c>
      <c r="F210" s="6">
        <v>5910845.2126166997</v>
      </c>
      <c r="G210" s="6">
        <v>1122541.8248441999</v>
      </c>
      <c r="H210" s="6">
        <f t="shared" si="3"/>
        <v>84190.636863314998</v>
      </c>
      <c r="I210" s="6">
        <v>263499192.74998</v>
      </c>
    </row>
    <row r="211" spans="2:9">
      <c r="B211" s="4">
        <v>200</v>
      </c>
      <c r="C211" s="4">
        <v>2035</v>
      </c>
      <c r="D211" s="5" t="s">
        <v>33</v>
      </c>
      <c r="E211" s="6">
        <v>261528911.01244</v>
      </c>
      <c r="F211" s="6">
        <v>5935473.7343359003</v>
      </c>
      <c r="G211" s="6">
        <v>1089703.7958851999</v>
      </c>
      <c r="H211" s="6">
        <f t="shared" si="3"/>
        <v>81727.784691389985</v>
      </c>
      <c r="I211" s="6">
        <v>255593437.27810001</v>
      </c>
    </row>
    <row r="212" spans="2:9">
      <c r="B212" s="4">
        <v>201</v>
      </c>
      <c r="C212" s="4">
        <v>2035</v>
      </c>
      <c r="D212" s="5" t="s">
        <v>34</v>
      </c>
      <c r="E212" s="6">
        <v>253614946.03332001</v>
      </c>
      <c r="F212" s="6">
        <v>5960204.8748955997</v>
      </c>
      <c r="G212" s="6">
        <v>1056728.9418055001</v>
      </c>
      <c r="H212" s="6">
        <f t="shared" si="3"/>
        <v>79254.670635412505</v>
      </c>
      <c r="I212" s="6">
        <v>247654741.15843001</v>
      </c>
    </row>
    <row r="213" spans="2:9">
      <c r="B213" s="4">
        <v>202</v>
      </c>
      <c r="C213" s="4">
        <v>2035</v>
      </c>
      <c r="D213" s="5" t="s">
        <v>35</v>
      </c>
      <c r="E213" s="6">
        <v>245668006.20012999</v>
      </c>
      <c r="F213" s="6">
        <v>5985039.0618743999</v>
      </c>
      <c r="G213" s="6">
        <v>1023616.6925005</v>
      </c>
      <c r="H213" s="6">
        <f t="shared" si="3"/>
        <v>76771.251937537498</v>
      </c>
      <c r="I213" s="6">
        <v>239682967.13824999</v>
      </c>
    </row>
    <row r="214" spans="2:9">
      <c r="B214" s="4">
        <v>203</v>
      </c>
      <c r="C214" s="4">
        <v>2035</v>
      </c>
      <c r="D214" s="5" t="s">
        <v>36</v>
      </c>
      <c r="E214" s="6">
        <v>237687954.11763</v>
      </c>
      <c r="F214" s="6">
        <v>6009976.7246321999</v>
      </c>
      <c r="G214" s="6">
        <v>990366.47549013002</v>
      </c>
      <c r="H214" s="6">
        <f t="shared" si="3"/>
        <v>74277.485661759754</v>
      </c>
      <c r="I214" s="6">
        <v>231677977.39300001</v>
      </c>
    </row>
    <row r="215" spans="2:9">
      <c r="B215" s="4">
        <v>204</v>
      </c>
      <c r="C215" s="4">
        <v>2035</v>
      </c>
      <c r="D215" s="5" t="s">
        <v>37</v>
      </c>
      <c r="E215" s="6">
        <v>229674651.81812</v>
      </c>
      <c r="F215" s="6">
        <v>6035018.2943181004</v>
      </c>
      <c r="G215" s="6">
        <v>956977.71590883995</v>
      </c>
      <c r="H215" s="6">
        <f t="shared" si="3"/>
        <v>71773.328693162999</v>
      </c>
      <c r="I215" s="6">
        <v>223639633.52379999</v>
      </c>
    </row>
    <row r="216" spans="2:9">
      <c r="B216" s="4">
        <v>205</v>
      </c>
      <c r="C216" s="4">
        <v>2035</v>
      </c>
      <c r="D216" s="5" t="s">
        <v>26</v>
      </c>
      <c r="E216" s="6">
        <v>221627960.75903001</v>
      </c>
      <c r="F216" s="6">
        <v>6060164.2038778001</v>
      </c>
      <c r="G216" s="6">
        <v>923449.83649593999</v>
      </c>
      <c r="H216" s="6">
        <f t="shared" si="3"/>
        <v>69258.737737195494</v>
      </c>
      <c r="I216" s="6">
        <v>215567796.55515</v>
      </c>
    </row>
    <row r="217" spans="2:9">
      <c r="B217" s="4">
        <v>206</v>
      </c>
      <c r="C217" s="4">
        <v>2035</v>
      </c>
      <c r="D217" s="5" t="s">
        <v>27</v>
      </c>
      <c r="E217" s="6">
        <v>213547741.82053</v>
      </c>
      <c r="F217" s="6">
        <v>6085414.8880607001</v>
      </c>
      <c r="G217" s="6">
        <v>889782.25758551003</v>
      </c>
      <c r="H217" s="6">
        <f t="shared" si="3"/>
        <v>66733.669318913249</v>
      </c>
      <c r="I217" s="6">
        <v>207462326.93246999</v>
      </c>
    </row>
    <row r="218" spans="2:9">
      <c r="B218" s="4">
        <v>207</v>
      </c>
      <c r="C218" s="4">
        <v>2035</v>
      </c>
      <c r="D218" s="5" t="s">
        <v>28</v>
      </c>
      <c r="E218" s="6">
        <v>205433855.30311</v>
      </c>
      <c r="F218" s="6">
        <v>6110770.7834275998</v>
      </c>
      <c r="G218" s="6">
        <v>855974.39709629002</v>
      </c>
      <c r="H218" s="6">
        <f t="shared" si="3"/>
        <v>64198.07978222175</v>
      </c>
      <c r="I218" s="6">
        <v>199323084.51967999</v>
      </c>
    </row>
    <row r="219" spans="2:9">
      <c r="B219" s="4">
        <v>208</v>
      </c>
      <c r="C219" s="4">
        <v>2035</v>
      </c>
      <c r="D219" s="5" t="s">
        <v>29</v>
      </c>
      <c r="E219" s="6">
        <v>197286160.92521</v>
      </c>
      <c r="F219" s="6">
        <v>6136232.3283585003</v>
      </c>
      <c r="G219" s="6">
        <v>822025.67052171996</v>
      </c>
      <c r="H219" s="6">
        <f t="shared" si="3"/>
        <v>61651.925289128994</v>
      </c>
      <c r="I219" s="6">
        <v>191149928.59685001</v>
      </c>
    </row>
    <row r="220" spans="2:9">
      <c r="B220" s="4">
        <v>209</v>
      </c>
      <c r="C220" s="4">
        <v>2036</v>
      </c>
      <c r="D220" s="5" t="s">
        <v>30</v>
      </c>
      <c r="E220" s="6">
        <v>189104517.82073</v>
      </c>
      <c r="F220" s="6">
        <v>6161799.96306</v>
      </c>
      <c r="G220" s="6">
        <v>787935.49091969</v>
      </c>
      <c r="H220" s="6">
        <f t="shared" si="3"/>
        <v>59095.161818976747</v>
      </c>
      <c r="I220" s="6">
        <v>182942717.85767001</v>
      </c>
    </row>
    <row r="221" spans="2:9">
      <c r="B221" s="4">
        <v>210</v>
      </c>
      <c r="C221" s="4">
        <v>2036</v>
      </c>
      <c r="D221" s="5" t="s">
        <v>31</v>
      </c>
      <c r="E221" s="6">
        <v>180888784.53665</v>
      </c>
      <c r="F221" s="6">
        <v>6187474.1295726998</v>
      </c>
      <c r="G221" s="6">
        <v>753703.26890271006</v>
      </c>
      <c r="H221" s="6">
        <f t="shared" si="3"/>
        <v>56527.745167703251</v>
      </c>
      <c r="I221" s="6">
        <v>174701310.40707999</v>
      </c>
    </row>
    <row r="222" spans="2:9">
      <c r="B222" s="4">
        <v>211</v>
      </c>
      <c r="C222" s="4">
        <v>2036</v>
      </c>
      <c r="D222" s="5" t="s">
        <v>32</v>
      </c>
      <c r="E222" s="6">
        <v>172638819.03055</v>
      </c>
      <c r="F222" s="6">
        <v>6213255.2717792997</v>
      </c>
      <c r="G222" s="6">
        <v>719328.41262731003</v>
      </c>
      <c r="H222" s="6">
        <f t="shared" si="3"/>
        <v>53949.630947048252</v>
      </c>
      <c r="I222" s="6">
        <v>166425563.75876999</v>
      </c>
    </row>
    <row r="223" spans="2:9">
      <c r="B223" s="4">
        <v>212</v>
      </c>
      <c r="C223" s="4">
        <v>2036</v>
      </c>
      <c r="D223" s="5" t="s">
        <v>33</v>
      </c>
      <c r="E223" s="6">
        <v>164354478.66817999</v>
      </c>
      <c r="F223" s="6">
        <v>6239143.8354117004</v>
      </c>
      <c r="G223" s="6">
        <v>684810.32778408995</v>
      </c>
      <c r="H223" s="6">
        <f t="shared" si="3"/>
        <v>51360.774583806742</v>
      </c>
      <c r="I223" s="6">
        <v>158115334.83276999</v>
      </c>
    </row>
    <row r="224" spans="2:9">
      <c r="B224" s="4">
        <v>213</v>
      </c>
      <c r="C224" s="4">
        <v>2036</v>
      </c>
      <c r="D224" s="5" t="s">
        <v>34</v>
      </c>
      <c r="E224" s="6">
        <v>156035620.22095999</v>
      </c>
      <c r="F224" s="6">
        <v>6265140.2680591997</v>
      </c>
      <c r="G224" s="6">
        <v>650148.41758736002</v>
      </c>
      <c r="H224" s="6">
        <f t="shared" si="3"/>
        <v>48761.131319052001</v>
      </c>
      <c r="I224" s="6">
        <v>149770479.95291001</v>
      </c>
    </row>
    <row r="225" spans="2:9">
      <c r="B225" s="4">
        <v>214</v>
      </c>
      <c r="C225" s="4">
        <v>2036</v>
      </c>
      <c r="D225" s="5" t="s">
        <v>35</v>
      </c>
      <c r="E225" s="6">
        <v>147682099.86355001</v>
      </c>
      <c r="F225" s="6">
        <v>6291245.0191762</v>
      </c>
      <c r="G225" s="6">
        <v>615342.08276480006</v>
      </c>
      <c r="H225" s="6">
        <f t="shared" si="3"/>
        <v>46150.65620736</v>
      </c>
      <c r="I225" s="6">
        <v>141390854.84437999</v>
      </c>
    </row>
    <row r="226" spans="2:9">
      <c r="B226" s="4">
        <v>215</v>
      </c>
      <c r="C226" s="4">
        <v>2036</v>
      </c>
      <c r="D226" s="5" t="s">
        <v>36</v>
      </c>
      <c r="E226" s="6">
        <v>139293773.17131999</v>
      </c>
      <c r="F226" s="6">
        <v>6317458.5400893996</v>
      </c>
      <c r="G226" s="6">
        <v>580390.72154715995</v>
      </c>
      <c r="H226" s="6">
        <f t="shared" si="3"/>
        <v>43529.304116036998</v>
      </c>
      <c r="I226" s="6">
        <v>132976314.63123</v>
      </c>
    </row>
    <row r="227" spans="2:9">
      <c r="B227" s="4">
        <v>216</v>
      </c>
      <c r="C227" s="4">
        <v>2036</v>
      </c>
      <c r="D227" s="5" t="s">
        <v>37</v>
      </c>
      <c r="E227" s="6">
        <v>130870495.11787</v>
      </c>
      <c r="F227" s="6">
        <v>6343781.2840064997</v>
      </c>
      <c r="G227" s="6">
        <v>545293.72965778003</v>
      </c>
      <c r="H227" s="6">
        <f t="shared" si="3"/>
        <v>40897.029724333501</v>
      </c>
      <c r="I227" s="6">
        <v>124526713.83386</v>
      </c>
    </row>
    <row r="228" spans="2:9">
      <c r="B228" s="4">
        <v>217</v>
      </c>
      <c r="C228" s="4">
        <v>2036</v>
      </c>
      <c r="D228" s="5" t="s">
        <v>26</v>
      </c>
      <c r="E228" s="6">
        <v>122412120.07253</v>
      </c>
      <c r="F228" s="6">
        <v>3645254.4956800002</v>
      </c>
      <c r="G228" s="6">
        <v>510050.50030219997</v>
      </c>
      <c r="H228" s="6">
        <f t="shared" si="3"/>
        <v>38253.787522664999</v>
      </c>
      <c r="I228" s="6">
        <v>118766865.57685</v>
      </c>
    </row>
    <row r="229" spans="2:9">
      <c r="B229" s="4">
        <v>218</v>
      </c>
      <c r="C229" s="4">
        <v>2036</v>
      </c>
      <c r="D229" s="5" t="s">
        <v>27</v>
      </c>
      <c r="E229" s="6">
        <v>117551780.74495</v>
      </c>
      <c r="F229" s="6">
        <v>3660443.0560786999</v>
      </c>
      <c r="G229" s="6">
        <v>489799.08643730998</v>
      </c>
      <c r="H229" s="6">
        <f t="shared" si="3"/>
        <v>36734.931482798245</v>
      </c>
      <c r="I229" s="6">
        <v>113891337.68887</v>
      </c>
    </row>
    <row r="230" spans="2:9">
      <c r="B230" s="4">
        <v>219</v>
      </c>
      <c r="C230" s="4">
        <v>2036</v>
      </c>
      <c r="D230" s="5" t="s">
        <v>28</v>
      </c>
      <c r="E230" s="6">
        <v>112671190.00352</v>
      </c>
      <c r="F230" s="6">
        <v>3675694.9021457001</v>
      </c>
      <c r="G230" s="6">
        <v>469463.29168132</v>
      </c>
      <c r="H230" s="6">
        <f t="shared" si="3"/>
        <v>35209.746876099001</v>
      </c>
      <c r="I230" s="6">
        <v>108995495.10137001</v>
      </c>
    </row>
    <row r="231" spans="2:9">
      <c r="B231" s="4">
        <v>220</v>
      </c>
      <c r="C231" s="4">
        <v>2036</v>
      </c>
      <c r="D231" s="5" t="s">
        <v>29</v>
      </c>
      <c r="E231" s="6">
        <v>107770263.46732</v>
      </c>
      <c r="F231" s="6">
        <v>3691010.2975713001</v>
      </c>
      <c r="G231" s="6">
        <v>449042.76444717002</v>
      </c>
      <c r="H231" s="6">
        <f t="shared" si="3"/>
        <v>33678.20733353775</v>
      </c>
      <c r="I231" s="6">
        <v>104079253.16975001</v>
      </c>
    </row>
    <row r="232" spans="2:9">
      <c r="B232" s="4">
        <v>221</v>
      </c>
      <c r="C232" s="4">
        <v>2037</v>
      </c>
      <c r="D232" s="5" t="s">
        <v>30</v>
      </c>
      <c r="E232" s="6">
        <v>102848916.40389</v>
      </c>
      <c r="F232" s="6">
        <v>3706389.5071445</v>
      </c>
      <c r="G232" s="6">
        <v>428537.15168289002</v>
      </c>
      <c r="H232" s="6">
        <f t="shared" si="3"/>
        <v>32140.286376216751</v>
      </c>
      <c r="I232" s="6">
        <v>99142526.896750003</v>
      </c>
    </row>
    <row r="233" spans="2:9">
      <c r="B233" s="4">
        <v>222</v>
      </c>
      <c r="C233" s="4">
        <v>2037</v>
      </c>
      <c r="D233" s="5" t="s">
        <v>31</v>
      </c>
      <c r="E233" s="6">
        <v>97907063.727697998</v>
      </c>
      <c r="F233" s="6">
        <v>3721832.7967575998</v>
      </c>
      <c r="G233" s="6">
        <v>407946.09886541998</v>
      </c>
      <c r="H233" s="6">
        <f t="shared" si="3"/>
        <v>30595.957414906497</v>
      </c>
      <c r="I233" s="6">
        <v>94185230.930940002</v>
      </c>
    </row>
    <row r="234" spans="2:9">
      <c r="B234" s="4">
        <v>223</v>
      </c>
      <c r="C234" s="4">
        <v>2037</v>
      </c>
      <c r="D234" s="5" t="s">
        <v>32</v>
      </c>
      <c r="E234" s="6">
        <v>92944619.998690993</v>
      </c>
      <c r="F234" s="6">
        <v>3737340.4334108001</v>
      </c>
      <c r="G234" s="6">
        <v>387269.24999454</v>
      </c>
      <c r="H234" s="6">
        <f t="shared" si="3"/>
        <v>29045.1937495905</v>
      </c>
      <c r="I234" s="6">
        <v>89207279.565280005</v>
      </c>
    </row>
    <row r="235" spans="2:9">
      <c r="B235" s="4">
        <v>224</v>
      </c>
      <c r="C235" s="4">
        <v>2037</v>
      </c>
      <c r="D235" s="5" t="s">
        <v>33</v>
      </c>
      <c r="E235" s="6">
        <v>87961499.420809001</v>
      </c>
      <c r="F235" s="6">
        <v>3752912.6852166001</v>
      </c>
      <c r="G235" s="6">
        <v>366506.24758670002</v>
      </c>
      <c r="H235" s="6">
        <f t="shared" si="3"/>
        <v>27487.9685690025</v>
      </c>
      <c r="I235" s="6">
        <v>84208586.735591993</v>
      </c>
    </row>
    <row r="236" spans="2:9">
      <c r="B236" s="4">
        <v>225</v>
      </c>
      <c r="C236" s="4">
        <v>2037</v>
      </c>
      <c r="D236" s="5" t="s">
        <v>34</v>
      </c>
      <c r="E236" s="6">
        <v>82957615.840518996</v>
      </c>
      <c r="F236" s="6">
        <v>3768549.8214051002</v>
      </c>
      <c r="G236" s="6">
        <v>345656.73266883002</v>
      </c>
      <c r="H236" s="6">
        <f t="shared" si="3"/>
        <v>25924.254950162252</v>
      </c>
      <c r="I236" s="6">
        <v>79189066.019114003</v>
      </c>
    </row>
    <row r="237" spans="2:9">
      <c r="B237" s="4">
        <v>226</v>
      </c>
      <c r="C237" s="4">
        <v>2037</v>
      </c>
      <c r="D237" s="5" t="s">
        <v>35</v>
      </c>
      <c r="E237" s="6">
        <v>77932882.745312005</v>
      </c>
      <c r="F237" s="6">
        <v>3784252.1123275999</v>
      </c>
      <c r="G237" s="6">
        <v>324720.34477213997</v>
      </c>
      <c r="H237" s="6">
        <f t="shared" si="3"/>
        <v>24354.025857910496</v>
      </c>
      <c r="I237" s="6">
        <v>74148630.632983997</v>
      </c>
    </row>
    <row r="238" spans="2:9">
      <c r="B238" s="4">
        <v>227</v>
      </c>
      <c r="C238" s="4">
        <v>2037</v>
      </c>
      <c r="D238" s="5" t="s">
        <v>36</v>
      </c>
      <c r="E238" s="6">
        <v>72887213.262211993</v>
      </c>
      <c r="F238" s="6">
        <v>3800019.8294621999</v>
      </c>
      <c r="G238" s="6">
        <v>303696.72192586999</v>
      </c>
      <c r="H238" s="6">
        <f t="shared" si="3"/>
        <v>22777.254144440249</v>
      </c>
      <c r="I238" s="6">
        <v>69087193.432750002</v>
      </c>
    </row>
    <row r="239" spans="2:9">
      <c r="B239" s="4">
        <v>228</v>
      </c>
      <c r="C239" s="4">
        <v>2037</v>
      </c>
      <c r="D239" s="5" t="s">
        <v>37</v>
      </c>
      <c r="E239" s="6">
        <v>67820520.156258002</v>
      </c>
      <c r="F239" s="6">
        <v>3815853.2454182999</v>
      </c>
      <c r="G239" s="6">
        <v>282585.50065107999</v>
      </c>
      <c r="H239" s="6">
        <f t="shared" si="3"/>
        <v>21193.912548830998</v>
      </c>
      <c r="I239" s="6">
        <v>64004666.910839997</v>
      </c>
    </row>
    <row r="240" spans="2:9">
      <c r="B240" s="4">
        <v>229</v>
      </c>
      <c r="C240" s="4">
        <v>2037</v>
      </c>
      <c r="D240" s="5" t="s">
        <v>26</v>
      </c>
      <c r="E240" s="6">
        <v>62732715.829034999</v>
      </c>
      <c r="F240" s="6">
        <v>3831752.6339409002</v>
      </c>
      <c r="G240" s="6">
        <v>261386.31595431999</v>
      </c>
      <c r="H240" s="6">
        <f t="shared" si="3"/>
        <v>19603.973696573998</v>
      </c>
      <c r="I240" s="6">
        <v>58900963.195095003</v>
      </c>
    </row>
    <row r="241" spans="2:9">
      <c r="B241" s="4">
        <v>230</v>
      </c>
      <c r="C241" s="4">
        <v>2037</v>
      </c>
      <c r="D241" s="5" t="s">
        <v>27</v>
      </c>
      <c r="E241" s="6">
        <v>57623712.317115001</v>
      </c>
      <c r="F241" s="6">
        <v>3847718.2699157</v>
      </c>
      <c r="G241" s="6">
        <v>240098.80132130999</v>
      </c>
      <c r="H241" s="6">
        <f t="shared" si="3"/>
        <v>18007.410099098248</v>
      </c>
      <c r="I241" s="6">
        <v>53775994.047199003</v>
      </c>
    </row>
    <row r="242" spans="2:9">
      <c r="B242" s="4">
        <v>231</v>
      </c>
      <c r="C242" s="4">
        <v>2037</v>
      </c>
      <c r="D242" s="5" t="s">
        <v>28</v>
      </c>
      <c r="E242" s="6">
        <v>52493421.29056</v>
      </c>
      <c r="F242" s="6">
        <v>3863750.4293737002</v>
      </c>
      <c r="G242" s="6">
        <v>218722.58871067001</v>
      </c>
      <c r="H242" s="6">
        <f t="shared" si="3"/>
        <v>16404.19415330025</v>
      </c>
      <c r="I242" s="6">
        <v>48629670.861187004</v>
      </c>
    </row>
    <row r="243" spans="2:9">
      <c r="B243" s="4">
        <v>232</v>
      </c>
      <c r="C243" s="4">
        <v>2037</v>
      </c>
      <c r="D243" s="5" t="s">
        <v>29</v>
      </c>
      <c r="E243" s="6">
        <v>47341754.051394999</v>
      </c>
      <c r="F243" s="6">
        <v>3879849.3894961001</v>
      </c>
      <c r="G243" s="6">
        <v>197257.30854748</v>
      </c>
      <c r="H243" s="6">
        <f t="shared" si="3"/>
        <v>14794.298141060999</v>
      </c>
      <c r="I243" s="6">
        <v>43461904.661899</v>
      </c>
    </row>
    <row r="244" spans="2:9">
      <c r="B244" s="4">
        <v>233</v>
      </c>
      <c r="C244" s="4">
        <v>2038</v>
      </c>
      <c r="D244" s="5" t="s">
        <v>30</v>
      </c>
      <c r="E244" s="6">
        <v>42168621.532067001</v>
      </c>
      <c r="F244" s="6">
        <v>3896015.4286190001</v>
      </c>
      <c r="G244" s="6">
        <v>175702.58971694999</v>
      </c>
      <c r="H244" s="6">
        <f t="shared" si="3"/>
        <v>13177.69422877125</v>
      </c>
      <c r="I244" s="6">
        <v>38272606.103448004</v>
      </c>
    </row>
    <row r="245" spans="2:9">
      <c r="B245" s="4">
        <v>234</v>
      </c>
      <c r="C245" s="4">
        <v>2038</v>
      </c>
      <c r="D245" s="5" t="s">
        <v>31</v>
      </c>
      <c r="E245" s="6">
        <v>36973934.293908</v>
      </c>
      <c r="F245" s="6">
        <v>3912248.8262382001</v>
      </c>
      <c r="G245" s="6">
        <v>154058.05955795001</v>
      </c>
      <c r="H245" s="6">
        <f t="shared" si="3"/>
        <v>11554.354466846251</v>
      </c>
      <c r="I245" s="6">
        <v>33061685.467670001</v>
      </c>
    </row>
    <row r="246" spans="2:9">
      <c r="B246" s="4">
        <v>235</v>
      </c>
      <c r="C246" s="4">
        <v>2038</v>
      </c>
      <c r="D246" s="5" t="s">
        <v>32</v>
      </c>
      <c r="E246" s="6">
        <v>31757602.525591001</v>
      </c>
      <c r="F246" s="6">
        <v>3928549.8630141998</v>
      </c>
      <c r="G246" s="6">
        <v>132323.34385663</v>
      </c>
      <c r="H246" s="6">
        <f t="shared" si="3"/>
        <v>9924.2507892472495</v>
      </c>
      <c r="I246" s="6">
        <v>27829052.662577</v>
      </c>
    </row>
    <row r="247" spans="2:9">
      <c r="B247" s="4">
        <v>236</v>
      </c>
      <c r="C247" s="4">
        <v>2038</v>
      </c>
      <c r="D247" s="5" t="s">
        <v>33</v>
      </c>
      <c r="E247" s="6">
        <v>26519536.041572001</v>
      </c>
      <c r="F247" s="6">
        <v>3944918.8207767</v>
      </c>
      <c r="G247" s="6">
        <v>110498.06683988</v>
      </c>
      <c r="H247" s="6">
        <f t="shared" si="3"/>
        <v>8287.355012991</v>
      </c>
      <c r="I247" s="6">
        <v>22574617.220795002</v>
      </c>
    </row>
    <row r="248" spans="2:9">
      <c r="B248" s="4">
        <v>237</v>
      </c>
      <c r="C248" s="4">
        <v>2038</v>
      </c>
      <c r="D248" s="5" t="s">
        <v>34</v>
      </c>
      <c r="E248" s="6">
        <v>21259644.280536</v>
      </c>
      <c r="F248" s="6">
        <v>3961355.9825300002</v>
      </c>
      <c r="G248" s="6">
        <v>88581.851168902998</v>
      </c>
      <c r="H248" s="6">
        <f t="shared" si="3"/>
        <v>6643.6388376677251</v>
      </c>
      <c r="I248" s="6">
        <v>17298288.298006002</v>
      </c>
    </row>
    <row r="249" spans="2:9">
      <c r="B249" s="4">
        <v>238</v>
      </c>
      <c r="C249" s="4">
        <v>2038</v>
      </c>
      <c r="D249" s="5" t="s">
        <v>35</v>
      </c>
      <c r="E249" s="6">
        <v>15977836.30383</v>
      </c>
      <c r="F249" s="6">
        <v>3977861.6324572</v>
      </c>
      <c r="G249" s="6">
        <v>66574.317932621998</v>
      </c>
      <c r="H249" s="6">
        <f t="shared" si="3"/>
        <v>4993.0738449466498</v>
      </c>
      <c r="I249" s="6">
        <v>11999974.671372</v>
      </c>
    </row>
    <row r="250" spans="2:9">
      <c r="B250" s="4">
        <v>239</v>
      </c>
      <c r="C250" s="4">
        <v>2038</v>
      </c>
      <c r="D250" s="5" t="s">
        <v>36</v>
      </c>
      <c r="E250" s="6">
        <v>10674020.793887001</v>
      </c>
      <c r="F250" s="6">
        <v>3994436.0559258</v>
      </c>
      <c r="G250" s="6">
        <v>44475.086641194997</v>
      </c>
      <c r="H250" s="6">
        <f t="shared" si="3"/>
        <v>3335.6314980896245</v>
      </c>
      <c r="I250" s="6">
        <v>6679584.7379607996</v>
      </c>
    </row>
    <row r="251" spans="2:9">
      <c r="B251" s="4">
        <v>240</v>
      </c>
      <c r="C251" s="4">
        <v>2038</v>
      </c>
      <c r="D251" s="5" t="s">
        <v>37</v>
      </c>
      <c r="E251" s="6">
        <v>5348106.0526523003</v>
      </c>
      <c r="F251" s="6">
        <v>4011079.5394922001</v>
      </c>
      <c r="G251" s="6">
        <v>22283.775219384999</v>
      </c>
      <c r="H251" s="6">
        <f t="shared" si="3"/>
        <v>1671.2831414538748</v>
      </c>
      <c r="I251" s="6">
        <v>1337026.5131601</v>
      </c>
    </row>
    <row r="252" spans="2:9">
      <c r="B252" s="13" t="s">
        <v>16</v>
      </c>
      <c r="C252" s="14"/>
      <c r="D252" s="5"/>
      <c r="E252" s="6"/>
      <c r="F252" s="7">
        <f>SUM(F12:F251)</f>
        <v>8086612500.0000486</v>
      </c>
      <c r="G252" s="7">
        <f>SUM(G12:G251)</f>
        <v>4229341277.1242347</v>
      </c>
      <c r="H252" s="7">
        <f>SUM(H12:H251)</f>
        <v>317200595.78431726</v>
      </c>
      <c r="I252" s="6"/>
    </row>
    <row r="254" spans="2:9">
      <c r="B254" s="8">
        <v>1</v>
      </c>
      <c r="C254" t="s">
        <v>17</v>
      </c>
    </row>
    <row r="255" spans="2:9">
      <c r="B255" s="8">
        <v>2</v>
      </c>
      <c r="C255" t="s">
        <v>18</v>
      </c>
    </row>
    <row r="256" spans="2:9">
      <c r="B256" s="8">
        <v>3</v>
      </c>
      <c r="C256" t="s">
        <v>19</v>
      </c>
    </row>
    <row r="257" spans="2:3">
      <c r="B257" s="8">
        <v>4</v>
      </c>
      <c r="C257" t="s">
        <v>20</v>
      </c>
    </row>
    <row r="258" spans="2:3">
      <c r="B258" s="8"/>
      <c r="C258" t="s">
        <v>21</v>
      </c>
    </row>
    <row r="259" spans="2:3">
      <c r="B259" s="8">
        <v>5</v>
      </c>
      <c r="C259" t="s">
        <v>22</v>
      </c>
    </row>
    <row r="261" spans="2:3" ht="15.75">
      <c r="C261" s="9" t="s">
        <v>23</v>
      </c>
    </row>
    <row r="262" spans="2:3" ht="15.75">
      <c r="C262" s="9" t="s">
        <v>24</v>
      </c>
    </row>
    <row r="263" spans="2:3" ht="15.75">
      <c r="C263" s="9" t="s">
        <v>25</v>
      </c>
    </row>
  </sheetData>
  <mergeCells count="3">
    <mergeCell ref="B2:I2"/>
    <mergeCell ref="C11:D11"/>
    <mergeCell ref="B252:C252"/>
  </mergeCells>
  <pageMargins left="0.7" right="0.7" top="0.75" bottom="0.75" header="0.3" footer="0.3"/>
  <pageSetup paperSize="9" scale="7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2018-09-26T06:52:06Z</cp:lastPrinted>
  <dcterms:created xsi:type="dcterms:W3CDTF">2018-04-27T10:02:44Z</dcterms:created>
  <dcterms:modified xsi:type="dcterms:W3CDTF">2018-09-26T07:39:41Z</dcterms:modified>
</cp:coreProperties>
</file>