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Sheet1!$B$2:$I$266</definedName>
  </definedNames>
  <calcPr calcId="124519"/>
</workbook>
</file>

<file path=xl/calcChain.xml><?xml version="1.0" encoding="utf-8"?>
<calcChain xmlns="http://schemas.openxmlformats.org/spreadsheetml/2006/main">
  <c r="H252" i="1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12"/>
  <c r="G252"/>
  <c r="F252"/>
</calcChain>
</file>

<file path=xl/sharedStrings.xml><?xml version="1.0" encoding="utf-8"?>
<sst xmlns="http://schemas.openxmlformats.org/spreadsheetml/2006/main" count="271" uniqueCount="42">
  <si>
    <t>1. No &amp; Tanggal Surat Tanda Terima uang</t>
  </si>
  <si>
    <t>: SLN/5.4/</t>
  </si>
  <si>
    <t>2. No Rekening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</si>
  <si>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</si>
  <si>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</si>
  <si>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</si>
  <si>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</si>
  <si>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</si>
  <si>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</si>
  <si>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</si>
  <si>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</si>
  <si>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</si>
  <si>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</si>
  <si>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</si>
  <si>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</si>
  <si>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</si>
  <si>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</si>
  <si>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</si>
  <si>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</si>
  <si>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</si>
  <si>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</si>
  <si>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</si>
  <si>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</si>
  <si>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</si>
  <si>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</si>
  <si>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</si>
  <si>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: 745379943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</si>
  <si>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</si>
  <si>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</si>
  <si>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</si>
  <si>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</si>
  <si>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</si>
  <si>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</si>
  <si>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</si>
  <si>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</si>
  <si>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</si>
  <si>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Juni</t>
  </si>
  <si>
    <t>Juli</t>
  </si>
  <si>
    <t>Agustus</t>
  </si>
  <si>
    <t>Rekap Jadwal Angsuran Pembayaran Dana FLPP XLV  -  79 Debitur</t>
  </si>
  <si>
    <t>Pencairan Tanggal  03 Oktober 2018</t>
  </si>
  <si>
    <t>: Rp 7.463.400.000,-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</si>
</sst>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3"/>
  <sheetViews>
    <sheetView tabSelected="1" view="pageBreakPreview" topLeftCell="A229" zoomScale="60" workbookViewId="0">
      <selection activeCell="F8" sqref="F8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hidden="1" customWidth="1"/>
    <col min="8" max="8" width="26.140625" customWidth="1"/>
    <col min="9" max="9" width="22.28515625" customWidth="1"/>
  </cols>
  <sheetData>
    <row r="2" spans="2:9">
      <c r="B2" s="10" t="s">
        <v>39</v>
      </c>
      <c r="C2" s="10"/>
      <c r="D2" s="10"/>
      <c r="E2" s="10"/>
      <c r="F2" s="10"/>
      <c r="G2" s="10"/>
      <c r="H2" s="10"/>
      <c r="I2" s="10"/>
    </row>
    <row r="3" spans="2:9">
      <c r="B3" s="1" t="s">
        <v>40</v>
      </c>
      <c r="C3" s="2"/>
      <c r="D3" s="2"/>
      <c r="E3" s="2"/>
      <c r="F3" s="2"/>
    </row>
    <row r="4" spans="2:9">
      <c r="B4" t="s">
        <v>0</v>
      </c>
      <c r="C4" s="2"/>
      <c r="D4" s="2"/>
      <c r="E4" s="2"/>
      <c r="F4" s="2" t="s">
        <v>1</v>
      </c>
    </row>
    <row r="5" spans="2:9">
      <c r="B5" t="s">
        <v>2</v>
      </c>
      <c r="C5" s="2"/>
      <c r="D5" s="2"/>
      <c r="E5" s="2"/>
      <c r="F5" s="2" t="s">
        <v>26</v>
      </c>
    </row>
    <row r="6" spans="2:9">
      <c r="B6" t="s">
        <v>3</v>
      </c>
      <c r="C6" s="2"/>
      <c r="D6" s="2"/>
      <c r="E6" s="2"/>
      <c r="F6" s="2" t="s">
        <v>41</v>
      </c>
    </row>
    <row r="7" spans="2:9">
      <c r="B7" t="s">
        <v>4</v>
      </c>
      <c r="C7" s="2"/>
      <c r="D7" s="2"/>
      <c r="E7" s="2"/>
      <c r="F7" s="2" t="s">
        <v>5</v>
      </c>
    </row>
    <row r="8" spans="2:9">
      <c r="B8" t="s">
        <v>6</v>
      </c>
      <c r="C8" s="2"/>
      <c r="D8" s="2"/>
      <c r="E8" s="2"/>
      <c r="F8" s="2" t="s">
        <v>7</v>
      </c>
    </row>
    <row r="10" spans="2:9"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13</v>
      </c>
      <c r="I10" s="3" t="s">
        <v>14</v>
      </c>
    </row>
    <row r="11" spans="2:9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>
        <v>5</v>
      </c>
      <c r="I11" s="3" t="s">
        <v>15</v>
      </c>
    </row>
    <row r="12" spans="2:9">
      <c r="B12" s="4">
        <v>1</v>
      </c>
      <c r="C12" s="4">
        <v>2018</v>
      </c>
      <c r="D12" s="5" t="s">
        <v>27</v>
      </c>
      <c r="E12" s="6">
        <v>9951200000</v>
      </c>
      <c r="F12" s="6">
        <v>32021727.161688998</v>
      </c>
      <c r="G12" s="6">
        <v>41463333.333333001</v>
      </c>
      <c r="H12" s="6">
        <f>75%*(0.5%/5%)*G12</f>
        <v>3109749.9999999749</v>
      </c>
      <c r="I12" s="6">
        <v>9919178272.8383007</v>
      </c>
    </row>
    <row r="13" spans="2:9">
      <c r="B13" s="4">
        <v>2</v>
      </c>
      <c r="C13" s="4">
        <v>2018</v>
      </c>
      <c r="D13" s="5" t="s">
        <v>28</v>
      </c>
      <c r="E13" s="6">
        <v>9908504363.7844009</v>
      </c>
      <c r="F13" s="6">
        <v>32155151.024863001</v>
      </c>
      <c r="G13" s="6">
        <v>41285434.849101998</v>
      </c>
      <c r="H13" s="6">
        <f t="shared" ref="H13:H76" si="0">75%*(0.5%/5%)*G13</f>
        <v>3096407.6136826496</v>
      </c>
      <c r="I13" s="6">
        <v>9876349212.7595005</v>
      </c>
    </row>
    <row r="14" spans="2:9">
      <c r="B14" s="4">
        <v>3</v>
      </c>
      <c r="C14" s="4">
        <v>2018</v>
      </c>
      <c r="D14" s="5" t="s">
        <v>29</v>
      </c>
      <c r="E14" s="6">
        <v>9865630829.0846004</v>
      </c>
      <c r="F14" s="6">
        <v>32289130.820799999</v>
      </c>
      <c r="G14" s="6">
        <v>41106795.121186003</v>
      </c>
      <c r="H14" s="6">
        <f t="shared" si="0"/>
        <v>3083009.6340889502</v>
      </c>
      <c r="I14" s="6">
        <v>9833341698.2637997</v>
      </c>
    </row>
    <row r="15" spans="2:9">
      <c r="B15" s="4">
        <v>4</v>
      </c>
      <c r="C15" s="4">
        <v>2018</v>
      </c>
      <c r="D15" s="5" t="s">
        <v>30</v>
      </c>
      <c r="E15" s="6">
        <v>9822578654.6567001</v>
      </c>
      <c r="F15" s="6">
        <v>32423668.865887001</v>
      </c>
      <c r="G15" s="6">
        <v>40927411.061070003</v>
      </c>
      <c r="H15" s="6">
        <f t="shared" si="0"/>
        <v>3069555.8295802502</v>
      </c>
      <c r="I15" s="6">
        <v>9790154985.7908001</v>
      </c>
    </row>
    <row r="16" spans="2:9">
      <c r="B16" s="4">
        <v>5</v>
      </c>
      <c r="C16" s="4">
        <v>2019</v>
      </c>
      <c r="D16" s="5" t="s">
        <v>31</v>
      </c>
      <c r="E16" s="6">
        <v>9779347096.1690006</v>
      </c>
      <c r="F16" s="6">
        <v>32558767.486161001</v>
      </c>
      <c r="G16" s="6">
        <v>40747279.567371003</v>
      </c>
      <c r="H16" s="6">
        <f t="shared" si="0"/>
        <v>3056045.9675528253</v>
      </c>
      <c r="I16" s="6">
        <v>9746788328.6828003</v>
      </c>
    </row>
    <row r="17" spans="2:9">
      <c r="B17" s="4">
        <v>6</v>
      </c>
      <c r="C17" s="4">
        <v>2019</v>
      </c>
      <c r="D17" s="5" t="s">
        <v>32</v>
      </c>
      <c r="E17" s="6">
        <v>9735935406.1875</v>
      </c>
      <c r="F17" s="6">
        <v>32694429.017354</v>
      </c>
      <c r="G17" s="6">
        <v>40566397.525780998</v>
      </c>
      <c r="H17" s="6">
        <f t="shared" si="0"/>
        <v>3042479.8144335747</v>
      </c>
      <c r="I17" s="6">
        <v>9703240977.1700993</v>
      </c>
    </row>
    <row r="18" spans="2:9">
      <c r="B18" s="4">
        <v>7</v>
      </c>
      <c r="C18" s="4">
        <v>2019</v>
      </c>
      <c r="D18" s="5" t="s">
        <v>33</v>
      </c>
      <c r="E18" s="6">
        <v>9692342834.1644001</v>
      </c>
      <c r="F18" s="6">
        <v>32830655.804926001</v>
      </c>
      <c r="G18" s="6">
        <v>40384761.809018001</v>
      </c>
      <c r="H18" s="6">
        <f t="shared" si="0"/>
        <v>3028857.13567635</v>
      </c>
      <c r="I18" s="6">
        <v>9659512178.3593998</v>
      </c>
    </row>
    <row r="19" spans="2:9">
      <c r="B19" s="4">
        <v>8</v>
      </c>
      <c r="C19" s="4">
        <v>2019</v>
      </c>
      <c r="D19" s="5" t="s">
        <v>34</v>
      </c>
      <c r="E19" s="6">
        <v>9648568626.4246006</v>
      </c>
      <c r="F19" s="6">
        <v>32967450.204112999</v>
      </c>
      <c r="G19" s="6">
        <v>40202369.276767999</v>
      </c>
      <c r="H19" s="6">
        <f t="shared" si="0"/>
        <v>3015177.6957576</v>
      </c>
      <c r="I19" s="6">
        <v>9615601176.2205009</v>
      </c>
    </row>
    <row r="20" spans="2:9">
      <c r="B20" s="4">
        <v>9</v>
      </c>
      <c r="C20" s="4">
        <v>2019</v>
      </c>
      <c r="D20" s="5" t="s">
        <v>35</v>
      </c>
      <c r="E20" s="6">
        <v>9604612026.1522999</v>
      </c>
      <c r="F20" s="6">
        <v>33104814.579964001</v>
      </c>
      <c r="G20" s="6">
        <v>40019216.775633998</v>
      </c>
      <c r="H20" s="6">
        <f t="shared" si="0"/>
        <v>3001441.2581725498</v>
      </c>
      <c r="I20" s="6">
        <v>9571507211.5723991</v>
      </c>
    </row>
    <row r="21" spans="2:9">
      <c r="B21" s="4">
        <v>10</v>
      </c>
      <c r="C21" s="4">
        <v>2019</v>
      </c>
      <c r="D21" s="5" t="s">
        <v>36</v>
      </c>
      <c r="E21" s="6">
        <v>9560472273.3789997</v>
      </c>
      <c r="F21" s="6">
        <v>33242751.307379998</v>
      </c>
      <c r="G21" s="6">
        <v>39835301.139078997</v>
      </c>
      <c r="H21" s="6">
        <f t="shared" si="0"/>
        <v>2987647.5854309248</v>
      </c>
      <c r="I21" s="6">
        <v>9527229522.0716</v>
      </c>
    </row>
    <row r="22" spans="2:9">
      <c r="B22" s="4">
        <v>11</v>
      </c>
      <c r="C22" s="4">
        <v>2019</v>
      </c>
      <c r="D22" s="5" t="s">
        <v>37</v>
      </c>
      <c r="E22" s="6">
        <v>9516148604.9689999</v>
      </c>
      <c r="F22" s="6">
        <v>33381262.771161001</v>
      </c>
      <c r="G22" s="6">
        <v>39650619.187371001</v>
      </c>
      <c r="H22" s="6">
        <f t="shared" si="0"/>
        <v>2973796.4390528249</v>
      </c>
      <c r="I22" s="6">
        <v>9482767342.1977997</v>
      </c>
    </row>
    <row r="23" spans="2:9">
      <c r="B23" s="4">
        <v>12</v>
      </c>
      <c r="C23" s="4">
        <v>2019</v>
      </c>
      <c r="D23" s="5" t="s">
        <v>38</v>
      </c>
      <c r="E23" s="6">
        <v>9471640254.6077003</v>
      </c>
      <c r="F23" s="6">
        <v>33520351.366041001</v>
      </c>
      <c r="G23" s="6">
        <v>39465167.727531999</v>
      </c>
      <c r="H23" s="6">
        <f t="shared" si="0"/>
        <v>2959887.5795648997</v>
      </c>
      <c r="I23" s="6">
        <v>9438119903.2416</v>
      </c>
    </row>
    <row r="24" spans="2:9">
      <c r="B24" s="4">
        <v>13</v>
      </c>
      <c r="C24" s="4">
        <v>2019</v>
      </c>
      <c r="D24" s="5" t="s">
        <v>27</v>
      </c>
      <c r="E24" s="6">
        <v>9426946452.7861996</v>
      </c>
      <c r="F24" s="6">
        <v>33660019.496733002</v>
      </c>
      <c r="G24" s="6">
        <v>39278943.553276002</v>
      </c>
      <c r="H24" s="6">
        <f t="shared" si="0"/>
        <v>2945920.7664957</v>
      </c>
      <c r="I24" s="6">
        <v>9393286433.2894993</v>
      </c>
    </row>
    <row r="25" spans="2:9">
      <c r="B25" s="4">
        <v>14</v>
      </c>
      <c r="C25" s="4">
        <v>2019</v>
      </c>
      <c r="D25" s="5" t="s">
        <v>28</v>
      </c>
      <c r="E25" s="6">
        <v>9382066426.7908001</v>
      </c>
      <c r="F25" s="6">
        <v>33800269.577969</v>
      </c>
      <c r="G25" s="6">
        <v>39091943.444960997</v>
      </c>
      <c r="H25" s="6">
        <f t="shared" si="0"/>
        <v>2931895.7583720745</v>
      </c>
      <c r="I25" s="6">
        <v>9348266157.2127991</v>
      </c>
    </row>
    <row r="26" spans="2:9">
      <c r="B26" s="4">
        <v>15</v>
      </c>
      <c r="C26" s="4">
        <v>2019</v>
      </c>
      <c r="D26" s="5" t="s">
        <v>29</v>
      </c>
      <c r="E26" s="6">
        <v>9336999400.6867008</v>
      </c>
      <c r="F26" s="6">
        <v>33941104.034543999</v>
      </c>
      <c r="G26" s="6">
        <v>38904164.169528</v>
      </c>
      <c r="H26" s="6">
        <f t="shared" si="0"/>
        <v>2917812.3127146</v>
      </c>
      <c r="I26" s="6">
        <v>9303058296.6522007</v>
      </c>
    </row>
    <row r="27" spans="2:9">
      <c r="B27" s="4">
        <v>16</v>
      </c>
      <c r="C27" s="4">
        <v>2019</v>
      </c>
      <c r="D27" s="5" t="s">
        <v>30</v>
      </c>
      <c r="E27" s="6">
        <v>9291744595.3073006</v>
      </c>
      <c r="F27" s="6">
        <v>34082525.301353998</v>
      </c>
      <c r="G27" s="6">
        <v>38715602.480447002</v>
      </c>
      <c r="H27" s="6">
        <f t="shared" si="0"/>
        <v>2903670.186033525</v>
      </c>
      <c r="I27" s="6">
        <v>9257662070.0060005</v>
      </c>
    </row>
    <row r="28" spans="2:9">
      <c r="B28" s="4">
        <v>17</v>
      </c>
      <c r="C28" s="4">
        <v>2020</v>
      </c>
      <c r="D28" s="5" t="s">
        <v>31</v>
      </c>
      <c r="E28" s="6">
        <v>9246301228.2385998</v>
      </c>
      <c r="F28" s="6">
        <v>34224535.823444001</v>
      </c>
      <c r="G28" s="6">
        <v>38526255.117660999</v>
      </c>
      <c r="H28" s="6">
        <f t="shared" si="0"/>
        <v>2889469.1338245748</v>
      </c>
      <c r="I28" s="6">
        <v>9212076692.4151993</v>
      </c>
    </row>
    <row r="29" spans="2:9">
      <c r="B29" s="4">
        <v>18</v>
      </c>
      <c r="C29" s="4">
        <v>2020</v>
      </c>
      <c r="D29" s="5" t="s">
        <v>32</v>
      </c>
      <c r="E29" s="6">
        <v>9200668513.8073997</v>
      </c>
      <c r="F29" s="6">
        <v>34367138.056041002</v>
      </c>
      <c r="G29" s="6">
        <v>38336118.807530999</v>
      </c>
      <c r="H29" s="6">
        <f t="shared" si="0"/>
        <v>2875208.9105648249</v>
      </c>
      <c r="I29" s="6">
        <v>9166301375.7514</v>
      </c>
    </row>
    <row r="30" spans="2:9">
      <c r="B30" s="4">
        <v>19</v>
      </c>
      <c r="C30" s="4">
        <v>2020</v>
      </c>
      <c r="D30" s="5" t="s">
        <v>33</v>
      </c>
      <c r="E30" s="6">
        <v>9154845663.0662003</v>
      </c>
      <c r="F30" s="6">
        <v>34510334.464607999</v>
      </c>
      <c r="G30" s="6">
        <v>38145190.262774996</v>
      </c>
      <c r="H30" s="6">
        <f t="shared" si="0"/>
        <v>2860889.2697081245</v>
      </c>
      <c r="I30" s="6">
        <v>9120335328.6016006</v>
      </c>
    </row>
    <row r="31" spans="2:9">
      <c r="B31" s="4">
        <v>20</v>
      </c>
      <c r="C31" s="4">
        <v>2020</v>
      </c>
      <c r="D31" s="5" t="s">
        <v>34</v>
      </c>
      <c r="E31" s="6">
        <v>9108831883.7798996</v>
      </c>
      <c r="F31" s="6">
        <v>34654127.524876997</v>
      </c>
      <c r="G31" s="6">
        <v>37953466.182416998</v>
      </c>
      <c r="H31" s="6">
        <f t="shared" si="0"/>
        <v>2846509.9636812746</v>
      </c>
      <c r="I31" s="6">
        <v>9074177756.2549992</v>
      </c>
    </row>
    <row r="32" spans="2:9">
      <c r="B32" s="4">
        <v>21</v>
      </c>
      <c r="C32" s="4">
        <v>2020</v>
      </c>
      <c r="D32" s="5" t="s">
        <v>35</v>
      </c>
      <c r="E32" s="6">
        <v>9062626380.4132996</v>
      </c>
      <c r="F32" s="6">
        <v>34798519.722897001</v>
      </c>
      <c r="G32" s="6">
        <v>37760943.251722999</v>
      </c>
      <c r="H32" s="6">
        <f t="shared" si="0"/>
        <v>2832070.7438792246</v>
      </c>
      <c r="I32" s="6">
        <v>9027827860.6903992</v>
      </c>
    </row>
    <row r="33" spans="2:9">
      <c r="B33" s="4">
        <v>22</v>
      </c>
      <c r="C33" s="4">
        <v>2020</v>
      </c>
      <c r="D33" s="5" t="s">
        <v>36</v>
      </c>
      <c r="E33" s="6">
        <v>9016228354.1161003</v>
      </c>
      <c r="F33" s="6">
        <v>34943513.555076003</v>
      </c>
      <c r="G33" s="6">
        <v>37567618.142150998</v>
      </c>
      <c r="H33" s="6">
        <f t="shared" si="0"/>
        <v>2817571.3606613246</v>
      </c>
      <c r="I33" s="6">
        <v>8981284840.5610008</v>
      </c>
    </row>
    <row r="34" spans="2:9">
      <c r="B34" s="4">
        <v>23</v>
      </c>
      <c r="C34" s="4">
        <v>2020</v>
      </c>
      <c r="D34" s="5" t="s">
        <v>37</v>
      </c>
      <c r="E34" s="6">
        <v>8969637002.7094994</v>
      </c>
      <c r="F34" s="6">
        <v>35089111.528222002</v>
      </c>
      <c r="G34" s="6">
        <v>37373487.511289001</v>
      </c>
      <c r="H34" s="6">
        <f t="shared" si="0"/>
        <v>2803011.5633466751</v>
      </c>
      <c r="I34" s="6">
        <v>8934547891.1812992</v>
      </c>
    </row>
    <row r="35" spans="2:9">
      <c r="B35" s="4">
        <v>24</v>
      </c>
      <c r="C35" s="4">
        <v>2020</v>
      </c>
      <c r="D35" s="5" t="s">
        <v>38</v>
      </c>
      <c r="E35" s="6">
        <v>8922851520.6718998</v>
      </c>
      <c r="F35" s="6">
        <v>35235316.159589998</v>
      </c>
      <c r="G35" s="6">
        <v>37178548.002798997</v>
      </c>
      <c r="H35" s="6">
        <f t="shared" si="0"/>
        <v>2788391.1002099249</v>
      </c>
      <c r="I35" s="6">
        <v>8887616204.5123005</v>
      </c>
    </row>
    <row r="36" spans="2:9">
      <c r="B36" s="4">
        <v>25</v>
      </c>
      <c r="C36" s="4">
        <v>2020</v>
      </c>
      <c r="D36" s="5" t="s">
        <v>27</v>
      </c>
      <c r="E36" s="6">
        <v>8875871099.1259003</v>
      </c>
      <c r="F36" s="6">
        <v>35382129.976921</v>
      </c>
      <c r="G36" s="6">
        <v>36982796.246357001</v>
      </c>
      <c r="H36" s="6">
        <f t="shared" si="0"/>
        <v>2773709.7184767751</v>
      </c>
      <c r="I36" s="6">
        <v>8840488969.1488991</v>
      </c>
    </row>
    <row r="37" spans="2:9">
      <c r="B37" s="4">
        <v>26</v>
      </c>
      <c r="C37" s="4">
        <v>2020</v>
      </c>
      <c r="D37" s="5" t="s">
        <v>28</v>
      </c>
      <c r="E37" s="6">
        <v>8828694925.8232002</v>
      </c>
      <c r="F37" s="6">
        <v>35529555.518491998</v>
      </c>
      <c r="G37" s="6">
        <v>36786228.857596003</v>
      </c>
      <c r="H37" s="6">
        <f t="shared" si="0"/>
        <v>2758967.1643197001</v>
      </c>
      <c r="I37" s="6">
        <v>8793165370.3047009</v>
      </c>
    </row>
    <row r="38" spans="2:9">
      <c r="B38" s="4">
        <v>27</v>
      </c>
      <c r="C38" s="4">
        <v>2020</v>
      </c>
      <c r="D38" s="5" t="s">
        <v>29</v>
      </c>
      <c r="E38" s="6">
        <v>8781322185.1317005</v>
      </c>
      <c r="F38" s="6">
        <v>35677595.333152004</v>
      </c>
      <c r="G38" s="6">
        <v>36588842.438049003</v>
      </c>
      <c r="H38" s="6">
        <f t="shared" si="0"/>
        <v>2744163.182853675</v>
      </c>
      <c r="I38" s="6">
        <v>8745644589.7985992</v>
      </c>
    </row>
    <row r="39" spans="2:9">
      <c r="B39" s="4">
        <v>28</v>
      </c>
      <c r="C39" s="4">
        <v>2020</v>
      </c>
      <c r="D39" s="5" t="s">
        <v>30</v>
      </c>
      <c r="E39" s="6">
        <v>8733752058.0209999</v>
      </c>
      <c r="F39" s="6">
        <v>35826251.980374001</v>
      </c>
      <c r="G39" s="6">
        <v>36390633.575087003</v>
      </c>
      <c r="H39" s="6">
        <f t="shared" si="0"/>
        <v>2729297.5181315253</v>
      </c>
      <c r="I39" s="6">
        <v>8697925806.0407009</v>
      </c>
    </row>
    <row r="40" spans="2:9">
      <c r="B40" s="4">
        <v>29</v>
      </c>
      <c r="C40" s="4">
        <v>2021</v>
      </c>
      <c r="D40" s="5" t="s">
        <v>31</v>
      </c>
      <c r="E40" s="6">
        <v>8685983722.0473003</v>
      </c>
      <c r="F40" s="6">
        <v>35975528.030291997</v>
      </c>
      <c r="G40" s="6">
        <v>36191598.841862999</v>
      </c>
      <c r="H40" s="6">
        <f t="shared" si="0"/>
        <v>2714369.9131397246</v>
      </c>
      <c r="I40" s="6">
        <v>8650008194.0170002</v>
      </c>
    </row>
    <row r="41" spans="2:9">
      <c r="B41" s="4">
        <v>30</v>
      </c>
      <c r="C41" s="4">
        <v>2021</v>
      </c>
      <c r="D41" s="5" t="s">
        <v>32</v>
      </c>
      <c r="E41" s="6">
        <v>8638016351.3400993</v>
      </c>
      <c r="F41" s="6">
        <v>36125426.063752003</v>
      </c>
      <c r="G41" s="6">
        <v>35991734.797251001</v>
      </c>
      <c r="H41" s="6">
        <f t="shared" si="0"/>
        <v>2699380.1097938251</v>
      </c>
      <c r="I41" s="6">
        <v>8601890925.2763004</v>
      </c>
    </row>
    <row r="42" spans="2:9">
      <c r="B42" s="4">
        <v>31</v>
      </c>
      <c r="C42" s="4">
        <v>2021</v>
      </c>
      <c r="D42" s="5" t="s">
        <v>33</v>
      </c>
      <c r="E42" s="6">
        <v>8589849116.5882998</v>
      </c>
      <c r="F42" s="6">
        <v>36275948.672351003</v>
      </c>
      <c r="G42" s="6">
        <v>35791037.985785</v>
      </c>
      <c r="H42" s="6">
        <f t="shared" si="0"/>
        <v>2684327.8489338751</v>
      </c>
      <c r="I42" s="6">
        <v>8553573167.9159002</v>
      </c>
    </row>
    <row r="43" spans="2:9">
      <c r="B43" s="4">
        <v>32</v>
      </c>
      <c r="C43" s="4">
        <v>2021</v>
      </c>
      <c r="D43" s="5" t="s">
        <v>34</v>
      </c>
      <c r="E43" s="6">
        <v>8541481185.0251999</v>
      </c>
      <c r="F43" s="6">
        <v>36427098.458485</v>
      </c>
      <c r="G43" s="6">
        <v>35589504.937605001</v>
      </c>
      <c r="H43" s="6">
        <f t="shared" si="0"/>
        <v>2669212.8703203751</v>
      </c>
      <c r="I43" s="6">
        <v>8505054086.5667</v>
      </c>
    </row>
    <row r="44" spans="2:9">
      <c r="B44" s="4">
        <v>33</v>
      </c>
      <c r="C44" s="4">
        <v>2021</v>
      </c>
      <c r="D44" s="5" t="s">
        <v>35</v>
      </c>
      <c r="E44" s="6">
        <v>8492911720.4139004</v>
      </c>
      <c r="F44" s="6">
        <v>36578878.035396002</v>
      </c>
      <c r="G44" s="6">
        <v>35387132.168392003</v>
      </c>
      <c r="H44" s="6">
        <f t="shared" si="0"/>
        <v>2654034.9126293999</v>
      </c>
      <c r="I44" s="6">
        <v>8456332842.3785</v>
      </c>
    </row>
    <row r="45" spans="2:9">
      <c r="B45" s="4">
        <v>34</v>
      </c>
      <c r="C45" s="4">
        <v>2021</v>
      </c>
      <c r="D45" s="5" t="s">
        <v>36</v>
      </c>
      <c r="E45" s="6">
        <v>8444139883.0333996</v>
      </c>
      <c r="F45" s="6">
        <v>36731290.027209997</v>
      </c>
      <c r="G45" s="6">
        <v>35183916.179306</v>
      </c>
      <c r="H45" s="6">
        <f t="shared" si="0"/>
        <v>2638793.7134479498</v>
      </c>
      <c r="I45" s="6">
        <v>8407408593.0061998</v>
      </c>
    </row>
    <row r="46" spans="2:9">
      <c r="B46" s="4">
        <v>35</v>
      </c>
      <c r="C46" s="4">
        <v>2021</v>
      </c>
      <c r="D46" s="5" t="s">
        <v>37</v>
      </c>
      <c r="E46" s="6">
        <v>8395164829.6639004</v>
      </c>
      <c r="F46" s="6">
        <v>36884337.06899</v>
      </c>
      <c r="G46" s="6">
        <v>34979853.456932999</v>
      </c>
      <c r="H46" s="6">
        <f t="shared" si="0"/>
        <v>2623489.0092699747</v>
      </c>
      <c r="I46" s="6">
        <v>8358280492.5949001</v>
      </c>
    </row>
    <row r="47" spans="2:9">
      <c r="B47" s="4">
        <v>36</v>
      </c>
      <c r="C47" s="4">
        <v>2021</v>
      </c>
      <c r="D47" s="5" t="s">
        <v>38</v>
      </c>
      <c r="E47" s="6">
        <v>8345985713.5718002</v>
      </c>
      <c r="F47" s="6">
        <v>37038021.806777</v>
      </c>
      <c r="G47" s="6">
        <v>34774940.473215997</v>
      </c>
      <c r="H47" s="6">
        <f t="shared" si="0"/>
        <v>2608120.5354911997</v>
      </c>
      <c r="I47" s="6">
        <v>8308947691.7650003</v>
      </c>
    </row>
    <row r="48" spans="2:9">
      <c r="B48" s="4">
        <v>37</v>
      </c>
      <c r="C48" s="4">
        <v>2021</v>
      </c>
      <c r="D48" s="5" t="s">
        <v>27</v>
      </c>
      <c r="E48" s="6">
        <v>8296601684.4961996</v>
      </c>
      <c r="F48" s="6">
        <v>37192346.897638999</v>
      </c>
      <c r="G48" s="6">
        <v>34569173.685401</v>
      </c>
      <c r="H48" s="6">
        <f t="shared" si="0"/>
        <v>2592688.0264050751</v>
      </c>
      <c r="I48" s="6">
        <v>8259409337.5986004</v>
      </c>
    </row>
    <row r="49" spans="2:9">
      <c r="B49" s="4">
        <v>38</v>
      </c>
      <c r="C49" s="4">
        <v>2021</v>
      </c>
      <c r="D49" s="5" t="s">
        <v>28</v>
      </c>
      <c r="E49" s="6">
        <v>8247011888.6325998</v>
      </c>
      <c r="F49" s="6">
        <v>37347315.009713002</v>
      </c>
      <c r="G49" s="6">
        <v>34362549.535968997</v>
      </c>
      <c r="H49" s="6">
        <f t="shared" si="0"/>
        <v>2577191.2151976745</v>
      </c>
      <c r="I49" s="6">
        <v>8209664573.6229</v>
      </c>
    </row>
    <row r="50" spans="2:9">
      <c r="B50" s="4">
        <v>39</v>
      </c>
      <c r="C50" s="4">
        <v>2021</v>
      </c>
      <c r="D50" s="5" t="s">
        <v>29</v>
      </c>
      <c r="E50" s="6">
        <v>8197215468.6197004</v>
      </c>
      <c r="F50" s="6">
        <v>37502928.822253004</v>
      </c>
      <c r="G50" s="6">
        <v>34155064.452582002</v>
      </c>
      <c r="H50" s="6">
        <f t="shared" si="0"/>
        <v>2561629.8339436501</v>
      </c>
      <c r="I50" s="6">
        <v>8159712539.7974997</v>
      </c>
    </row>
    <row r="51" spans="2:9">
      <c r="B51" s="4">
        <v>40</v>
      </c>
      <c r="C51" s="4">
        <v>2021</v>
      </c>
      <c r="D51" s="5" t="s">
        <v>30</v>
      </c>
      <c r="E51" s="6">
        <v>8147211563.5234003</v>
      </c>
      <c r="F51" s="6">
        <v>37659191.025679</v>
      </c>
      <c r="G51" s="6">
        <v>33946714.848013997</v>
      </c>
      <c r="H51" s="6">
        <f t="shared" si="0"/>
        <v>2546003.6136010499</v>
      </c>
      <c r="I51" s="6">
        <v>8109552372.4977999</v>
      </c>
    </row>
    <row r="52" spans="2:9">
      <c r="B52" s="4">
        <v>41</v>
      </c>
      <c r="C52" s="4">
        <v>2022</v>
      </c>
      <c r="D52" s="5" t="s">
        <v>31</v>
      </c>
      <c r="E52" s="6">
        <v>8096999308.8221998</v>
      </c>
      <c r="F52" s="6">
        <v>37816104.321618997</v>
      </c>
      <c r="G52" s="6">
        <v>33737497.120094001</v>
      </c>
      <c r="H52" s="6">
        <f t="shared" si="0"/>
        <v>2530312.2840070501</v>
      </c>
      <c r="I52" s="6">
        <v>8059183204.5005999</v>
      </c>
    </row>
    <row r="53" spans="2:9">
      <c r="B53" s="4">
        <v>42</v>
      </c>
      <c r="C53" s="4">
        <v>2022</v>
      </c>
      <c r="D53" s="5" t="s">
        <v>32</v>
      </c>
      <c r="E53" s="6">
        <v>8046577836.3936005</v>
      </c>
      <c r="F53" s="6">
        <v>37973671.422959998</v>
      </c>
      <c r="G53" s="6">
        <v>33527407.651640002</v>
      </c>
      <c r="H53" s="6">
        <f t="shared" si="0"/>
        <v>2514555.5738730002</v>
      </c>
      <c r="I53" s="6">
        <v>8008604164.9706001</v>
      </c>
    </row>
    <row r="54" spans="2:9">
      <c r="B54" s="4">
        <v>43</v>
      </c>
      <c r="C54" s="4">
        <v>2022</v>
      </c>
      <c r="D54" s="5" t="s">
        <v>33</v>
      </c>
      <c r="E54" s="6">
        <v>7995946274.4965</v>
      </c>
      <c r="F54" s="6">
        <v>38131895.053888001</v>
      </c>
      <c r="G54" s="6">
        <v>33316442.810401</v>
      </c>
      <c r="H54" s="6">
        <f t="shared" si="0"/>
        <v>2498733.2107800748</v>
      </c>
      <c r="I54" s="6">
        <v>7957814379.4426003</v>
      </c>
    </row>
    <row r="55" spans="2:9">
      <c r="B55" s="4">
        <v>44</v>
      </c>
      <c r="C55" s="4">
        <v>2022</v>
      </c>
      <c r="D55" s="5" t="s">
        <v>34</v>
      </c>
      <c r="E55" s="6">
        <v>7945103747.7578001</v>
      </c>
      <c r="F55" s="6">
        <v>38290777.949946001</v>
      </c>
      <c r="G55" s="6">
        <v>33104598.948991001</v>
      </c>
      <c r="H55" s="6">
        <f t="shared" si="0"/>
        <v>2482844.921174325</v>
      </c>
      <c r="I55" s="6">
        <v>7906812969.8078003</v>
      </c>
    </row>
    <row r="56" spans="2:9">
      <c r="B56" s="4">
        <v>45</v>
      </c>
      <c r="C56" s="4">
        <v>2022</v>
      </c>
      <c r="D56" s="5" t="s">
        <v>35</v>
      </c>
      <c r="E56" s="6">
        <v>7894049377.1581001</v>
      </c>
      <c r="F56" s="6">
        <v>38450322.858070999</v>
      </c>
      <c r="G56" s="6">
        <v>32891872.404824998</v>
      </c>
      <c r="H56" s="6">
        <f t="shared" si="0"/>
        <v>2466890.4303618749</v>
      </c>
      <c r="I56" s="6">
        <v>7855599054.3000002</v>
      </c>
    </row>
    <row r="57" spans="2:9">
      <c r="B57" s="4">
        <v>46</v>
      </c>
      <c r="C57" s="4">
        <v>2022</v>
      </c>
      <c r="D57" s="5" t="s">
        <v>36</v>
      </c>
      <c r="E57" s="6">
        <v>7842782280.0139999</v>
      </c>
      <c r="F57" s="6">
        <v>38610532.536646001</v>
      </c>
      <c r="G57" s="6">
        <v>32678259.500057001</v>
      </c>
      <c r="H57" s="6">
        <f t="shared" si="0"/>
        <v>2450869.4625042751</v>
      </c>
      <c r="I57" s="6">
        <v>7804171747.4772997</v>
      </c>
    </row>
    <row r="58" spans="2:9">
      <c r="B58" s="4">
        <v>47</v>
      </c>
      <c r="C58" s="4">
        <v>2022</v>
      </c>
      <c r="D58" s="5" t="s">
        <v>37</v>
      </c>
      <c r="E58" s="6">
        <v>7791301569.9650002</v>
      </c>
      <c r="F58" s="6">
        <v>38771409.755548999</v>
      </c>
      <c r="G58" s="6">
        <v>32463756.54152</v>
      </c>
      <c r="H58" s="6">
        <f t="shared" si="0"/>
        <v>2434781.7406139998</v>
      </c>
      <c r="I58" s="6">
        <v>7752530160.2094002</v>
      </c>
    </row>
    <row r="59" spans="2:9">
      <c r="B59" s="4">
        <v>48</v>
      </c>
      <c r="C59" s="4">
        <v>2022</v>
      </c>
      <c r="D59" s="5" t="s">
        <v>38</v>
      </c>
      <c r="E59" s="6">
        <v>7739606356.9576998</v>
      </c>
      <c r="F59" s="6">
        <v>38932957.296196997</v>
      </c>
      <c r="G59" s="6">
        <v>32248359.820656002</v>
      </c>
      <c r="H59" s="6">
        <f t="shared" si="0"/>
        <v>2418626.9865492</v>
      </c>
      <c r="I59" s="6">
        <v>7700673399.6615</v>
      </c>
    </row>
    <row r="60" spans="2:9">
      <c r="B60" s="4">
        <v>49</v>
      </c>
      <c r="C60" s="4">
        <v>2022</v>
      </c>
      <c r="D60" s="5" t="s">
        <v>27</v>
      </c>
      <c r="E60" s="6">
        <v>7687695747.2292995</v>
      </c>
      <c r="F60" s="6">
        <v>39095177.951598004</v>
      </c>
      <c r="G60" s="6">
        <v>32032065.613455001</v>
      </c>
      <c r="H60" s="6">
        <f t="shared" si="0"/>
        <v>2402404.9210091252</v>
      </c>
      <c r="I60" s="6">
        <v>7648600569.2777004</v>
      </c>
    </row>
    <row r="61" spans="2:9">
      <c r="B61" s="4">
        <v>50</v>
      </c>
      <c r="C61" s="4">
        <v>2022</v>
      </c>
      <c r="D61" s="5" t="s">
        <v>28</v>
      </c>
      <c r="E61" s="6">
        <v>7635568843.2938995</v>
      </c>
      <c r="F61" s="6">
        <v>39258074.526395999</v>
      </c>
      <c r="G61" s="6">
        <v>31814870.180390999</v>
      </c>
      <c r="H61" s="6">
        <f t="shared" si="0"/>
        <v>2386115.2635293249</v>
      </c>
      <c r="I61" s="6">
        <v>7596310768.7674999</v>
      </c>
    </row>
    <row r="62" spans="2:9">
      <c r="B62" s="4">
        <v>51</v>
      </c>
      <c r="C62" s="4">
        <v>2022</v>
      </c>
      <c r="D62" s="5" t="s">
        <v>29</v>
      </c>
      <c r="E62" s="6">
        <v>7583224743.9253998</v>
      </c>
      <c r="F62" s="6">
        <v>39421649.836923003</v>
      </c>
      <c r="G62" s="6">
        <v>31596769.766355</v>
      </c>
      <c r="H62" s="6">
        <f t="shared" si="0"/>
        <v>2369757.7324766251</v>
      </c>
      <c r="I62" s="6">
        <v>7543803094.0883999</v>
      </c>
    </row>
    <row r="63" spans="2:9">
      <c r="B63" s="4">
        <v>52</v>
      </c>
      <c r="C63" s="4">
        <v>2022</v>
      </c>
      <c r="D63" s="5" t="s">
        <v>30</v>
      </c>
      <c r="E63" s="6">
        <v>7530662544.1428003</v>
      </c>
      <c r="F63" s="6">
        <v>39585906.711243004</v>
      </c>
      <c r="G63" s="6">
        <v>31377760.600595001</v>
      </c>
      <c r="H63" s="6">
        <f t="shared" si="0"/>
        <v>2353332.0450446252</v>
      </c>
      <c r="I63" s="6">
        <v>7491076637.4315996</v>
      </c>
    </row>
    <row r="64" spans="2:9">
      <c r="B64" s="4">
        <v>53</v>
      </c>
      <c r="C64" s="4">
        <v>2023</v>
      </c>
      <c r="D64" s="5" t="s">
        <v>31</v>
      </c>
      <c r="E64" s="6">
        <v>7477881335.1945</v>
      </c>
      <c r="F64" s="6">
        <v>39750847.989207</v>
      </c>
      <c r="G64" s="6">
        <v>31157838.896643002</v>
      </c>
      <c r="H64" s="6">
        <f t="shared" si="0"/>
        <v>2336837.9172482248</v>
      </c>
      <c r="I64" s="6">
        <v>7438130487.2053003</v>
      </c>
    </row>
    <row r="65" spans="2:9">
      <c r="B65" s="4">
        <v>54</v>
      </c>
      <c r="C65" s="4">
        <v>2023</v>
      </c>
      <c r="D65" s="5" t="s">
        <v>32</v>
      </c>
      <c r="E65" s="6">
        <v>7424880204.5422001</v>
      </c>
      <c r="F65" s="6">
        <v>39916476.522495002</v>
      </c>
      <c r="G65" s="6">
        <v>30937000.852258999</v>
      </c>
      <c r="H65" s="6">
        <f t="shared" si="0"/>
        <v>2320275.063919425</v>
      </c>
      <c r="I65" s="6">
        <v>7384963728.0197001</v>
      </c>
    </row>
    <row r="66" spans="2:9">
      <c r="B66" s="4">
        <v>55</v>
      </c>
      <c r="C66" s="4">
        <v>2023</v>
      </c>
      <c r="D66" s="5" t="s">
        <v>33</v>
      </c>
      <c r="E66" s="6">
        <v>7371658235.8453999</v>
      </c>
      <c r="F66" s="6">
        <v>40082795.174672</v>
      </c>
      <c r="G66" s="6">
        <v>30715242.649356</v>
      </c>
      <c r="H66" s="6">
        <f t="shared" si="0"/>
        <v>2303643.1987016997</v>
      </c>
      <c r="I66" s="6">
        <v>7331575440.6708002</v>
      </c>
    </row>
    <row r="67" spans="2:9">
      <c r="B67" s="4">
        <v>56</v>
      </c>
      <c r="C67" s="4">
        <v>2023</v>
      </c>
      <c r="D67" s="5" t="s">
        <v>34</v>
      </c>
      <c r="E67" s="6">
        <v>7318214508.9459</v>
      </c>
      <c r="F67" s="6">
        <v>40249806.821232997</v>
      </c>
      <c r="G67" s="6">
        <v>30492560.453940999</v>
      </c>
      <c r="H67" s="6">
        <f t="shared" si="0"/>
        <v>2286942.0340455747</v>
      </c>
      <c r="I67" s="6">
        <v>7277964702.1246004</v>
      </c>
    </row>
    <row r="68" spans="2:9">
      <c r="B68" s="4">
        <v>57</v>
      </c>
      <c r="C68" s="4">
        <v>2023</v>
      </c>
      <c r="D68" s="5" t="s">
        <v>35</v>
      </c>
      <c r="E68" s="6">
        <v>7264548099.8508997</v>
      </c>
      <c r="F68" s="6">
        <v>40417514.349655002</v>
      </c>
      <c r="G68" s="6">
        <v>30268950.416044999</v>
      </c>
      <c r="H68" s="6">
        <f t="shared" si="0"/>
        <v>2270171.2812033747</v>
      </c>
      <c r="I68" s="6">
        <v>7224130585.5012999</v>
      </c>
    </row>
    <row r="69" spans="2:9">
      <c r="B69" s="4">
        <v>58</v>
      </c>
      <c r="C69" s="4">
        <v>2023</v>
      </c>
      <c r="D69" s="5" t="s">
        <v>36</v>
      </c>
      <c r="E69" s="6">
        <v>7210658080.7180004</v>
      </c>
      <c r="F69" s="6">
        <v>40585920.659445003</v>
      </c>
      <c r="G69" s="6">
        <v>30044408.669658002</v>
      </c>
      <c r="H69" s="6">
        <f t="shared" si="0"/>
        <v>2253330.6502243499</v>
      </c>
      <c r="I69" s="6">
        <v>7170072160.0586004</v>
      </c>
    </row>
    <row r="70" spans="2:9">
      <c r="B70" s="4">
        <v>59</v>
      </c>
      <c r="C70" s="4">
        <v>2023</v>
      </c>
      <c r="D70" s="5" t="s">
        <v>37</v>
      </c>
      <c r="E70" s="6">
        <v>7156543519.8388004</v>
      </c>
      <c r="F70" s="6">
        <v>40755028.662193</v>
      </c>
      <c r="G70" s="6">
        <v>29818931.332662001</v>
      </c>
      <c r="H70" s="6">
        <f t="shared" si="0"/>
        <v>2236419.84994965</v>
      </c>
      <c r="I70" s="6">
        <v>7115788491.1766005</v>
      </c>
    </row>
    <row r="71" spans="2:9">
      <c r="B71" s="4">
        <v>60</v>
      </c>
      <c r="C71" s="4">
        <v>2023</v>
      </c>
      <c r="D71" s="5" t="s">
        <v>38</v>
      </c>
      <c r="E71" s="6">
        <v>7102203481.6225004</v>
      </c>
      <c r="F71" s="6">
        <v>40924841.281618997</v>
      </c>
      <c r="G71" s="6">
        <v>29592514.506760001</v>
      </c>
      <c r="H71" s="6">
        <f t="shared" si="0"/>
        <v>2219438.5880069998</v>
      </c>
      <c r="I71" s="6">
        <v>7061278640.3409004</v>
      </c>
    </row>
    <row r="72" spans="2:9">
      <c r="B72" s="4">
        <v>61</v>
      </c>
      <c r="C72" s="4">
        <v>2023</v>
      </c>
      <c r="D72" s="5" t="s">
        <v>27</v>
      </c>
      <c r="E72" s="6">
        <v>7047637026.5803003</v>
      </c>
      <c r="F72" s="6">
        <v>41095361.453625999</v>
      </c>
      <c r="G72" s="6">
        <v>29365154.277417999</v>
      </c>
      <c r="H72" s="6">
        <f t="shared" si="0"/>
        <v>2202386.5708063496</v>
      </c>
      <c r="I72" s="6">
        <v>7006541665.1267004</v>
      </c>
    </row>
    <row r="73" spans="2:9">
      <c r="B73" s="4">
        <v>62</v>
      </c>
      <c r="C73" s="4">
        <v>2023</v>
      </c>
      <c r="D73" s="5" t="s">
        <v>28</v>
      </c>
      <c r="E73" s="6">
        <v>6992843211.3088999</v>
      </c>
      <c r="F73" s="6">
        <v>41266592.126349002</v>
      </c>
      <c r="G73" s="6">
        <v>29136846.713787001</v>
      </c>
      <c r="H73" s="6">
        <f t="shared" si="0"/>
        <v>2185263.503534025</v>
      </c>
      <c r="I73" s="6">
        <v>6951576619.1824999</v>
      </c>
    </row>
    <row r="74" spans="2:9">
      <c r="B74" s="4">
        <v>63</v>
      </c>
      <c r="C74" s="4">
        <v>2023</v>
      </c>
      <c r="D74" s="5" t="s">
        <v>29</v>
      </c>
      <c r="E74" s="6">
        <v>6937821088.4736996</v>
      </c>
      <c r="F74" s="6">
        <v>41438536.260209002</v>
      </c>
      <c r="G74" s="6">
        <v>28907587.868639998</v>
      </c>
      <c r="H74" s="6">
        <f t="shared" si="0"/>
        <v>2168069.0901479996</v>
      </c>
      <c r="I74" s="6">
        <v>6896382552.2135</v>
      </c>
    </row>
    <row r="75" spans="2:9">
      <c r="B75" s="4">
        <v>64</v>
      </c>
      <c r="C75" s="4">
        <v>2023</v>
      </c>
      <c r="D75" s="5" t="s">
        <v>30</v>
      </c>
      <c r="E75" s="6">
        <v>6882569706.7933998</v>
      </c>
      <c r="F75" s="6">
        <v>41611196.827959999</v>
      </c>
      <c r="G75" s="6">
        <v>28677373.778306</v>
      </c>
      <c r="H75" s="6">
        <f t="shared" si="0"/>
        <v>2150803.0333729498</v>
      </c>
      <c r="I75" s="6">
        <v>6840958509.9654999</v>
      </c>
    </row>
    <row r="76" spans="2:9">
      <c r="B76" s="4">
        <v>65</v>
      </c>
      <c r="C76" s="4">
        <v>2024</v>
      </c>
      <c r="D76" s="5" t="s">
        <v>31</v>
      </c>
      <c r="E76" s="6">
        <v>6827088111.0228004</v>
      </c>
      <c r="F76" s="6">
        <v>41784576.814742997</v>
      </c>
      <c r="G76" s="6">
        <v>28446200.462595001</v>
      </c>
      <c r="H76" s="6">
        <f t="shared" si="0"/>
        <v>2133465.0346946251</v>
      </c>
      <c r="I76" s="6">
        <v>6785303534.2081003</v>
      </c>
    </row>
    <row r="77" spans="2:9">
      <c r="B77" s="4">
        <v>66</v>
      </c>
      <c r="C77" s="4">
        <v>2024</v>
      </c>
      <c r="D77" s="5" t="s">
        <v>32</v>
      </c>
      <c r="E77" s="6">
        <v>6771375341.9364996</v>
      </c>
      <c r="F77" s="6">
        <v>41958679.218138002</v>
      </c>
      <c r="G77" s="6">
        <v>28214063.924736001</v>
      </c>
      <c r="H77" s="6">
        <f t="shared" ref="H77:H140" si="1">75%*(0.5%/5%)*G77</f>
        <v>2116054.7943552001</v>
      </c>
      <c r="I77" s="6">
        <v>6729416662.7184</v>
      </c>
    </row>
    <row r="78" spans="2:9">
      <c r="B78" s="4">
        <v>67</v>
      </c>
      <c r="C78" s="4">
        <v>2024</v>
      </c>
      <c r="D78" s="5" t="s">
        <v>33</v>
      </c>
      <c r="E78" s="6">
        <v>6715430436.3122997</v>
      </c>
      <c r="F78" s="6">
        <v>42133507.048214003</v>
      </c>
      <c r="G78" s="6">
        <v>27980960.151301</v>
      </c>
      <c r="H78" s="6">
        <f t="shared" si="1"/>
        <v>2098572.0113475751</v>
      </c>
      <c r="I78" s="6">
        <v>6673296929.2641001</v>
      </c>
    </row>
    <row r="79" spans="2:9">
      <c r="B79" s="4">
        <v>68</v>
      </c>
      <c r="C79" s="4">
        <v>2024</v>
      </c>
      <c r="D79" s="5" t="s">
        <v>34</v>
      </c>
      <c r="E79" s="6">
        <v>6659252426.9146996</v>
      </c>
      <c r="F79" s="6">
        <v>42309063.327581003</v>
      </c>
      <c r="G79" s="6">
        <v>27746885.112144999</v>
      </c>
      <c r="H79" s="6">
        <f t="shared" si="1"/>
        <v>2081016.3834108748</v>
      </c>
      <c r="I79" s="6">
        <v>6616943363.5871</v>
      </c>
    </row>
    <row r="80" spans="2:9">
      <c r="B80" s="4">
        <v>69</v>
      </c>
      <c r="C80" s="4">
        <v>2024</v>
      </c>
      <c r="D80" s="5" t="s">
        <v>35</v>
      </c>
      <c r="E80" s="6">
        <v>6602840342.4778996</v>
      </c>
      <c r="F80" s="6">
        <v>42485351.091445997</v>
      </c>
      <c r="G80" s="6">
        <v>27511834.760325</v>
      </c>
      <c r="H80" s="6">
        <f t="shared" si="1"/>
        <v>2063387.6070243749</v>
      </c>
      <c r="I80" s="6">
        <v>6560354991.3865004</v>
      </c>
    </row>
    <row r="81" spans="2:9">
      <c r="B81" s="4">
        <v>70</v>
      </c>
      <c r="C81" s="4">
        <v>2024</v>
      </c>
      <c r="D81" s="5" t="s">
        <v>36</v>
      </c>
      <c r="E81" s="6">
        <v>6546193207.6893997</v>
      </c>
      <c r="F81" s="6">
        <v>42662373.387659997</v>
      </c>
      <c r="G81" s="6">
        <v>27275805.032039002</v>
      </c>
      <c r="H81" s="6">
        <f t="shared" si="1"/>
        <v>2045685.3774029249</v>
      </c>
      <c r="I81" s="6">
        <v>6503530834.3016996</v>
      </c>
    </row>
    <row r="82" spans="2:9">
      <c r="B82" s="4">
        <v>71</v>
      </c>
      <c r="C82" s="4">
        <v>2024</v>
      </c>
      <c r="D82" s="5" t="s">
        <v>37</v>
      </c>
      <c r="E82" s="6">
        <v>6489310043.1724997</v>
      </c>
      <c r="F82" s="6">
        <v>42840133.276775002</v>
      </c>
      <c r="G82" s="6">
        <v>27038791.846551999</v>
      </c>
      <c r="H82" s="6">
        <f t="shared" si="1"/>
        <v>2027909.3884913998</v>
      </c>
      <c r="I82" s="6">
        <v>6446469909.8957005</v>
      </c>
    </row>
    <row r="83" spans="2:9">
      <c r="B83" s="4">
        <v>72</v>
      </c>
      <c r="C83" s="4">
        <v>2024</v>
      </c>
      <c r="D83" s="5" t="s">
        <v>38</v>
      </c>
      <c r="E83" s="6">
        <v>6432189865.4701004</v>
      </c>
      <c r="F83" s="6">
        <v>43018633.832096003</v>
      </c>
      <c r="G83" s="6">
        <v>26800791.106125001</v>
      </c>
      <c r="H83" s="6">
        <f t="shared" si="1"/>
        <v>2010059.3329593749</v>
      </c>
      <c r="I83" s="6">
        <v>6389171231.6379995</v>
      </c>
    </row>
    <row r="84" spans="2:9">
      <c r="B84" s="4">
        <v>73</v>
      </c>
      <c r="C84" s="4">
        <v>2024</v>
      </c>
      <c r="D84" s="5" t="s">
        <v>27</v>
      </c>
      <c r="E84" s="6">
        <v>6374831687.0272999</v>
      </c>
      <c r="F84" s="6">
        <v>43197878.139729001</v>
      </c>
      <c r="G84" s="6">
        <v>26561798.695946999</v>
      </c>
      <c r="H84" s="6">
        <f t="shared" si="1"/>
        <v>1992134.9021960248</v>
      </c>
      <c r="I84" s="6">
        <v>6331633808.8875999</v>
      </c>
    </row>
    <row r="85" spans="2:9">
      <c r="B85" s="4">
        <v>74</v>
      </c>
      <c r="C85" s="4">
        <v>2024</v>
      </c>
      <c r="D85" s="5" t="s">
        <v>28</v>
      </c>
      <c r="E85" s="6">
        <v>6317234516.1743002</v>
      </c>
      <c r="F85" s="6">
        <v>43377869.298643999</v>
      </c>
      <c r="G85" s="6">
        <v>26321810.484060001</v>
      </c>
      <c r="H85" s="6">
        <f t="shared" si="1"/>
        <v>1974135.7863045</v>
      </c>
      <c r="I85" s="6">
        <v>6273856646.8757</v>
      </c>
    </row>
    <row r="86" spans="2:9">
      <c r="B86" s="4">
        <v>75</v>
      </c>
      <c r="C86" s="4">
        <v>2024</v>
      </c>
      <c r="D86" s="5" t="s">
        <v>29</v>
      </c>
      <c r="E86" s="6">
        <v>6259397357.1094999</v>
      </c>
      <c r="F86" s="6">
        <v>43558610.420722999</v>
      </c>
      <c r="G86" s="6">
        <v>26080822.321288999</v>
      </c>
      <c r="H86" s="6">
        <f t="shared" si="1"/>
        <v>1956061.6740966749</v>
      </c>
      <c r="I86" s="6">
        <v>6215838746.6886997</v>
      </c>
    </row>
    <row r="87" spans="2:9">
      <c r="B87" s="4">
        <v>76</v>
      </c>
      <c r="C87" s="4">
        <v>2024</v>
      </c>
      <c r="D87" s="5" t="s">
        <v>30</v>
      </c>
      <c r="E87" s="6">
        <v>6201319209.8817997</v>
      </c>
      <c r="F87" s="6">
        <v>43740104.630809002</v>
      </c>
      <c r="G87" s="6">
        <v>25838830.041173998</v>
      </c>
      <c r="H87" s="6">
        <f t="shared" si="1"/>
        <v>1937912.2530880498</v>
      </c>
      <c r="I87" s="6">
        <v>6157579105.2510004</v>
      </c>
    </row>
    <row r="88" spans="2:9">
      <c r="B88" s="4">
        <v>77</v>
      </c>
      <c r="C88" s="4">
        <v>2025</v>
      </c>
      <c r="D88" s="5" t="s">
        <v>31</v>
      </c>
      <c r="E88" s="6">
        <v>6142999070.3740997</v>
      </c>
      <c r="F88" s="6">
        <v>43922355.066770002</v>
      </c>
      <c r="G88" s="6">
        <v>25595829.459892001</v>
      </c>
      <c r="H88" s="6">
        <f t="shared" si="1"/>
        <v>1919687.2094918999</v>
      </c>
      <c r="I88" s="6">
        <v>6099076715.3072996</v>
      </c>
    </row>
    <row r="89" spans="2:9">
      <c r="B89" s="4">
        <v>78</v>
      </c>
      <c r="C89" s="4">
        <v>2025</v>
      </c>
      <c r="D89" s="5" t="s">
        <v>32</v>
      </c>
      <c r="E89" s="6">
        <v>6084435930.2849998</v>
      </c>
      <c r="F89" s="6">
        <v>44105364.879548997</v>
      </c>
      <c r="G89" s="6">
        <v>25351816.376187999</v>
      </c>
      <c r="H89" s="6">
        <f t="shared" si="1"/>
        <v>1901386.2282140998</v>
      </c>
      <c r="I89" s="6">
        <v>6040330565.4055004</v>
      </c>
    </row>
    <row r="90" spans="2:9">
      <c r="B90" s="4">
        <v>79</v>
      </c>
      <c r="C90" s="4">
        <v>2025</v>
      </c>
      <c r="D90" s="5" t="s">
        <v>33</v>
      </c>
      <c r="E90" s="6">
        <v>6025628777.1122999</v>
      </c>
      <c r="F90" s="6">
        <v>44289137.233213</v>
      </c>
      <c r="G90" s="6">
        <v>25106786.571302</v>
      </c>
      <c r="H90" s="6">
        <f t="shared" si="1"/>
        <v>1883008.9928476501</v>
      </c>
      <c r="I90" s="6">
        <v>5981339639.8790998</v>
      </c>
    </row>
    <row r="91" spans="2:9">
      <c r="B91" s="4">
        <v>80</v>
      </c>
      <c r="C91" s="4">
        <v>2025</v>
      </c>
      <c r="D91" s="5" t="s">
        <v>34</v>
      </c>
      <c r="E91" s="6">
        <v>5966576594.1346998</v>
      </c>
      <c r="F91" s="6">
        <v>44473675.305018</v>
      </c>
      <c r="G91" s="6">
        <v>24860735.808894001</v>
      </c>
      <c r="H91" s="6">
        <f t="shared" si="1"/>
        <v>1864555.1856670501</v>
      </c>
      <c r="I91" s="6">
        <v>5922102918.8297005</v>
      </c>
    </row>
    <row r="92" spans="2:9">
      <c r="B92" s="4">
        <v>81</v>
      </c>
      <c r="C92" s="4">
        <v>2025</v>
      </c>
      <c r="D92" s="5" t="s">
        <v>35</v>
      </c>
      <c r="E92" s="6">
        <v>5907278360.3947001</v>
      </c>
      <c r="F92" s="6">
        <v>44658982.285456002</v>
      </c>
      <c r="G92" s="6">
        <v>24613659.834977999</v>
      </c>
      <c r="H92" s="6">
        <f t="shared" si="1"/>
        <v>1846024.48762335</v>
      </c>
      <c r="I92" s="6">
        <v>5862619378.1091995</v>
      </c>
    </row>
    <row r="93" spans="2:9">
      <c r="B93" s="4">
        <v>82</v>
      </c>
      <c r="C93" s="4">
        <v>2025</v>
      </c>
      <c r="D93" s="5" t="s">
        <v>36</v>
      </c>
      <c r="E93" s="6">
        <v>5847733050.6807003</v>
      </c>
      <c r="F93" s="6">
        <v>44845061.378311999</v>
      </c>
      <c r="G93" s="6">
        <v>24365554.377836</v>
      </c>
      <c r="H93" s="6">
        <f t="shared" si="1"/>
        <v>1827416.5783376999</v>
      </c>
      <c r="I93" s="6">
        <v>5802887989.3023996</v>
      </c>
    </row>
    <row r="94" spans="2:9">
      <c r="B94" s="4">
        <v>83</v>
      </c>
      <c r="C94" s="4">
        <v>2025</v>
      </c>
      <c r="D94" s="5" t="s">
        <v>37</v>
      </c>
      <c r="E94" s="6">
        <v>5787939635.5096998</v>
      </c>
      <c r="F94" s="6">
        <v>45031915.800722003</v>
      </c>
      <c r="G94" s="6">
        <v>24116415.147957001</v>
      </c>
      <c r="H94" s="6">
        <f t="shared" si="1"/>
        <v>1808731.1360967751</v>
      </c>
      <c r="I94" s="6">
        <v>5742907719.7089005</v>
      </c>
    </row>
    <row r="95" spans="2:9">
      <c r="B95" s="4">
        <v>84</v>
      </c>
      <c r="C95" s="4">
        <v>2025</v>
      </c>
      <c r="D95" s="5" t="s">
        <v>38</v>
      </c>
      <c r="E95" s="6">
        <v>5727897081.1086998</v>
      </c>
      <c r="F95" s="6">
        <v>45219548.783225</v>
      </c>
      <c r="G95" s="6">
        <v>23866237.837953001</v>
      </c>
      <c r="H95" s="6">
        <f t="shared" si="1"/>
        <v>1789967.837846475</v>
      </c>
      <c r="I95" s="6">
        <v>5682677532.3254995</v>
      </c>
    </row>
    <row r="96" spans="2:9">
      <c r="B96" s="4">
        <v>85</v>
      </c>
      <c r="C96" s="4">
        <v>2025</v>
      </c>
      <c r="D96" s="5" t="s">
        <v>27</v>
      </c>
      <c r="E96" s="6">
        <v>5667604349.3977003</v>
      </c>
      <c r="F96" s="6">
        <v>44167713.048762001</v>
      </c>
      <c r="G96" s="6">
        <v>23615018.122490998</v>
      </c>
      <c r="H96" s="6">
        <f t="shared" si="1"/>
        <v>1771126.3591868249</v>
      </c>
      <c r="I96" s="6">
        <v>5623436636.349</v>
      </c>
    </row>
    <row r="97" spans="2:9">
      <c r="B97" s="4">
        <v>86</v>
      </c>
      <c r="C97" s="4">
        <v>2025</v>
      </c>
      <c r="D97" s="5" t="s">
        <v>28</v>
      </c>
      <c r="E97" s="6">
        <v>5608714065.3326998</v>
      </c>
      <c r="F97" s="6">
        <v>44351745.186465003</v>
      </c>
      <c r="G97" s="6">
        <v>23369641.938886002</v>
      </c>
      <c r="H97" s="6">
        <f t="shared" si="1"/>
        <v>1752723.14541645</v>
      </c>
      <c r="I97" s="6">
        <v>5564362320.1462002</v>
      </c>
    </row>
    <row r="98" spans="2:9">
      <c r="B98" s="4">
        <v>87</v>
      </c>
      <c r="C98" s="4">
        <v>2025</v>
      </c>
      <c r="D98" s="5" t="s">
        <v>29</v>
      </c>
      <c r="E98" s="6">
        <v>5549578405.0840998</v>
      </c>
      <c r="F98" s="6">
        <v>44536544.124742001</v>
      </c>
      <c r="G98" s="6">
        <v>23123243.354517002</v>
      </c>
      <c r="H98" s="6">
        <f t="shared" si="1"/>
        <v>1734243.2515887751</v>
      </c>
      <c r="I98" s="6">
        <v>5505041860.9594002</v>
      </c>
    </row>
    <row r="99" spans="2:9">
      <c r="B99" s="4">
        <v>88</v>
      </c>
      <c r="C99" s="4">
        <v>2025</v>
      </c>
      <c r="D99" s="5" t="s">
        <v>30</v>
      </c>
      <c r="E99" s="6">
        <v>5490196346.2510996</v>
      </c>
      <c r="F99" s="6">
        <v>44722113.058595002</v>
      </c>
      <c r="G99" s="6">
        <v>22875818.109379001</v>
      </c>
      <c r="H99" s="6">
        <f t="shared" si="1"/>
        <v>1715686.3582034251</v>
      </c>
      <c r="I99" s="6">
        <v>5445474233.1925001</v>
      </c>
    </row>
    <row r="100" spans="2:9">
      <c r="B100" s="4">
        <v>89</v>
      </c>
      <c r="C100" s="4">
        <v>2026</v>
      </c>
      <c r="D100" s="5" t="s">
        <v>31</v>
      </c>
      <c r="E100" s="6">
        <v>5430566862.1730003</v>
      </c>
      <c r="F100" s="6">
        <v>44908455.196338996</v>
      </c>
      <c r="G100" s="6">
        <v>22627361.925721001</v>
      </c>
      <c r="H100" s="6">
        <f t="shared" si="1"/>
        <v>1697052.1444290751</v>
      </c>
      <c r="I100" s="6">
        <v>5385658406.9765997</v>
      </c>
    </row>
    <row r="101" spans="2:9">
      <c r="B101" s="4">
        <v>90</v>
      </c>
      <c r="C101" s="4">
        <v>2026</v>
      </c>
      <c r="D101" s="5" t="s">
        <v>32</v>
      </c>
      <c r="E101" s="6">
        <v>5370688921.9111996</v>
      </c>
      <c r="F101" s="6">
        <v>45095573.759657003</v>
      </c>
      <c r="G101" s="6">
        <v>22377870.507963002</v>
      </c>
      <c r="H101" s="6">
        <f t="shared" si="1"/>
        <v>1678340.2880972251</v>
      </c>
      <c r="I101" s="6">
        <v>5325593348.1514997</v>
      </c>
    </row>
    <row r="102" spans="2:9">
      <c r="B102" s="4">
        <v>91</v>
      </c>
      <c r="C102" s="4">
        <v>2026</v>
      </c>
      <c r="D102" s="5" t="s">
        <v>33</v>
      </c>
      <c r="E102" s="6">
        <v>5310561490.2316999</v>
      </c>
      <c r="F102" s="6">
        <v>45283471.983655997</v>
      </c>
      <c r="G102" s="6">
        <v>22127339.542631999</v>
      </c>
      <c r="H102" s="6">
        <f t="shared" si="1"/>
        <v>1659550.4656973998</v>
      </c>
      <c r="I102" s="6">
        <v>5265278018.2480001</v>
      </c>
    </row>
    <row r="103" spans="2:9">
      <c r="B103" s="4">
        <v>92</v>
      </c>
      <c r="C103" s="4">
        <v>2026</v>
      </c>
      <c r="D103" s="5" t="s">
        <v>34</v>
      </c>
      <c r="E103" s="6">
        <v>5250183527.5867996</v>
      </c>
      <c r="F103" s="6">
        <v>45472153.116921</v>
      </c>
      <c r="G103" s="6">
        <v>21875764.698277999</v>
      </c>
      <c r="H103" s="6">
        <f t="shared" si="1"/>
        <v>1640682.3523708498</v>
      </c>
      <c r="I103" s="6">
        <v>5204711374.4699001</v>
      </c>
    </row>
    <row r="104" spans="2:9">
      <c r="B104" s="4">
        <v>93</v>
      </c>
      <c r="C104" s="4">
        <v>2026</v>
      </c>
      <c r="D104" s="5" t="s">
        <v>35</v>
      </c>
      <c r="E104" s="6">
        <v>5189553990.0976</v>
      </c>
      <c r="F104" s="6">
        <v>45661620.421575002</v>
      </c>
      <c r="G104" s="6">
        <v>21623141.625406999</v>
      </c>
      <c r="H104" s="6">
        <f t="shared" si="1"/>
        <v>1621735.621905525</v>
      </c>
      <c r="I104" s="6">
        <v>5143892369.6759996</v>
      </c>
    </row>
    <row r="105" spans="2:9">
      <c r="B105" s="4">
        <v>94</v>
      </c>
      <c r="C105" s="4">
        <v>2026</v>
      </c>
      <c r="D105" s="5" t="s">
        <v>36</v>
      </c>
      <c r="E105" s="6">
        <v>5128671829.5354004</v>
      </c>
      <c r="F105" s="6">
        <v>45851877.173331</v>
      </c>
      <c r="G105" s="6">
        <v>21369465.956397999</v>
      </c>
      <c r="H105" s="6">
        <f t="shared" si="1"/>
        <v>1602709.9467298498</v>
      </c>
      <c r="I105" s="6">
        <v>5082819952.3620996</v>
      </c>
    </row>
    <row r="106" spans="2:9">
      <c r="B106" s="4">
        <v>95</v>
      </c>
      <c r="C106" s="4">
        <v>2026</v>
      </c>
      <c r="D106" s="5" t="s">
        <v>37</v>
      </c>
      <c r="E106" s="6">
        <v>5067535993.3043003</v>
      </c>
      <c r="F106" s="6">
        <v>46042926.661553003</v>
      </c>
      <c r="G106" s="6">
        <v>21114733.305435002</v>
      </c>
      <c r="H106" s="6">
        <f t="shared" si="1"/>
        <v>1583604.997907625</v>
      </c>
      <c r="I106" s="6">
        <v>5021493066.6428003</v>
      </c>
    </row>
    <row r="107" spans="2:9">
      <c r="B107" s="4">
        <v>96</v>
      </c>
      <c r="C107" s="4">
        <v>2026</v>
      </c>
      <c r="D107" s="5" t="s">
        <v>38</v>
      </c>
      <c r="E107" s="6">
        <v>5006145424.4223003</v>
      </c>
      <c r="F107" s="6">
        <v>46234772.189309999</v>
      </c>
      <c r="G107" s="6">
        <v>20858939.268426001</v>
      </c>
      <c r="H107" s="6">
        <f t="shared" si="1"/>
        <v>1564420.4451319501</v>
      </c>
      <c r="I107" s="6">
        <v>4959910652.2329998</v>
      </c>
    </row>
    <row r="108" spans="2:9">
      <c r="B108" s="4">
        <v>97</v>
      </c>
      <c r="C108" s="4">
        <v>2026</v>
      </c>
      <c r="D108" s="5" t="s">
        <v>27</v>
      </c>
      <c r="E108" s="6">
        <v>4944499061.5031996</v>
      </c>
      <c r="F108" s="6">
        <v>45200670.824257001</v>
      </c>
      <c r="G108" s="6">
        <v>20602079.422929998</v>
      </c>
      <c r="H108" s="6">
        <f t="shared" si="1"/>
        <v>1545155.9567197498</v>
      </c>
      <c r="I108" s="6">
        <v>4899298390.6788998</v>
      </c>
    </row>
    <row r="109" spans="2:9">
      <c r="B109" s="4">
        <v>98</v>
      </c>
      <c r="C109" s="4">
        <v>2026</v>
      </c>
      <c r="D109" s="5" t="s">
        <v>28</v>
      </c>
      <c r="E109" s="6">
        <v>4884231500.4041996</v>
      </c>
      <c r="F109" s="6">
        <v>45389006.952692002</v>
      </c>
      <c r="G109" s="6">
        <v>20350964.585016999</v>
      </c>
      <c r="H109" s="6">
        <f t="shared" si="1"/>
        <v>1526322.343876275</v>
      </c>
      <c r="I109" s="6">
        <v>4838842493.4514999</v>
      </c>
    </row>
    <row r="110" spans="2:9">
      <c r="B110" s="4">
        <v>99</v>
      </c>
      <c r="C110" s="4">
        <v>2026</v>
      </c>
      <c r="D110" s="5" t="s">
        <v>29</v>
      </c>
      <c r="E110" s="6">
        <v>4823712824.4673004</v>
      </c>
      <c r="F110" s="6">
        <v>45578127.814994</v>
      </c>
      <c r="G110" s="6">
        <v>20098803.435279999</v>
      </c>
      <c r="H110" s="6">
        <f t="shared" si="1"/>
        <v>1507410.2576459998</v>
      </c>
      <c r="I110" s="6">
        <v>4778134696.6522999</v>
      </c>
    </row>
    <row r="111" spans="2:9">
      <c r="B111" s="4">
        <v>100</v>
      </c>
      <c r="C111" s="4">
        <v>2026</v>
      </c>
      <c r="D111" s="5" t="s">
        <v>30</v>
      </c>
      <c r="E111" s="6">
        <v>4762941987.3806</v>
      </c>
      <c r="F111" s="6">
        <v>45768036.680890001</v>
      </c>
      <c r="G111" s="6">
        <v>19845591.614085998</v>
      </c>
      <c r="H111" s="6">
        <f t="shared" si="1"/>
        <v>1488419.3710564498</v>
      </c>
      <c r="I111" s="6">
        <v>4717173950.6997004</v>
      </c>
    </row>
    <row r="112" spans="2:9">
      <c r="B112" s="4">
        <v>101</v>
      </c>
      <c r="C112" s="4">
        <v>2027</v>
      </c>
      <c r="D112" s="5" t="s">
        <v>31</v>
      </c>
      <c r="E112" s="6">
        <v>4701917938.4728003</v>
      </c>
      <c r="F112" s="6">
        <v>45958736.833727002</v>
      </c>
      <c r="G112" s="6">
        <v>19591324.743636999</v>
      </c>
      <c r="H112" s="6">
        <f t="shared" si="1"/>
        <v>1469349.3557727749</v>
      </c>
      <c r="I112" s="6">
        <v>4655959201.6389999</v>
      </c>
    </row>
    <row r="113" spans="2:9">
      <c r="B113" s="4">
        <v>102</v>
      </c>
      <c r="C113" s="4">
        <v>2027</v>
      </c>
      <c r="D113" s="5" t="s">
        <v>32</v>
      </c>
      <c r="E113" s="6">
        <v>4640639622.6943998</v>
      </c>
      <c r="F113" s="6">
        <v>46150231.570534997</v>
      </c>
      <c r="G113" s="6">
        <v>19335998.427894</v>
      </c>
      <c r="H113" s="6">
        <f t="shared" si="1"/>
        <v>1450199.88209205</v>
      </c>
      <c r="I113" s="6">
        <v>4594489391.1239004</v>
      </c>
    </row>
    <row r="114" spans="2:9">
      <c r="B114" s="4">
        <v>103</v>
      </c>
      <c r="C114" s="4">
        <v>2027</v>
      </c>
      <c r="D114" s="5" t="s">
        <v>33</v>
      </c>
      <c r="E114" s="6">
        <v>4579105980.6004</v>
      </c>
      <c r="F114" s="6">
        <v>46342524.202078</v>
      </c>
      <c r="G114" s="6">
        <v>19079608.252502002</v>
      </c>
      <c r="H114" s="6">
        <f t="shared" si="1"/>
        <v>1430970.61893765</v>
      </c>
      <c r="I114" s="6">
        <v>4532763456.3983002</v>
      </c>
    </row>
    <row r="115" spans="2:9">
      <c r="B115" s="4">
        <v>104</v>
      </c>
      <c r="C115" s="4">
        <v>2027</v>
      </c>
      <c r="D115" s="5" t="s">
        <v>34</v>
      </c>
      <c r="E115" s="6">
        <v>4517315948.3310003</v>
      </c>
      <c r="F115" s="6">
        <v>46535618.052920997</v>
      </c>
      <c r="G115" s="6">
        <v>18822149.784712002</v>
      </c>
      <c r="H115" s="6">
        <f t="shared" si="1"/>
        <v>1411661.2338534</v>
      </c>
      <c r="I115" s="6">
        <v>4470780330.2779999</v>
      </c>
    </row>
    <row r="116" spans="2:9">
      <c r="B116" s="4">
        <v>105</v>
      </c>
      <c r="C116" s="4">
        <v>2027</v>
      </c>
      <c r="D116" s="5" t="s">
        <v>35</v>
      </c>
      <c r="E116" s="6">
        <v>4455268457.5937004</v>
      </c>
      <c r="F116" s="6">
        <v>46729516.461474001</v>
      </c>
      <c r="G116" s="6">
        <v>18563618.573307</v>
      </c>
      <c r="H116" s="6">
        <f t="shared" si="1"/>
        <v>1392271.3929980251</v>
      </c>
      <c r="I116" s="6">
        <v>4408538941.1322002</v>
      </c>
    </row>
    <row r="117" spans="2:9">
      <c r="B117" s="4">
        <v>106</v>
      </c>
      <c r="C117" s="4">
        <v>2027</v>
      </c>
      <c r="D117" s="5" t="s">
        <v>36</v>
      </c>
      <c r="E117" s="6">
        <v>4392962435.6450996</v>
      </c>
      <c r="F117" s="6">
        <v>46924222.780064002</v>
      </c>
      <c r="G117" s="6">
        <v>18304010.148520999</v>
      </c>
      <c r="H117" s="6">
        <f t="shared" si="1"/>
        <v>1372800.7611390748</v>
      </c>
      <c r="I117" s="6">
        <v>4346038212.8649998</v>
      </c>
    </row>
    <row r="118" spans="2:9">
      <c r="B118" s="4">
        <v>107</v>
      </c>
      <c r="C118" s="4">
        <v>2027</v>
      </c>
      <c r="D118" s="5" t="s">
        <v>37</v>
      </c>
      <c r="E118" s="6">
        <v>4330396805.2716999</v>
      </c>
      <c r="F118" s="6">
        <v>47119740.374981001</v>
      </c>
      <c r="G118" s="6">
        <v>18043320.021965001</v>
      </c>
      <c r="H118" s="6">
        <f t="shared" si="1"/>
        <v>1353249.0016473751</v>
      </c>
      <c r="I118" s="6">
        <v>4283277064.8966999</v>
      </c>
    </row>
    <row r="119" spans="2:9">
      <c r="B119" s="4">
        <v>108</v>
      </c>
      <c r="C119" s="4">
        <v>2027</v>
      </c>
      <c r="D119" s="5" t="s">
        <v>38</v>
      </c>
      <c r="E119" s="6">
        <v>4267570484.7716999</v>
      </c>
      <c r="F119" s="6">
        <v>47316072.626543</v>
      </c>
      <c r="G119" s="6">
        <v>17781543.686549</v>
      </c>
      <c r="H119" s="6">
        <f t="shared" si="1"/>
        <v>1333615.7764911749</v>
      </c>
      <c r="I119" s="6">
        <v>4220254412.1451998</v>
      </c>
    </row>
    <row r="120" spans="2:9">
      <c r="B120" s="4">
        <v>109</v>
      </c>
      <c r="C120" s="4">
        <v>2027</v>
      </c>
      <c r="D120" s="5" t="s">
        <v>27</v>
      </c>
      <c r="E120" s="6">
        <v>4204482387.9362998</v>
      </c>
      <c r="F120" s="6">
        <v>44235119.053608</v>
      </c>
      <c r="G120" s="6">
        <v>17518676.616401002</v>
      </c>
      <c r="H120" s="6">
        <f t="shared" si="1"/>
        <v>1313900.7462300751</v>
      </c>
      <c r="I120" s="6">
        <v>4160247268.8827</v>
      </c>
    </row>
    <row r="121" spans="2:9">
      <c r="B121" s="4">
        <v>110</v>
      </c>
      <c r="C121" s="4">
        <v>2027</v>
      </c>
      <c r="D121" s="5" t="s">
        <v>28</v>
      </c>
      <c r="E121" s="6">
        <v>4145502229.1982002</v>
      </c>
      <c r="F121" s="6">
        <v>44419432.049664997</v>
      </c>
      <c r="G121" s="6">
        <v>17272925.954992</v>
      </c>
      <c r="H121" s="6">
        <f t="shared" si="1"/>
        <v>1295469.4466243999</v>
      </c>
      <c r="I121" s="6">
        <v>4101082797.1485</v>
      </c>
    </row>
    <row r="122" spans="2:9">
      <c r="B122" s="4">
        <v>111</v>
      </c>
      <c r="C122" s="4">
        <v>2027</v>
      </c>
      <c r="D122" s="5" t="s">
        <v>29</v>
      </c>
      <c r="E122" s="6">
        <v>4086276319.7986002</v>
      </c>
      <c r="F122" s="6">
        <v>44604513.016538002</v>
      </c>
      <c r="G122" s="6">
        <v>17026151.332494002</v>
      </c>
      <c r="H122" s="6">
        <f t="shared" si="1"/>
        <v>1276961.3499370501</v>
      </c>
      <c r="I122" s="6">
        <v>4041671806.7821002</v>
      </c>
    </row>
    <row r="123" spans="2:9">
      <c r="B123" s="4">
        <v>112</v>
      </c>
      <c r="C123" s="4">
        <v>2027</v>
      </c>
      <c r="D123" s="5" t="s">
        <v>30</v>
      </c>
      <c r="E123" s="6">
        <v>4026803635.7765999</v>
      </c>
      <c r="F123" s="6">
        <v>44790365.154106997</v>
      </c>
      <c r="G123" s="6">
        <v>16778348.482402001</v>
      </c>
      <c r="H123" s="6">
        <f t="shared" si="1"/>
        <v>1258376.1361801501</v>
      </c>
      <c r="I123" s="6">
        <v>3982013270.6224999</v>
      </c>
    </row>
    <row r="124" spans="2:9">
      <c r="B124" s="4">
        <v>113</v>
      </c>
      <c r="C124" s="4">
        <v>2028</v>
      </c>
      <c r="D124" s="5" t="s">
        <v>31</v>
      </c>
      <c r="E124" s="6">
        <v>3967083148.9043999</v>
      </c>
      <c r="F124" s="6">
        <v>44976991.675581999</v>
      </c>
      <c r="G124" s="6">
        <v>16529513.120434999</v>
      </c>
      <c r="H124" s="6">
        <f t="shared" si="1"/>
        <v>1239713.4840326249</v>
      </c>
      <c r="I124" s="6">
        <v>3922106157.2289</v>
      </c>
    </row>
    <row r="125" spans="2:9">
      <c r="B125" s="4">
        <v>114</v>
      </c>
      <c r="C125" s="4">
        <v>2028</v>
      </c>
      <c r="D125" s="5" t="s">
        <v>32</v>
      </c>
      <c r="E125" s="6">
        <v>3907113826.6703</v>
      </c>
      <c r="F125" s="6">
        <v>45164395.807563998</v>
      </c>
      <c r="G125" s="6">
        <v>16279640.944460001</v>
      </c>
      <c r="H125" s="6">
        <f t="shared" si="1"/>
        <v>1220973.0708345</v>
      </c>
      <c r="I125" s="6">
        <v>3861949430.8628001</v>
      </c>
    </row>
    <row r="126" spans="2:9">
      <c r="B126" s="4">
        <v>115</v>
      </c>
      <c r="C126" s="4">
        <v>2028</v>
      </c>
      <c r="D126" s="5" t="s">
        <v>33</v>
      </c>
      <c r="E126" s="6">
        <v>3846894632.2602</v>
      </c>
      <c r="F126" s="6">
        <v>45352580.790096</v>
      </c>
      <c r="G126" s="6">
        <v>16028727.634416999</v>
      </c>
      <c r="H126" s="6">
        <f t="shared" si="1"/>
        <v>1202154.5725812749</v>
      </c>
      <c r="I126" s="6">
        <v>3801542051.4700999</v>
      </c>
    </row>
    <row r="127" spans="2:9">
      <c r="B127" s="4">
        <v>116</v>
      </c>
      <c r="C127" s="4">
        <v>2028</v>
      </c>
      <c r="D127" s="5" t="s">
        <v>34</v>
      </c>
      <c r="E127" s="6">
        <v>3786424524.5401001</v>
      </c>
      <c r="F127" s="6">
        <v>45541549.876721002</v>
      </c>
      <c r="G127" s="6">
        <v>15776768.852251001</v>
      </c>
      <c r="H127" s="6">
        <f t="shared" si="1"/>
        <v>1183257.6639188251</v>
      </c>
      <c r="I127" s="6">
        <v>3740882974.6634002</v>
      </c>
    </row>
    <row r="128" spans="2:9">
      <c r="B128" s="4">
        <v>117</v>
      </c>
      <c r="C128" s="4">
        <v>2028</v>
      </c>
      <c r="D128" s="5" t="s">
        <v>35</v>
      </c>
      <c r="E128" s="6">
        <v>3725702458.0377998</v>
      </c>
      <c r="F128" s="6">
        <v>45731306.334541</v>
      </c>
      <c r="G128" s="6">
        <v>15523760.241823999</v>
      </c>
      <c r="H128" s="6">
        <f t="shared" si="1"/>
        <v>1164282.0181367998</v>
      </c>
      <c r="I128" s="6">
        <v>3679971151.7033</v>
      </c>
    </row>
    <row r="129" spans="2:9">
      <c r="B129" s="4">
        <v>118</v>
      </c>
      <c r="C129" s="4">
        <v>2028</v>
      </c>
      <c r="D129" s="5" t="s">
        <v>36</v>
      </c>
      <c r="E129" s="6">
        <v>3664727382.9250998</v>
      </c>
      <c r="F129" s="6">
        <v>45921853.444268003</v>
      </c>
      <c r="G129" s="6">
        <v>15269697.428855</v>
      </c>
      <c r="H129" s="6">
        <f t="shared" si="1"/>
        <v>1145227.3071641249</v>
      </c>
      <c r="I129" s="6">
        <v>3618805529.4808002</v>
      </c>
    </row>
    <row r="130" spans="2:9">
      <c r="B130" s="4">
        <v>119</v>
      </c>
      <c r="C130" s="4">
        <v>2028</v>
      </c>
      <c r="D130" s="5" t="s">
        <v>37</v>
      </c>
      <c r="E130" s="6">
        <v>3603498244.9994001</v>
      </c>
      <c r="F130" s="6">
        <v>46113194.500285998</v>
      </c>
      <c r="G130" s="6">
        <v>15014576.020831</v>
      </c>
      <c r="H130" s="6">
        <f t="shared" si="1"/>
        <v>1126093.201562325</v>
      </c>
      <c r="I130" s="6">
        <v>3557385050.4991002</v>
      </c>
    </row>
    <row r="131" spans="2:9">
      <c r="B131" s="4">
        <v>120</v>
      </c>
      <c r="C131" s="4">
        <v>2028</v>
      </c>
      <c r="D131" s="5" t="s">
        <v>38</v>
      </c>
      <c r="E131" s="6">
        <v>3542013985.6657</v>
      </c>
      <c r="F131" s="6">
        <v>46305332.810703002</v>
      </c>
      <c r="G131" s="6">
        <v>14758391.606939999</v>
      </c>
      <c r="H131" s="6">
        <f t="shared" si="1"/>
        <v>1106879.3705205</v>
      </c>
      <c r="I131" s="6">
        <v>3495708652.855</v>
      </c>
    </row>
    <row r="132" spans="2:9">
      <c r="B132" s="4">
        <v>121</v>
      </c>
      <c r="C132" s="4">
        <v>2028</v>
      </c>
      <c r="D132" s="5" t="s">
        <v>27</v>
      </c>
      <c r="E132" s="6">
        <v>3480273541.9180999</v>
      </c>
      <c r="F132" s="6">
        <v>38447899.090769</v>
      </c>
      <c r="G132" s="6">
        <v>14501139.757991999</v>
      </c>
      <c r="H132" s="6">
        <f t="shared" si="1"/>
        <v>1087585.4818493999</v>
      </c>
      <c r="I132" s="6">
        <v>3441825642.8273001</v>
      </c>
    </row>
    <row r="133" spans="2:9">
      <c r="B133" s="4">
        <v>122</v>
      </c>
      <c r="C133" s="4">
        <v>2028</v>
      </c>
      <c r="D133" s="5" t="s">
        <v>28</v>
      </c>
      <c r="E133" s="6">
        <v>3429009676.4636998</v>
      </c>
      <c r="F133" s="6">
        <v>38608098.670313999</v>
      </c>
      <c r="G133" s="6">
        <v>14287540.318599001</v>
      </c>
      <c r="H133" s="6">
        <f t="shared" si="1"/>
        <v>1071565.5238949249</v>
      </c>
      <c r="I133" s="6">
        <v>3390401577.7933998</v>
      </c>
    </row>
    <row r="134" spans="2:9">
      <c r="B134" s="4">
        <v>123</v>
      </c>
      <c r="C134" s="4">
        <v>2028</v>
      </c>
      <c r="D134" s="5" t="s">
        <v>29</v>
      </c>
      <c r="E134" s="6">
        <v>3377532211.5700002</v>
      </c>
      <c r="F134" s="6">
        <v>38768965.748107001</v>
      </c>
      <c r="G134" s="6">
        <v>14073050.881542001</v>
      </c>
      <c r="H134" s="6">
        <f t="shared" si="1"/>
        <v>1055478.8161156501</v>
      </c>
      <c r="I134" s="6">
        <v>3338763245.8218999</v>
      </c>
    </row>
    <row r="135" spans="2:9">
      <c r="B135" s="4">
        <v>124</v>
      </c>
      <c r="C135" s="4">
        <v>2028</v>
      </c>
      <c r="D135" s="5" t="s">
        <v>30</v>
      </c>
      <c r="E135" s="6">
        <v>3325840257.2392001</v>
      </c>
      <c r="F135" s="6">
        <v>38930503.105391003</v>
      </c>
      <c r="G135" s="6">
        <v>13857667.738496</v>
      </c>
      <c r="H135" s="6">
        <f t="shared" si="1"/>
        <v>1039325.0803872</v>
      </c>
      <c r="I135" s="6">
        <v>3286909754.1338</v>
      </c>
    </row>
    <row r="136" spans="2:9">
      <c r="B136" s="4">
        <v>125</v>
      </c>
      <c r="C136" s="4">
        <v>2029</v>
      </c>
      <c r="D136" s="5" t="s">
        <v>31</v>
      </c>
      <c r="E136" s="6">
        <v>3273932919.7652998</v>
      </c>
      <c r="F136" s="6">
        <v>39092713.534997001</v>
      </c>
      <c r="G136" s="6">
        <v>13641387.165689001</v>
      </c>
      <c r="H136" s="6">
        <f t="shared" si="1"/>
        <v>1023104.037426675</v>
      </c>
      <c r="I136" s="6">
        <v>3234840206.2302999</v>
      </c>
    </row>
    <row r="137" spans="2:9">
      <c r="B137" s="4">
        <v>126</v>
      </c>
      <c r="C137" s="4">
        <v>2029</v>
      </c>
      <c r="D137" s="5" t="s">
        <v>32</v>
      </c>
      <c r="E137" s="6">
        <v>3221809301.7185998</v>
      </c>
      <c r="F137" s="6">
        <v>39255599.841392003</v>
      </c>
      <c r="G137" s="6">
        <v>13424205.423828</v>
      </c>
      <c r="H137" s="6">
        <f t="shared" si="1"/>
        <v>1006815.4067871</v>
      </c>
      <c r="I137" s="6">
        <v>3182553701.8772998</v>
      </c>
    </row>
    <row r="138" spans="2:9">
      <c r="B138" s="4">
        <v>127</v>
      </c>
      <c r="C138" s="4">
        <v>2029</v>
      </c>
      <c r="D138" s="5" t="s">
        <v>33</v>
      </c>
      <c r="E138" s="6">
        <v>3169468501.9301</v>
      </c>
      <c r="F138" s="6">
        <v>39419164.840732001</v>
      </c>
      <c r="G138" s="6">
        <v>13206118.758042</v>
      </c>
      <c r="H138" s="6">
        <f t="shared" si="1"/>
        <v>990458.90685314999</v>
      </c>
      <c r="I138" s="6">
        <v>3130049337.0893998</v>
      </c>
    </row>
    <row r="139" spans="2:9">
      <c r="B139" s="4">
        <v>128</v>
      </c>
      <c r="C139" s="4">
        <v>2029</v>
      </c>
      <c r="D139" s="5" t="s">
        <v>34</v>
      </c>
      <c r="E139" s="6">
        <v>3116909615.4758</v>
      </c>
      <c r="F139" s="6">
        <v>39583411.360900998</v>
      </c>
      <c r="G139" s="6">
        <v>12987123.397816001</v>
      </c>
      <c r="H139" s="6">
        <f t="shared" si="1"/>
        <v>974034.25483620004</v>
      </c>
      <c r="I139" s="6">
        <v>3077326204.1149001</v>
      </c>
    </row>
    <row r="140" spans="2:9">
      <c r="B140" s="4">
        <v>129</v>
      </c>
      <c r="C140" s="4">
        <v>2029</v>
      </c>
      <c r="D140" s="5" t="s">
        <v>35</v>
      </c>
      <c r="E140" s="6">
        <v>3064131733.6613002</v>
      </c>
      <c r="F140" s="6">
        <v>39748342.241572</v>
      </c>
      <c r="G140" s="6">
        <v>12767215.556922</v>
      </c>
      <c r="H140" s="6">
        <f t="shared" si="1"/>
        <v>957541.16676914995</v>
      </c>
      <c r="I140" s="6">
        <v>3024383391.4197001</v>
      </c>
    </row>
    <row r="141" spans="2:9">
      <c r="B141" s="4">
        <v>130</v>
      </c>
      <c r="C141" s="4">
        <v>2029</v>
      </c>
      <c r="D141" s="5" t="s">
        <v>36</v>
      </c>
      <c r="E141" s="6">
        <v>3011133944.0057998</v>
      </c>
      <c r="F141" s="6">
        <v>39913960.334244996</v>
      </c>
      <c r="G141" s="6">
        <v>12546391.433358001</v>
      </c>
      <c r="H141" s="6">
        <f t="shared" ref="H141:H204" si="2">75%*(0.5%/5%)*G141</f>
        <v>940979.35750185</v>
      </c>
      <c r="I141" s="6">
        <v>2971219983.6715999</v>
      </c>
    </row>
    <row r="142" spans="2:9">
      <c r="B142" s="4">
        <v>131</v>
      </c>
      <c r="C142" s="4">
        <v>2029</v>
      </c>
      <c r="D142" s="5" t="s">
        <v>37</v>
      </c>
      <c r="E142" s="6">
        <v>2957915330.2269001</v>
      </c>
      <c r="F142" s="6">
        <v>40080268.502304003</v>
      </c>
      <c r="G142" s="6">
        <v>12324647.209279001</v>
      </c>
      <c r="H142" s="6">
        <f t="shared" si="2"/>
        <v>924348.54069592501</v>
      </c>
      <c r="I142" s="6">
        <v>2917835061.7245998</v>
      </c>
    </row>
    <row r="143" spans="2:9">
      <c r="B143" s="4">
        <v>132</v>
      </c>
      <c r="C143" s="4">
        <v>2029</v>
      </c>
      <c r="D143" s="5" t="s">
        <v>38</v>
      </c>
      <c r="E143" s="6">
        <v>2904474972.2238002</v>
      </c>
      <c r="F143" s="6">
        <v>40247269.621064</v>
      </c>
      <c r="G143" s="6">
        <v>12101979.050931999</v>
      </c>
      <c r="H143" s="6">
        <f t="shared" si="2"/>
        <v>907648.42881989991</v>
      </c>
      <c r="I143" s="6">
        <v>2864227702.6027002</v>
      </c>
    </row>
    <row r="144" spans="2:9">
      <c r="B144" s="4">
        <v>133</v>
      </c>
      <c r="C144" s="4">
        <v>2029</v>
      </c>
      <c r="D144" s="5" t="s">
        <v>27</v>
      </c>
      <c r="E144" s="6">
        <v>2850811946.0623999</v>
      </c>
      <c r="F144" s="6">
        <v>38506188.102071002</v>
      </c>
      <c r="G144" s="6">
        <v>11878383.108593</v>
      </c>
      <c r="H144" s="6">
        <f t="shared" si="2"/>
        <v>890878.73314447503</v>
      </c>
      <c r="I144" s="6">
        <v>2812305757.9603</v>
      </c>
    </row>
    <row r="145" spans="2:9">
      <c r="B145" s="4">
        <v>134</v>
      </c>
      <c r="C145" s="4">
        <v>2029</v>
      </c>
      <c r="D145" s="5" t="s">
        <v>28</v>
      </c>
      <c r="E145" s="6">
        <v>2799470361.9263</v>
      </c>
      <c r="F145" s="6">
        <v>38666630.552496001</v>
      </c>
      <c r="G145" s="6">
        <v>11664459.841360001</v>
      </c>
      <c r="H145" s="6">
        <f t="shared" si="2"/>
        <v>874834.48810200009</v>
      </c>
      <c r="I145" s="6">
        <v>2760803731.3737998</v>
      </c>
    </row>
    <row r="146" spans="2:9">
      <c r="B146" s="4">
        <v>135</v>
      </c>
      <c r="C146" s="4">
        <v>2029</v>
      </c>
      <c r="D146" s="5" t="s">
        <v>29</v>
      </c>
      <c r="E146" s="6">
        <v>2747914854.5229001</v>
      </c>
      <c r="F146" s="6">
        <v>38827741.513131998</v>
      </c>
      <c r="G146" s="6">
        <v>11449645.227179</v>
      </c>
      <c r="H146" s="6">
        <f t="shared" si="2"/>
        <v>858723.39203842496</v>
      </c>
      <c r="I146" s="6">
        <v>2709087113.0098</v>
      </c>
    </row>
    <row r="147" spans="2:9">
      <c r="B147" s="4">
        <v>136</v>
      </c>
      <c r="C147" s="4">
        <v>2029</v>
      </c>
      <c r="D147" s="5" t="s">
        <v>30</v>
      </c>
      <c r="E147" s="6">
        <v>2696144532.5054002</v>
      </c>
      <c r="F147" s="6">
        <v>38989523.769437</v>
      </c>
      <c r="G147" s="6">
        <v>11233935.552106</v>
      </c>
      <c r="H147" s="6">
        <f t="shared" si="2"/>
        <v>842545.16640794999</v>
      </c>
      <c r="I147" s="6">
        <v>2657155008.7360001</v>
      </c>
    </row>
    <row r="148" spans="2:9">
      <c r="B148" s="4">
        <v>137</v>
      </c>
      <c r="C148" s="4">
        <v>2030</v>
      </c>
      <c r="D148" s="5" t="s">
        <v>31</v>
      </c>
      <c r="E148" s="6">
        <v>2644158500.8127999</v>
      </c>
      <c r="F148" s="6">
        <v>39151980.118476003</v>
      </c>
      <c r="G148" s="6">
        <v>11017327.086719999</v>
      </c>
      <c r="H148" s="6">
        <f t="shared" si="2"/>
        <v>826299.53150399996</v>
      </c>
      <c r="I148" s="6">
        <v>2605006520.6943998</v>
      </c>
    </row>
    <row r="149" spans="2:9">
      <c r="B149" s="4">
        <v>138</v>
      </c>
      <c r="C149" s="4">
        <v>2030</v>
      </c>
      <c r="D149" s="5" t="s">
        <v>32</v>
      </c>
      <c r="E149" s="6">
        <v>2591955860.6549001</v>
      </c>
      <c r="F149" s="6">
        <v>39315113.368969999</v>
      </c>
      <c r="G149" s="6">
        <v>10799816.086061999</v>
      </c>
      <c r="H149" s="6">
        <f t="shared" si="2"/>
        <v>809986.20645464992</v>
      </c>
      <c r="I149" s="6">
        <v>2552640747.2859001</v>
      </c>
    </row>
    <row r="150" spans="2:9">
      <c r="B150" s="4">
        <v>139</v>
      </c>
      <c r="C150" s="4">
        <v>2030</v>
      </c>
      <c r="D150" s="5" t="s">
        <v>33</v>
      </c>
      <c r="E150" s="6">
        <v>2539535709.4963002</v>
      </c>
      <c r="F150" s="6">
        <v>39478926.341339998</v>
      </c>
      <c r="G150" s="6">
        <v>10581398.789568</v>
      </c>
      <c r="H150" s="6">
        <f t="shared" si="2"/>
        <v>793604.9092175999</v>
      </c>
      <c r="I150" s="6">
        <v>2500056783.1549001</v>
      </c>
    </row>
    <row r="151" spans="2:9">
      <c r="B151" s="4">
        <v>140</v>
      </c>
      <c r="C151" s="4">
        <v>2030</v>
      </c>
      <c r="D151" s="5" t="s">
        <v>34</v>
      </c>
      <c r="E151" s="6">
        <v>2486897141.0411</v>
      </c>
      <c r="F151" s="6">
        <v>39643421.867762998</v>
      </c>
      <c r="G151" s="6">
        <v>10362071.421004999</v>
      </c>
      <c r="H151" s="6">
        <f t="shared" si="2"/>
        <v>777155.35657537496</v>
      </c>
      <c r="I151" s="6">
        <v>2447253719.1733999</v>
      </c>
    </row>
    <row r="152" spans="2:9">
      <c r="B152" s="4">
        <v>141</v>
      </c>
      <c r="C152" s="4">
        <v>2030</v>
      </c>
      <c r="D152" s="5" t="s">
        <v>35</v>
      </c>
      <c r="E152" s="6">
        <v>2434039245.2174001</v>
      </c>
      <c r="F152" s="6">
        <v>39808602.792212002</v>
      </c>
      <c r="G152" s="6">
        <v>10141830.188406</v>
      </c>
      <c r="H152" s="6">
        <f t="shared" si="2"/>
        <v>760637.26413044997</v>
      </c>
      <c r="I152" s="6">
        <v>2394230642.4252</v>
      </c>
    </row>
    <row r="153" spans="2:9">
      <c r="B153" s="4">
        <v>142</v>
      </c>
      <c r="C153" s="4">
        <v>2030</v>
      </c>
      <c r="D153" s="5" t="s">
        <v>36</v>
      </c>
      <c r="E153" s="6">
        <v>2380961108.1612</v>
      </c>
      <c r="F153" s="6">
        <v>39974471.970512003</v>
      </c>
      <c r="G153" s="6">
        <v>9920671.2840049006</v>
      </c>
      <c r="H153" s="6">
        <f t="shared" si="2"/>
        <v>744050.3463003675</v>
      </c>
      <c r="I153" s="6">
        <v>2340986636.1907001</v>
      </c>
    </row>
    <row r="154" spans="2:9">
      <c r="B154" s="4">
        <v>143</v>
      </c>
      <c r="C154" s="4">
        <v>2030</v>
      </c>
      <c r="D154" s="5" t="s">
        <v>37</v>
      </c>
      <c r="E154" s="6">
        <v>2327661812.2005</v>
      </c>
      <c r="F154" s="6">
        <v>40141032.270389996</v>
      </c>
      <c r="G154" s="6">
        <v>9698590.8841686994</v>
      </c>
      <c r="H154" s="6">
        <f t="shared" si="2"/>
        <v>727394.31631265243</v>
      </c>
      <c r="I154" s="6">
        <v>2287520779.9301</v>
      </c>
    </row>
    <row r="155" spans="2:9">
      <c r="B155" s="4">
        <v>144</v>
      </c>
      <c r="C155" s="4">
        <v>2030</v>
      </c>
      <c r="D155" s="5" t="s">
        <v>38</v>
      </c>
      <c r="E155" s="6">
        <v>2274140435.8400002</v>
      </c>
      <c r="F155" s="6">
        <v>40308286.571516</v>
      </c>
      <c r="G155" s="6">
        <v>9475585.1493331995</v>
      </c>
      <c r="H155" s="6">
        <f t="shared" si="2"/>
        <v>710668.88619998994</v>
      </c>
      <c r="I155" s="6">
        <v>2233832149.2684999</v>
      </c>
    </row>
    <row r="156" spans="2:9">
      <c r="B156" s="4">
        <v>145</v>
      </c>
      <c r="C156" s="4">
        <v>2030</v>
      </c>
      <c r="D156" s="5" t="s">
        <v>27</v>
      </c>
      <c r="E156" s="6">
        <v>2220396053.7445998</v>
      </c>
      <c r="F156" s="6">
        <v>38724726.544866003</v>
      </c>
      <c r="G156" s="6">
        <v>9251650.2239359003</v>
      </c>
      <c r="H156" s="6">
        <f t="shared" si="2"/>
        <v>693873.7667951925</v>
      </c>
      <c r="I156" s="6">
        <v>2181671327.1998</v>
      </c>
    </row>
    <row r="157" spans="2:9">
      <c r="B157" s="4">
        <v>146</v>
      </c>
      <c r="C157" s="4">
        <v>2030</v>
      </c>
      <c r="D157" s="5" t="s">
        <v>28</v>
      </c>
      <c r="E157" s="6">
        <v>2168763085.0180998</v>
      </c>
      <c r="F157" s="6">
        <v>38886079.572136</v>
      </c>
      <c r="G157" s="6">
        <v>9036512.8542420994</v>
      </c>
      <c r="H157" s="6">
        <f t="shared" si="2"/>
        <v>677738.46406815748</v>
      </c>
      <c r="I157" s="6">
        <v>2129877005.4460001</v>
      </c>
    </row>
    <row r="158" spans="2:9">
      <c r="B158" s="4">
        <v>147</v>
      </c>
      <c r="C158" s="4">
        <v>2030</v>
      </c>
      <c r="D158" s="5" t="s">
        <v>29</v>
      </c>
      <c r="E158" s="6">
        <v>2116914978.9219</v>
      </c>
      <c r="F158" s="6">
        <v>39048104.903687</v>
      </c>
      <c r="G158" s="6">
        <v>8820479.0788416006</v>
      </c>
      <c r="H158" s="6">
        <f t="shared" si="2"/>
        <v>661535.93091312004</v>
      </c>
      <c r="I158" s="6">
        <v>2077866874.0183001</v>
      </c>
    </row>
    <row r="159" spans="2:9">
      <c r="B159" s="4">
        <v>148</v>
      </c>
      <c r="C159" s="4">
        <v>2030</v>
      </c>
      <c r="D159" s="5" t="s">
        <v>30</v>
      </c>
      <c r="E159" s="6">
        <v>2064850839.0504</v>
      </c>
      <c r="F159" s="6">
        <v>39210805.340786003</v>
      </c>
      <c r="G159" s="6">
        <v>8603545.1627098992</v>
      </c>
      <c r="H159" s="6">
        <f t="shared" si="2"/>
        <v>645265.8872032424</v>
      </c>
      <c r="I159" s="6">
        <v>2025640033.7096</v>
      </c>
    </row>
    <row r="160" spans="2:9">
      <c r="B160" s="4">
        <v>149</v>
      </c>
      <c r="C160" s="4">
        <v>2031</v>
      </c>
      <c r="D160" s="5" t="s">
        <v>31</v>
      </c>
      <c r="E160" s="6">
        <v>2012569765.2627001</v>
      </c>
      <c r="F160" s="6">
        <v>39374183.696372002</v>
      </c>
      <c r="G160" s="6">
        <v>8385707.3552611005</v>
      </c>
      <c r="H160" s="6">
        <f t="shared" si="2"/>
        <v>628928.05164458253</v>
      </c>
      <c r="I160" s="6">
        <v>1973195581.5662999</v>
      </c>
    </row>
    <row r="161" spans="2:9">
      <c r="B161" s="4">
        <v>150</v>
      </c>
      <c r="C161" s="4">
        <v>2031</v>
      </c>
      <c r="D161" s="5" t="s">
        <v>32</v>
      </c>
      <c r="E161" s="6">
        <v>1960070853.6675</v>
      </c>
      <c r="F161" s="6">
        <v>39538242.795107</v>
      </c>
      <c r="G161" s="6">
        <v>8166961.8902810002</v>
      </c>
      <c r="H161" s="6">
        <f t="shared" si="2"/>
        <v>612522.14177107497</v>
      </c>
      <c r="I161" s="6">
        <v>1920532610.8724</v>
      </c>
    </row>
    <row r="162" spans="2:9">
      <c r="B162" s="4">
        <v>151</v>
      </c>
      <c r="C162" s="4">
        <v>2031</v>
      </c>
      <c r="D162" s="5" t="s">
        <v>33</v>
      </c>
      <c r="E162" s="6">
        <v>1907353196.6073</v>
      </c>
      <c r="F162" s="6">
        <v>39702985.473420002</v>
      </c>
      <c r="G162" s="6">
        <v>7947304.9858638998</v>
      </c>
      <c r="H162" s="6">
        <f t="shared" si="2"/>
        <v>596047.87393979251</v>
      </c>
      <c r="I162" s="6">
        <v>1867650211.1338999</v>
      </c>
    </row>
    <row r="163" spans="2:9">
      <c r="B163" s="4">
        <v>152</v>
      </c>
      <c r="C163" s="4">
        <v>2031</v>
      </c>
      <c r="D163" s="5" t="s">
        <v>34</v>
      </c>
      <c r="E163" s="6">
        <v>1854415882.6428001</v>
      </c>
      <c r="F163" s="6">
        <v>39868414.579559997</v>
      </c>
      <c r="G163" s="6">
        <v>7726732.8443449996</v>
      </c>
      <c r="H163" s="6">
        <f t="shared" si="2"/>
        <v>579504.963325875</v>
      </c>
      <c r="I163" s="6">
        <v>1814547468.0632</v>
      </c>
    </row>
    <row r="164" spans="2:9">
      <c r="B164" s="4">
        <v>153</v>
      </c>
      <c r="C164" s="4">
        <v>2031</v>
      </c>
      <c r="D164" s="5" t="s">
        <v>35</v>
      </c>
      <c r="E164" s="6">
        <v>1801257996.5367</v>
      </c>
      <c r="F164" s="6">
        <v>40034532.973641001</v>
      </c>
      <c r="G164" s="6">
        <v>7505241.6522362996</v>
      </c>
      <c r="H164" s="6">
        <f t="shared" si="2"/>
        <v>562893.12391772249</v>
      </c>
      <c r="I164" s="6">
        <v>1761223463.5631001</v>
      </c>
    </row>
    <row r="165" spans="2:9">
      <c r="B165" s="4">
        <v>154</v>
      </c>
      <c r="C165" s="4">
        <v>2031</v>
      </c>
      <c r="D165" s="5" t="s">
        <v>36</v>
      </c>
      <c r="E165" s="6">
        <v>1747878619.2385001</v>
      </c>
      <c r="F165" s="6">
        <v>40201343.527698003</v>
      </c>
      <c r="G165" s="6">
        <v>7282827.5801603002</v>
      </c>
      <c r="H165" s="6">
        <f t="shared" si="2"/>
        <v>546212.0685120225</v>
      </c>
      <c r="I165" s="6">
        <v>1707677275.7107999</v>
      </c>
    </row>
    <row r="166" spans="2:9">
      <c r="B166" s="4">
        <v>155</v>
      </c>
      <c r="C166" s="4">
        <v>2031</v>
      </c>
      <c r="D166" s="5" t="s">
        <v>37</v>
      </c>
      <c r="E166" s="6">
        <v>1694276827.8682001</v>
      </c>
      <c r="F166" s="6">
        <v>40368849.12573</v>
      </c>
      <c r="G166" s="6">
        <v>7059486.7827843996</v>
      </c>
      <c r="H166" s="6">
        <f t="shared" si="2"/>
        <v>529461.50870882999</v>
      </c>
      <c r="I166" s="6">
        <v>1653907978.7425001</v>
      </c>
    </row>
    <row r="167" spans="2:9">
      <c r="B167" s="4">
        <v>156</v>
      </c>
      <c r="C167" s="4">
        <v>2031</v>
      </c>
      <c r="D167" s="5" t="s">
        <v>38</v>
      </c>
      <c r="E167" s="6">
        <v>1640451695.7005999</v>
      </c>
      <c r="F167" s="6">
        <v>40537052.663754001</v>
      </c>
      <c r="G167" s="6">
        <v>6835215.3987523997</v>
      </c>
      <c r="H167" s="6">
        <f t="shared" si="2"/>
        <v>512641.15490642993</v>
      </c>
      <c r="I167" s="6">
        <v>1599914643.0367999</v>
      </c>
    </row>
    <row r="168" spans="2:9">
      <c r="B168" s="4">
        <v>157</v>
      </c>
      <c r="C168" s="4">
        <v>2031</v>
      </c>
      <c r="D168" s="5" t="s">
        <v>27</v>
      </c>
      <c r="E168" s="6">
        <v>1586402292.1489</v>
      </c>
      <c r="F168" s="6">
        <v>40705957.049852997</v>
      </c>
      <c r="G168" s="6">
        <v>6610009.5506205</v>
      </c>
      <c r="H168" s="6">
        <f t="shared" si="2"/>
        <v>495750.71629653749</v>
      </c>
      <c r="I168" s="6">
        <v>1545696335.0991001</v>
      </c>
    </row>
    <row r="169" spans="2:9">
      <c r="B169" s="4">
        <v>158</v>
      </c>
      <c r="C169" s="4">
        <v>2031</v>
      </c>
      <c r="D169" s="5" t="s">
        <v>28</v>
      </c>
      <c r="E169" s="6">
        <v>1532127682.7491</v>
      </c>
      <c r="F169" s="6">
        <v>40875565.204227</v>
      </c>
      <c r="G169" s="6">
        <v>6383865.3447880996</v>
      </c>
      <c r="H169" s="6">
        <f t="shared" si="2"/>
        <v>478789.90085910744</v>
      </c>
      <c r="I169" s="6">
        <v>1491252117.5448999</v>
      </c>
    </row>
    <row r="170" spans="2:9">
      <c r="B170" s="4">
        <v>159</v>
      </c>
      <c r="C170" s="4">
        <v>2031</v>
      </c>
      <c r="D170" s="5" t="s">
        <v>29</v>
      </c>
      <c r="E170" s="6">
        <v>1477626929.1435001</v>
      </c>
      <c r="F170" s="6">
        <v>41045880.059244998</v>
      </c>
      <c r="G170" s="6">
        <v>6156778.8714311998</v>
      </c>
      <c r="H170" s="6">
        <f t="shared" si="2"/>
        <v>461758.41535733995</v>
      </c>
      <c r="I170" s="6">
        <v>1436581049.0843</v>
      </c>
    </row>
    <row r="171" spans="2:9">
      <c r="B171" s="4">
        <v>160</v>
      </c>
      <c r="C171" s="4">
        <v>2031</v>
      </c>
      <c r="D171" s="5" t="s">
        <v>30</v>
      </c>
      <c r="E171" s="6">
        <v>1422899089.0645001</v>
      </c>
      <c r="F171" s="6">
        <v>41216904.559491999</v>
      </c>
      <c r="G171" s="6">
        <v>5928746.2044353997</v>
      </c>
      <c r="H171" s="6">
        <f t="shared" si="2"/>
        <v>444655.96533265495</v>
      </c>
      <c r="I171" s="6">
        <v>1381682184.5050001</v>
      </c>
    </row>
    <row r="172" spans="2:9">
      <c r="B172" s="4">
        <v>161</v>
      </c>
      <c r="C172" s="4">
        <v>2032</v>
      </c>
      <c r="D172" s="5" t="s">
        <v>31</v>
      </c>
      <c r="E172" s="6">
        <v>1367943216.3185</v>
      </c>
      <c r="F172" s="6">
        <v>41388641.661822997</v>
      </c>
      <c r="G172" s="6">
        <v>5699763.4013272002</v>
      </c>
      <c r="H172" s="6">
        <f t="shared" si="2"/>
        <v>427482.25509953999</v>
      </c>
      <c r="I172" s="6">
        <v>1326554574.6566999</v>
      </c>
    </row>
    <row r="173" spans="2:9">
      <c r="B173" s="4">
        <v>162</v>
      </c>
      <c r="C173" s="4">
        <v>2032</v>
      </c>
      <c r="D173" s="5" t="s">
        <v>32</v>
      </c>
      <c r="E173" s="6">
        <v>1312758360.7693999</v>
      </c>
      <c r="F173" s="6">
        <v>41561094.335414</v>
      </c>
      <c r="G173" s="6">
        <v>5469826.5032059001</v>
      </c>
      <c r="H173" s="6">
        <f t="shared" si="2"/>
        <v>410236.98774044251</v>
      </c>
      <c r="I173" s="6">
        <v>1271197266.434</v>
      </c>
    </row>
    <row r="174" spans="2:9">
      <c r="B174" s="4">
        <v>163</v>
      </c>
      <c r="C174" s="4">
        <v>2032</v>
      </c>
      <c r="D174" s="5" t="s">
        <v>33</v>
      </c>
      <c r="E174" s="6">
        <v>1257343568.3222001</v>
      </c>
      <c r="F174" s="6">
        <v>41734265.561811</v>
      </c>
      <c r="G174" s="6">
        <v>5238931.5346758002</v>
      </c>
      <c r="H174" s="6">
        <f t="shared" si="2"/>
        <v>392919.86510068498</v>
      </c>
      <c r="I174" s="6">
        <v>1215609302.7604001</v>
      </c>
    </row>
    <row r="175" spans="2:9">
      <c r="B175" s="4">
        <v>164</v>
      </c>
      <c r="C175" s="4">
        <v>2032</v>
      </c>
      <c r="D175" s="5" t="s">
        <v>34</v>
      </c>
      <c r="E175" s="6">
        <v>1201697880.9064</v>
      </c>
      <c r="F175" s="6">
        <v>41908158.334986001</v>
      </c>
      <c r="G175" s="6">
        <v>5007074.5037768995</v>
      </c>
      <c r="H175" s="6">
        <f t="shared" si="2"/>
        <v>375530.58778326743</v>
      </c>
      <c r="I175" s="6">
        <v>1159789722.5713999</v>
      </c>
    </row>
    <row r="176" spans="2:9">
      <c r="B176" s="4">
        <v>165</v>
      </c>
      <c r="C176" s="4">
        <v>2032</v>
      </c>
      <c r="D176" s="5" t="s">
        <v>35</v>
      </c>
      <c r="E176" s="6">
        <v>1145820336.4598</v>
      </c>
      <c r="F176" s="6">
        <v>42082775.661380999</v>
      </c>
      <c r="G176" s="6">
        <v>4774251.4019159004</v>
      </c>
      <c r="H176" s="6">
        <f t="shared" si="2"/>
        <v>358068.85514369252</v>
      </c>
      <c r="I176" s="6">
        <v>1103737560.7983999</v>
      </c>
    </row>
    <row r="177" spans="2:9">
      <c r="B177" s="4">
        <v>166</v>
      </c>
      <c r="C177" s="4">
        <v>2032</v>
      </c>
      <c r="D177" s="5" t="s">
        <v>36</v>
      </c>
      <c r="E177" s="6">
        <v>1089709968.9112999</v>
      </c>
      <c r="F177" s="6">
        <v>42258120.559970997</v>
      </c>
      <c r="G177" s="6">
        <v>4540458.2037971001</v>
      </c>
      <c r="H177" s="6">
        <f t="shared" si="2"/>
        <v>340534.36528478249</v>
      </c>
      <c r="I177" s="6">
        <v>1047451848.3513</v>
      </c>
    </row>
    <row r="178" spans="2:9">
      <c r="B178" s="4">
        <v>167</v>
      </c>
      <c r="C178" s="4">
        <v>2032</v>
      </c>
      <c r="D178" s="5" t="s">
        <v>37</v>
      </c>
      <c r="E178" s="6">
        <v>1033365808.1647</v>
      </c>
      <c r="F178" s="6">
        <v>42434196.062303998</v>
      </c>
      <c r="G178" s="6">
        <v>4305690.8673528004</v>
      </c>
      <c r="H178" s="6">
        <f t="shared" si="2"/>
        <v>322926.81505146</v>
      </c>
      <c r="I178" s="6">
        <v>990931612.10237002</v>
      </c>
    </row>
    <row r="179" spans="2:9">
      <c r="B179" s="4">
        <v>168</v>
      </c>
      <c r="C179" s="4">
        <v>2032</v>
      </c>
      <c r="D179" s="5" t="s">
        <v>38</v>
      </c>
      <c r="E179" s="6">
        <v>976786880.08159006</v>
      </c>
      <c r="F179" s="6">
        <v>42611005.212563001</v>
      </c>
      <c r="G179" s="6">
        <v>4069945.3336733002</v>
      </c>
      <c r="H179" s="6">
        <f t="shared" si="2"/>
        <v>305245.90002549748</v>
      </c>
      <c r="I179" s="6">
        <v>934175874.86901999</v>
      </c>
    </row>
    <row r="180" spans="2:9">
      <c r="B180" s="4">
        <v>169</v>
      </c>
      <c r="C180" s="4">
        <v>2032</v>
      </c>
      <c r="D180" s="5" t="s">
        <v>27</v>
      </c>
      <c r="E180" s="6">
        <v>919972206.46484995</v>
      </c>
      <c r="F180" s="6">
        <v>42788551.067616001</v>
      </c>
      <c r="G180" s="6">
        <v>3833217.5269368999</v>
      </c>
      <c r="H180" s="6">
        <f t="shared" si="2"/>
        <v>287491.31452026748</v>
      </c>
      <c r="I180" s="6">
        <v>877183655.39724004</v>
      </c>
    </row>
    <row r="181" spans="2:9">
      <c r="B181" s="4">
        <v>170</v>
      </c>
      <c r="C181" s="4">
        <v>2032</v>
      </c>
      <c r="D181" s="5" t="s">
        <v>28</v>
      </c>
      <c r="E181" s="6">
        <v>862920805.04136002</v>
      </c>
      <c r="F181" s="6">
        <v>42966836.697063997</v>
      </c>
      <c r="G181" s="6">
        <v>3595503.3543389998</v>
      </c>
      <c r="H181" s="6">
        <f t="shared" si="2"/>
        <v>269662.75157542498</v>
      </c>
      <c r="I181" s="6">
        <v>819953968.34429002</v>
      </c>
    </row>
    <row r="182" spans="2:9">
      <c r="B182" s="4">
        <v>171</v>
      </c>
      <c r="C182" s="4">
        <v>2032</v>
      </c>
      <c r="D182" s="5" t="s">
        <v>29</v>
      </c>
      <c r="E182" s="6">
        <v>805631689.44527996</v>
      </c>
      <c r="F182" s="6">
        <v>43145865.183302</v>
      </c>
      <c r="G182" s="6">
        <v>3356798.7060219999</v>
      </c>
      <c r="H182" s="6">
        <f t="shared" si="2"/>
        <v>251759.90295164997</v>
      </c>
      <c r="I182" s="6">
        <v>762485824.26197004</v>
      </c>
    </row>
    <row r="183" spans="2:9">
      <c r="B183" s="4">
        <v>172</v>
      </c>
      <c r="C183" s="4">
        <v>2032</v>
      </c>
      <c r="D183" s="5" t="s">
        <v>30</v>
      </c>
      <c r="E183" s="6">
        <v>748103869.20087004</v>
      </c>
      <c r="F183" s="6">
        <v>43325639.621564999</v>
      </c>
      <c r="G183" s="6">
        <v>3117099.4550036001</v>
      </c>
      <c r="H183" s="6">
        <f t="shared" si="2"/>
        <v>233782.45912526999</v>
      </c>
      <c r="I183" s="6">
        <v>704778229.57931006</v>
      </c>
    </row>
    <row r="184" spans="2:9">
      <c r="B184" s="4">
        <v>173</v>
      </c>
      <c r="C184" s="4">
        <v>2033</v>
      </c>
      <c r="D184" s="5" t="s">
        <v>31</v>
      </c>
      <c r="E184" s="6">
        <v>690336349.70545006</v>
      </c>
      <c r="F184" s="6">
        <v>43506163.119989</v>
      </c>
      <c r="G184" s="6">
        <v>2876401.4571060999</v>
      </c>
      <c r="H184" s="6">
        <f t="shared" si="2"/>
        <v>215730.10928295748</v>
      </c>
      <c r="I184" s="6">
        <v>646830186.58545995</v>
      </c>
    </row>
    <row r="185" spans="2:9">
      <c r="B185" s="4">
        <v>174</v>
      </c>
      <c r="C185" s="4">
        <v>2033</v>
      </c>
      <c r="D185" s="5" t="s">
        <v>32</v>
      </c>
      <c r="E185" s="6">
        <v>632328132.21213996</v>
      </c>
      <c r="F185" s="6">
        <v>43687438.799654998</v>
      </c>
      <c r="G185" s="6">
        <v>2634700.5508838999</v>
      </c>
      <c r="H185" s="6">
        <f t="shared" si="2"/>
        <v>197602.54131629248</v>
      </c>
      <c r="I185" s="6">
        <v>588640693.41248</v>
      </c>
    </row>
    <row r="186" spans="2:9">
      <c r="B186" s="4">
        <v>175</v>
      </c>
      <c r="C186" s="4">
        <v>2033</v>
      </c>
      <c r="D186" s="5" t="s">
        <v>33</v>
      </c>
      <c r="E186" s="6">
        <v>574078213.81260002</v>
      </c>
      <c r="F186" s="6">
        <v>43869469.794653997</v>
      </c>
      <c r="G186" s="6">
        <v>2391992.5575525002</v>
      </c>
      <c r="H186" s="6">
        <f t="shared" si="2"/>
        <v>179399.44181643749</v>
      </c>
      <c r="I186" s="6">
        <v>530208744.01793998</v>
      </c>
    </row>
    <row r="187" spans="2:9">
      <c r="B187" s="4">
        <v>176</v>
      </c>
      <c r="C187" s="4">
        <v>2033</v>
      </c>
      <c r="D187" s="5" t="s">
        <v>34</v>
      </c>
      <c r="E187" s="6">
        <v>515585587.41971999</v>
      </c>
      <c r="F187" s="6">
        <v>44052259.252131</v>
      </c>
      <c r="G187" s="6">
        <v>2148273.2809155001</v>
      </c>
      <c r="H187" s="6">
        <f t="shared" si="2"/>
        <v>161120.4960686625</v>
      </c>
      <c r="I187" s="6">
        <v>471533328.16759002</v>
      </c>
    </row>
    <row r="188" spans="2:9">
      <c r="B188" s="4">
        <v>177</v>
      </c>
      <c r="C188" s="4">
        <v>2033</v>
      </c>
      <c r="D188" s="5" t="s">
        <v>35</v>
      </c>
      <c r="E188" s="6">
        <v>456849241.75020999</v>
      </c>
      <c r="F188" s="6">
        <v>44235810.332349002</v>
      </c>
      <c r="G188" s="6">
        <v>1903538.5072926001</v>
      </c>
      <c r="H188" s="6">
        <f t="shared" si="2"/>
        <v>142765.38804694501</v>
      </c>
      <c r="I188" s="6">
        <v>412613431.41785997</v>
      </c>
    </row>
    <row r="189" spans="2:9">
      <c r="B189" s="4">
        <v>178</v>
      </c>
      <c r="C189" s="4">
        <v>2033</v>
      </c>
      <c r="D189" s="5" t="s">
        <v>36</v>
      </c>
      <c r="E189" s="6">
        <v>397868161.30707997</v>
      </c>
      <c r="F189" s="6">
        <v>44420126.208733998</v>
      </c>
      <c r="G189" s="6">
        <v>1657784.0054462</v>
      </c>
      <c r="H189" s="6">
        <f t="shared" si="2"/>
        <v>124333.800408465</v>
      </c>
      <c r="I189" s="6">
        <v>353448035.09834999</v>
      </c>
    </row>
    <row r="190" spans="2:9">
      <c r="B190" s="4">
        <v>179</v>
      </c>
      <c r="C190" s="4">
        <v>2033</v>
      </c>
      <c r="D190" s="5" t="s">
        <v>37</v>
      </c>
      <c r="E190" s="6">
        <v>338641326.36210001</v>
      </c>
      <c r="F190" s="6">
        <v>44605210.067936003</v>
      </c>
      <c r="G190" s="6">
        <v>1411005.5265088</v>
      </c>
      <c r="H190" s="6">
        <f t="shared" si="2"/>
        <v>105825.41448815999</v>
      </c>
      <c r="I190" s="6">
        <v>294036116.29417002</v>
      </c>
    </row>
    <row r="191" spans="2:9">
      <c r="B191" s="4">
        <v>180</v>
      </c>
      <c r="C191" s="4">
        <v>2033</v>
      </c>
      <c r="D191" s="5" t="s">
        <v>38</v>
      </c>
      <c r="E191" s="6">
        <v>279167712.93818998</v>
      </c>
      <c r="F191" s="6">
        <v>44791065.109885</v>
      </c>
      <c r="G191" s="6">
        <v>1163198.8039090999</v>
      </c>
      <c r="H191" s="6">
        <f t="shared" si="2"/>
        <v>87239.910293182489</v>
      </c>
      <c r="I191" s="6">
        <v>234376647.8283</v>
      </c>
    </row>
    <row r="192" spans="2:9">
      <c r="B192" s="4">
        <v>181</v>
      </c>
      <c r="C192" s="4">
        <v>2033</v>
      </c>
      <c r="D192" s="5" t="s">
        <v>27</v>
      </c>
      <c r="E192" s="6">
        <v>219446292.79170999</v>
      </c>
      <c r="F192" s="6">
        <v>2420147.0327142999</v>
      </c>
      <c r="G192" s="6">
        <v>914359.55329881003</v>
      </c>
      <c r="H192" s="6">
        <f t="shared" si="2"/>
        <v>68576.966497410744</v>
      </c>
      <c r="I192" s="6">
        <v>217026145.759</v>
      </c>
    </row>
    <row r="193" spans="2:9">
      <c r="B193" s="4">
        <v>182</v>
      </c>
      <c r="C193" s="4">
        <v>2033</v>
      </c>
      <c r="D193" s="5" t="s">
        <v>28</v>
      </c>
      <c r="E193" s="6">
        <v>216219430.08142999</v>
      </c>
      <c r="F193" s="6">
        <v>2430230.9786839001</v>
      </c>
      <c r="G193" s="6">
        <v>900914.29200595</v>
      </c>
      <c r="H193" s="6">
        <f t="shared" si="2"/>
        <v>67568.571900446244</v>
      </c>
      <c r="I193" s="6">
        <v>213789199.10275</v>
      </c>
    </row>
    <row r="194" spans="2:9">
      <c r="B194" s="4">
        <v>183</v>
      </c>
      <c r="C194" s="4">
        <v>2033</v>
      </c>
      <c r="D194" s="5" t="s">
        <v>29</v>
      </c>
      <c r="E194" s="6">
        <v>212979122.10984999</v>
      </c>
      <c r="F194" s="6">
        <v>2440356.9410950998</v>
      </c>
      <c r="G194" s="6">
        <v>887413.00879105995</v>
      </c>
      <c r="H194" s="6">
        <f t="shared" si="2"/>
        <v>66555.975659329488</v>
      </c>
      <c r="I194" s="6">
        <v>210538765.16876</v>
      </c>
    </row>
    <row r="195" spans="2:9">
      <c r="B195" s="4">
        <v>184</v>
      </c>
      <c r="C195" s="4">
        <v>2033</v>
      </c>
      <c r="D195" s="5" t="s">
        <v>30</v>
      </c>
      <c r="E195" s="6">
        <v>209725312.85506001</v>
      </c>
      <c r="F195" s="6">
        <v>2450525.0950163999</v>
      </c>
      <c r="G195" s="6">
        <v>873855.47022939997</v>
      </c>
      <c r="H195" s="6">
        <f t="shared" si="2"/>
        <v>65539.160267204992</v>
      </c>
      <c r="I195" s="6">
        <v>207274787.76003999</v>
      </c>
    </row>
    <row r="196" spans="2:9">
      <c r="B196" s="4">
        <v>185</v>
      </c>
      <c r="C196" s="4">
        <v>2034</v>
      </c>
      <c r="D196" s="5" t="s">
        <v>31</v>
      </c>
      <c r="E196" s="6">
        <v>206457946.06169999</v>
      </c>
      <c r="F196" s="6">
        <v>2460735.6162455999</v>
      </c>
      <c r="G196" s="6">
        <v>860241.44192377001</v>
      </c>
      <c r="H196" s="6">
        <f t="shared" si="2"/>
        <v>64518.108144282749</v>
      </c>
      <c r="I196" s="6">
        <v>203997210.44545999</v>
      </c>
    </row>
    <row r="197" spans="2:9">
      <c r="B197" s="4">
        <v>186</v>
      </c>
      <c r="C197" s="4">
        <v>2034</v>
      </c>
      <c r="D197" s="5" t="s">
        <v>32</v>
      </c>
      <c r="E197" s="6">
        <v>203176965.24004</v>
      </c>
      <c r="F197" s="6">
        <v>2470988.6813133</v>
      </c>
      <c r="G197" s="6">
        <v>846570.68850014999</v>
      </c>
      <c r="H197" s="6">
        <f t="shared" si="2"/>
        <v>63492.801637511249</v>
      </c>
      <c r="I197" s="6">
        <v>200705976.55873001</v>
      </c>
    </row>
    <row r="198" spans="2:9">
      <c r="B198" s="4">
        <v>187</v>
      </c>
      <c r="C198" s="4">
        <v>2034</v>
      </c>
      <c r="D198" s="5" t="s">
        <v>33</v>
      </c>
      <c r="E198" s="6">
        <v>199882313.66496</v>
      </c>
      <c r="F198" s="6">
        <v>2481284.4674853999</v>
      </c>
      <c r="G198" s="6">
        <v>832842.97360399005</v>
      </c>
      <c r="H198" s="6">
        <f t="shared" si="2"/>
        <v>62463.22302029925</v>
      </c>
      <c r="I198" s="6">
        <v>197401029.19747001</v>
      </c>
    </row>
    <row r="199" spans="2:9">
      <c r="B199" s="4">
        <v>188</v>
      </c>
      <c r="C199" s="4">
        <v>2034</v>
      </c>
      <c r="D199" s="5" t="s">
        <v>34</v>
      </c>
      <c r="E199" s="6">
        <v>196573934.37498</v>
      </c>
      <c r="F199" s="6">
        <v>2491623.1527665998</v>
      </c>
      <c r="G199" s="6">
        <v>819058.05989573</v>
      </c>
      <c r="H199" s="6">
        <f t="shared" si="2"/>
        <v>61429.354492179744</v>
      </c>
      <c r="I199" s="6">
        <v>194082311.22220999</v>
      </c>
    </row>
    <row r="200" spans="2:9">
      <c r="B200" s="4">
        <v>189</v>
      </c>
      <c r="C200" s="4">
        <v>2034</v>
      </c>
      <c r="D200" s="5" t="s">
        <v>35</v>
      </c>
      <c r="E200" s="6">
        <v>193251770.17129001</v>
      </c>
      <c r="F200" s="6">
        <v>2502004.9159030998</v>
      </c>
      <c r="G200" s="6">
        <v>805215.70904703997</v>
      </c>
      <c r="H200" s="6">
        <f t="shared" si="2"/>
        <v>60391.178178527996</v>
      </c>
      <c r="I200" s="6">
        <v>190749765.25538</v>
      </c>
    </row>
    <row r="201" spans="2:9">
      <c r="B201" s="4">
        <v>190</v>
      </c>
      <c r="C201" s="4">
        <v>2034</v>
      </c>
      <c r="D201" s="5" t="s">
        <v>36</v>
      </c>
      <c r="E201" s="6">
        <v>189915763.61675</v>
      </c>
      <c r="F201" s="6">
        <v>2512429.9363861</v>
      </c>
      <c r="G201" s="6">
        <v>791315.68173644994</v>
      </c>
      <c r="H201" s="6">
        <f t="shared" si="2"/>
        <v>59348.67613023374</v>
      </c>
      <c r="I201" s="6">
        <v>187403333.68035999</v>
      </c>
    </row>
    <row r="202" spans="2:9">
      <c r="B202" s="4">
        <v>191</v>
      </c>
      <c r="C202" s="4">
        <v>2034</v>
      </c>
      <c r="D202" s="5" t="s">
        <v>37</v>
      </c>
      <c r="E202" s="6">
        <v>186565857.03490001</v>
      </c>
      <c r="F202" s="6">
        <v>2522898.3944542999</v>
      </c>
      <c r="G202" s="6">
        <v>777357.73764541</v>
      </c>
      <c r="H202" s="6">
        <f t="shared" si="2"/>
        <v>58301.830323405746</v>
      </c>
      <c r="I202" s="6">
        <v>184042958.64045</v>
      </c>
    </row>
    <row r="203" spans="2:9">
      <c r="B203" s="4">
        <v>192</v>
      </c>
      <c r="C203" s="4">
        <v>2034</v>
      </c>
      <c r="D203" s="5" t="s">
        <v>38</v>
      </c>
      <c r="E203" s="6">
        <v>183201992.50896001</v>
      </c>
      <c r="F203" s="6">
        <v>2533410.4710979001</v>
      </c>
      <c r="G203" s="6">
        <v>763341.63545402</v>
      </c>
      <c r="H203" s="6">
        <f t="shared" si="2"/>
        <v>57250.6226590515</v>
      </c>
      <c r="I203" s="6">
        <v>180668582.03786001</v>
      </c>
    </row>
    <row r="204" spans="2:9">
      <c r="B204" s="4">
        <v>193</v>
      </c>
      <c r="C204" s="4">
        <v>2034</v>
      </c>
      <c r="D204" s="5" t="s">
        <v>27</v>
      </c>
      <c r="E204" s="6">
        <v>179824111.88082999</v>
      </c>
      <c r="F204" s="6">
        <v>2543966.3480608002</v>
      </c>
      <c r="G204" s="6">
        <v>749267.13283679995</v>
      </c>
      <c r="H204" s="6">
        <f t="shared" si="2"/>
        <v>56195.034962759994</v>
      </c>
      <c r="I204" s="6">
        <v>177280145.53277001</v>
      </c>
    </row>
    <row r="205" spans="2:9">
      <c r="B205" s="4">
        <v>194</v>
      </c>
      <c r="C205" s="4">
        <v>2034</v>
      </c>
      <c r="D205" s="5" t="s">
        <v>28</v>
      </c>
      <c r="E205" s="6">
        <v>176432156.75007999</v>
      </c>
      <c r="F205" s="6">
        <v>2554566.2078443998</v>
      </c>
      <c r="G205" s="6">
        <v>735133.98645869002</v>
      </c>
      <c r="H205" s="6">
        <f t="shared" ref="H205:H251" si="3">75%*(0.5%/5%)*G205</f>
        <v>55135.04898440175</v>
      </c>
      <c r="I205" s="6">
        <v>173877590.54223999</v>
      </c>
    </row>
    <row r="206" spans="2:9">
      <c r="B206" s="4">
        <v>195</v>
      </c>
      <c r="C206" s="4">
        <v>2034</v>
      </c>
      <c r="D206" s="5" t="s">
        <v>29</v>
      </c>
      <c r="E206" s="6">
        <v>173026068.47296</v>
      </c>
      <c r="F206" s="6">
        <v>2565210.2337103998</v>
      </c>
      <c r="G206" s="6">
        <v>720941.95197066001</v>
      </c>
      <c r="H206" s="6">
        <f t="shared" si="3"/>
        <v>54070.646397799501</v>
      </c>
      <c r="I206" s="6">
        <v>170460858.23925</v>
      </c>
    </row>
    <row r="207" spans="2:9">
      <c r="B207" s="4">
        <v>196</v>
      </c>
      <c r="C207" s="4">
        <v>2034</v>
      </c>
      <c r="D207" s="5" t="s">
        <v>30</v>
      </c>
      <c r="E207" s="6">
        <v>169605788.16135001</v>
      </c>
      <c r="F207" s="6">
        <v>2575898.6096842</v>
      </c>
      <c r="G207" s="6">
        <v>706690.78400560003</v>
      </c>
      <c r="H207" s="6">
        <f t="shared" si="3"/>
        <v>53001.808800420004</v>
      </c>
      <c r="I207" s="6">
        <v>167029889.55166</v>
      </c>
    </row>
    <row r="208" spans="2:9">
      <c r="B208" s="4">
        <v>197</v>
      </c>
      <c r="C208" s="4">
        <v>2035</v>
      </c>
      <c r="D208" s="5" t="s">
        <v>31</v>
      </c>
      <c r="E208" s="6">
        <v>166171256.68177</v>
      </c>
      <c r="F208" s="6">
        <v>2586631.5205579</v>
      </c>
      <c r="G208" s="6">
        <v>692380.23617404001</v>
      </c>
      <c r="H208" s="6">
        <f t="shared" si="3"/>
        <v>51928.517713052999</v>
      </c>
      <c r="I208" s="6">
        <v>163584625.16121</v>
      </c>
    </row>
    <row r="209" spans="2:9">
      <c r="B209" s="4">
        <v>198</v>
      </c>
      <c r="C209" s="4">
        <v>2035</v>
      </c>
      <c r="D209" s="5" t="s">
        <v>32</v>
      </c>
      <c r="E209" s="6">
        <v>162722414.65436</v>
      </c>
      <c r="F209" s="6">
        <v>2597409.1518934998</v>
      </c>
      <c r="G209" s="6">
        <v>678010.06105982</v>
      </c>
      <c r="H209" s="6">
        <f t="shared" si="3"/>
        <v>50850.7545794865</v>
      </c>
      <c r="I209" s="6">
        <v>160125005.50246</v>
      </c>
    </row>
    <row r="210" spans="2:9">
      <c r="B210" s="4">
        <v>199</v>
      </c>
      <c r="C210" s="4">
        <v>2035</v>
      </c>
      <c r="D210" s="5" t="s">
        <v>33</v>
      </c>
      <c r="E210" s="6">
        <v>159259202.45183</v>
      </c>
      <c r="F210" s="6">
        <v>2608231.6900264001</v>
      </c>
      <c r="G210" s="6">
        <v>663580.01021595998</v>
      </c>
      <c r="H210" s="6">
        <f t="shared" si="3"/>
        <v>49768.500766196994</v>
      </c>
      <c r="I210" s="6">
        <v>156650970.76179999</v>
      </c>
    </row>
    <row r="211" spans="2:9">
      <c r="B211" s="4">
        <v>200</v>
      </c>
      <c r="C211" s="4">
        <v>2035</v>
      </c>
      <c r="D211" s="5" t="s">
        <v>34</v>
      </c>
      <c r="E211" s="6">
        <v>155781560.19846001</v>
      </c>
      <c r="F211" s="6">
        <v>2619099.3220682</v>
      </c>
      <c r="G211" s="6">
        <v>649089.83416026004</v>
      </c>
      <c r="H211" s="6">
        <f t="shared" si="3"/>
        <v>48681.737562019502</v>
      </c>
      <c r="I211" s="6">
        <v>153162460.87639001</v>
      </c>
    </row>
    <row r="212" spans="2:9">
      <c r="B212" s="4">
        <v>201</v>
      </c>
      <c r="C212" s="4">
        <v>2035</v>
      </c>
      <c r="D212" s="5" t="s">
        <v>35</v>
      </c>
      <c r="E212" s="6">
        <v>152289427.76903999</v>
      </c>
      <c r="F212" s="6">
        <v>2630012.2359102</v>
      </c>
      <c r="G212" s="6">
        <v>634539.28237099003</v>
      </c>
      <c r="H212" s="6">
        <f t="shared" si="3"/>
        <v>47590.446177824248</v>
      </c>
      <c r="I212" s="6">
        <v>149659415.53312999</v>
      </c>
    </row>
    <row r="213" spans="2:9">
      <c r="B213" s="4">
        <v>202</v>
      </c>
      <c r="C213" s="4">
        <v>2035</v>
      </c>
      <c r="D213" s="5" t="s">
        <v>36</v>
      </c>
      <c r="E213" s="6">
        <v>148782744.78782001</v>
      </c>
      <c r="F213" s="6">
        <v>2640970.6202265001</v>
      </c>
      <c r="G213" s="6">
        <v>619928.10328259005</v>
      </c>
      <c r="H213" s="6">
        <f t="shared" si="3"/>
        <v>46494.607746194255</v>
      </c>
      <c r="I213" s="6">
        <v>146141774.16760001</v>
      </c>
    </row>
    <row r="214" spans="2:9">
      <c r="B214" s="4">
        <v>203</v>
      </c>
      <c r="C214" s="4">
        <v>2035</v>
      </c>
      <c r="D214" s="5" t="s">
        <v>37</v>
      </c>
      <c r="E214" s="6">
        <v>145261450.62751999</v>
      </c>
      <c r="F214" s="6">
        <v>2651974.6644774</v>
      </c>
      <c r="G214" s="6">
        <v>605256.04428132996</v>
      </c>
      <c r="H214" s="6">
        <f t="shared" si="3"/>
        <v>45394.203321099747</v>
      </c>
      <c r="I214" s="6">
        <v>142609475.96303999</v>
      </c>
    </row>
    <row r="215" spans="2:9">
      <c r="B215" s="4">
        <v>204</v>
      </c>
      <c r="C215" s="4">
        <v>2035</v>
      </c>
      <c r="D215" s="5" t="s">
        <v>38</v>
      </c>
      <c r="E215" s="6">
        <v>141725484.40821999</v>
      </c>
      <c r="F215" s="6">
        <v>2663024.5589127</v>
      </c>
      <c r="G215" s="6">
        <v>590522.85170093004</v>
      </c>
      <c r="H215" s="6">
        <f t="shared" si="3"/>
        <v>44289.213877569753</v>
      </c>
      <c r="I215" s="6">
        <v>139062459.84931001</v>
      </c>
    </row>
    <row r="216" spans="2:9">
      <c r="B216" s="4">
        <v>205</v>
      </c>
      <c r="C216" s="4">
        <v>2035</v>
      </c>
      <c r="D216" s="5" t="s">
        <v>27</v>
      </c>
      <c r="E216" s="6">
        <v>138174784.99632999</v>
      </c>
      <c r="F216" s="6">
        <v>2674120.4945748998</v>
      </c>
      <c r="G216" s="6">
        <v>575728.27081805002</v>
      </c>
      <c r="H216" s="6">
        <f t="shared" si="3"/>
        <v>43179.620311353749</v>
      </c>
      <c r="I216" s="6">
        <v>135500664.50176001</v>
      </c>
    </row>
    <row r="217" spans="2:9">
      <c r="B217" s="4">
        <v>206</v>
      </c>
      <c r="C217" s="4">
        <v>2035</v>
      </c>
      <c r="D217" s="5" t="s">
        <v>28</v>
      </c>
      <c r="E217" s="6">
        <v>134609291.00356999</v>
      </c>
      <c r="F217" s="6">
        <v>2685262.6633023</v>
      </c>
      <c r="G217" s="6">
        <v>560872.04584818997</v>
      </c>
      <c r="H217" s="6">
        <f t="shared" si="3"/>
        <v>42065.403438614245</v>
      </c>
      <c r="I217" s="6">
        <v>131924028.34027</v>
      </c>
    </row>
    <row r="218" spans="2:9">
      <c r="B218" s="4">
        <v>207</v>
      </c>
      <c r="C218" s="4">
        <v>2035</v>
      </c>
      <c r="D218" s="5" t="s">
        <v>29</v>
      </c>
      <c r="E218" s="6">
        <v>131028940.78583001</v>
      </c>
      <c r="F218" s="6">
        <v>2696451.2577327001</v>
      </c>
      <c r="G218" s="6">
        <v>545953.91994098003</v>
      </c>
      <c r="H218" s="6">
        <f t="shared" si="3"/>
        <v>40946.543995573498</v>
      </c>
      <c r="I218" s="6">
        <v>128332489.5281</v>
      </c>
    </row>
    <row r="219" spans="2:9">
      <c r="B219" s="4">
        <v>208</v>
      </c>
      <c r="C219" s="4">
        <v>2035</v>
      </c>
      <c r="D219" s="5" t="s">
        <v>30</v>
      </c>
      <c r="E219" s="6">
        <v>127433672.44219001</v>
      </c>
      <c r="F219" s="6">
        <v>2707686.4713066001</v>
      </c>
      <c r="G219" s="6">
        <v>530973.63517579006</v>
      </c>
      <c r="H219" s="6">
        <f t="shared" si="3"/>
        <v>39823.022638184251</v>
      </c>
      <c r="I219" s="6">
        <v>124725985.97088</v>
      </c>
    </row>
    <row r="220" spans="2:9">
      <c r="B220" s="4">
        <v>209</v>
      </c>
      <c r="C220" s="4">
        <v>2036</v>
      </c>
      <c r="D220" s="5" t="s">
        <v>31</v>
      </c>
      <c r="E220" s="6">
        <v>123823423.81377999</v>
      </c>
      <c r="F220" s="6">
        <v>2718968.4982703002</v>
      </c>
      <c r="G220" s="6">
        <v>515930.93255740998</v>
      </c>
      <c r="H220" s="6">
        <f t="shared" si="3"/>
        <v>38694.819941805748</v>
      </c>
      <c r="I220" s="6">
        <v>121104455.31551</v>
      </c>
    </row>
    <row r="221" spans="2:9">
      <c r="B221" s="4">
        <v>210</v>
      </c>
      <c r="C221" s="4">
        <v>2036</v>
      </c>
      <c r="D221" s="5" t="s">
        <v>32</v>
      </c>
      <c r="E221" s="6">
        <v>120198132.48275</v>
      </c>
      <c r="F221" s="6">
        <v>2730297.5336798001</v>
      </c>
      <c r="G221" s="6">
        <v>500825.55201147002</v>
      </c>
      <c r="H221" s="6">
        <f t="shared" si="3"/>
        <v>37561.916400860253</v>
      </c>
      <c r="I221" s="6">
        <v>117467834.94907001</v>
      </c>
    </row>
    <row r="222" spans="2:9">
      <c r="B222" s="4">
        <v>211</v>
      </c>
      <c r="C222" s="4">
        <v>2036</v>
      </c>
      <c r="D222" s="5" t="s">
        <v>33</v>
      </c>
      <c r="E222" s="6">
        <v>116557735.77118</v>
      </c>
      <c r="F222" s="6">
        <v>2741673.7734035002</v>
      </c>
      <c r="G222" s="6">
        <v>485657.23237992002</v>
      </c>
      <c r="H222" s="6">
        <f t="shared" si="3"/>
        <v>36424.292428494002</v>
      </c>
      <c r="I222" s="6">
        <v>113816061.99778</v>
      </c>
    </row>
    <row r="223" spans="2:9">
      <c r="B223" s="4">
        <v>212</v>
      </c>
      <c r="C223" s="4">
        <v>2036</v>
      </c>
      <c r="D223" s="5" t="s">
        <v>34</v>
      </c>
      <c r="E223" s="6">
        <v>112902170.73998</v>
      </c>
      <c r="F223" s="6">
        <v>2753097.4141259999</v>
      </c>
      <c r="G223" s="6">
        <v>470425.71141655999</v>
      </c>
      <c r="H223" s="6">
        <f t="shared" si="3"/>
        <v>35281.928356241995</v>
      </c>
      <c r="I223" s="6">
        <v>110149073.32585</v>
      </c>
    </row>
    <row r="224" spans="2:9">
      <c r="B224" s="4">
        <v>213</v>
      </c>
      <c r="C224" s="4">
        <v>2036</v>
      </c>
      <c r="D224" s="5" t="s">
        <v>35</v>
      </c>
      <c r="E224" s="6">
        <v>109231374.18781</v>
      </c>
      <c r="F224" s="6">
        <v>2764568.6533515002</v>
      </c>
      <c r="G224" s="6">
        <v>455130.72578252997</v>
      </c>
      <c r="H224" s="6">
        <f t="shared" si="3"/>
        <v>34134.804433689744</v>
      </c>
      <c r="I224" s="6">
        <v>106466805.53445999</v>
      </c>
    </row>
    <row r="225" spans="2:9">
      <c r="B225" s="4">
        <v>214</v>
      </c>
      <c r="C225" s="4">
        <v>2036</v>
      </c>
      <c r="D225" s="5" t="s">
        <v>36</v>
      </c>
      <c r="E225" s="6">
        <v>105545282.65000001</v>
      </c>
      <c r="F225" s="6">
        <v>2776087.6894071</v>
      </c>
      <c r="G225" s="6">
        <v>439772.01104169001</v>
      </c>
      <c r="H225" s="6">
        <f t="shared" si="3"/>
        <v>32982.900828126752</v>
      </c>
      <c r="I225" s="6">
        <v>102769194.9606</v>
      </c>
    </row>
    <row r="226" spans="2:9">
      <c r="B226" s="4">
        <v>215</v>
      </c>
      <c r="C226" s="4">
        <v>2036</v>
      </c>
      <c r="D226" s="5" t="s">
        <v>37</v>
      </c>
      <c r="E226" s="6">
        <v>101843832.39746</v>
      </c>
      <c r="F226" s="6">
        <v>2787654.7214462999</v>
      </c>
      <c r="G226" s="6">
        <v>424349.30165610003</v>
      </c>
      <c r="H226" s="6">
        <f t="shared" si="3"/>
        <v>31826.1976242075</v>
      </c>
      <c r="I226" s="6">
        <v>99056177.676018</v>
      </c>
    </row>
    <row r="227" spans="2:9">
      <c r="B227" s="4">
        <v>216</v>
      </c>
      <c r="C227" s="4">
        <v>2036</v>
      </c>
      <c r="D227" s="5" t="s">
        <v>38</v>
      </c>
      <c r="E227" s="6">
        <v>98126959.435534</v>
      </c>
      <c r="F227" s="6">
        <v>2799269.9494524002</v>
      </c>
      <c r="G227" s="6">
        <v>408862.33098139003</v>
      </c>
      <c r="H227" s="6">
        <f t="shared" si="3"/>
        <v>30664.674823604251</v>
      </c>
      <c r="I227" s="6">
        <v>95327689.486082003</v>
      </c>
    </row>
    <row r="228" spans="2:9">
      <c r="B228" s="4">
        <v>217</v>
      </c>
      <c r="C228" s="4">
        <v>2036</v>
      </c>
      <c r="D228" s="5" t="s">
        <v>27</v>
      </c>
      <c r="E228" s="6">
        <v>94394599.502931997</v>
      </c>
      <c r="F228" s="6">
        <v>2810933.5742417001</v>
      </c>
      <c r="G228" s="6">
        <v>393310.83126220998</v>
      </c>
      <c r="H228" s="6">
        <f t="shared" si="3"/>
        <v>29498.312344665748</v>
      </c>
      <c r="I228" s="6">
        <v>91583665.928690001</v>
      </c>
    </row>
    <row r="229" spans="2:9">
      <c r="B229" s="4">
        <v>218</v>
      </c>
      <c r="C229" s="4">
        <v>2036</v>
      </c>
      <c r="D229" s="5" t="s">
        <v>28</v>
      </c>
      <c r="E229" s="6">
        <v>90646688.070609003</v>
      </c>
      <c r="F229" s="6">
        <v>2822645.7974677999</v>
      </c>
      <c r="G229" s="6">
        <v>377694.53362753999</v>
      </c>
      <c r="H229" s="6">
        <f t="shared" si="3"/>
        <v>28327.090022065498</v>
      </c>
      <c r="I229" s="6">
        <v>87824042.273140997</v>
      </c>
    </row>
    <row r="230" spans="2:9">
      <c r="B230" s="4">
        <v>219</v>
      </c>
      <c r="C230" s="4">
        <v>2036</v>
      </c>
      <c r="D230" s="5" t="s">
        <v>29</v>
      </c>
      <c r="E230" s="6">
        <v>86883160.340652004</v>
      </c>
      <c r="F230" s="6">
        <v>2834406.8216239</v>
      </c>
      <c r="G230" s="6">
        <v>362013.16808605002</v>
      </c>
      <c r="H230" s="6">
        <f t="shared" si="3"/>
        <v>27150.987606453749</v>
      </c>
      <c r="I230" s="6">
        <v>84048753.519027993</v>
      </c>
    </row>
    <row r="231" spans="2:9">
      <c r="B231" s="4">
        <v>220</v>
      </c>
      <c r="C231" s="4">
        <v>2036</v>
      </c>
      <c r="D231" s="5" t="s">
        <v>30</v>
      </c>
      <c r="E231" s="6">
        <v>83103951.245153993</v>
      </c>
      <c r="F231" s="6">
        <v>2846216.8500473001</v>
      </c>
      <c r="G231" s="6">
        <v>346266.46352147002</v>
      </c>
      <c r="H231" s="6">
        <f t="shared" si="3"/>
        <v>25969.98476411025</v>
      </c>
      <c r="I231" s="6">
        <v>80257734.395107001</v>
      </c>
    </row>
    <row r="232" spans="2:9">
      <c r="B232" s="4">
        <v>221</v>
      </c>
      <c r="C232" s="4">
        <v>2037</v>
      </c>
      <c r="D232" s="5" t="s">
        <v>31</v>
      </c>
      <c r="E232" s="6">
        <v>79308995.445090994</v>
      </c>
      <c r="F232" s="6">
        <v>2858076.0869224998</v>
      </c>
      <c r="G232" s="6">
        <v>330454.14768787997</v>
      </c>
      <c r="H232" s="6">
        <f t="shared" si="3"/>
        <v>24784.061076590999</v>
      </c>
      <c r="I232" s="6">
        <v>76450919.358169004</v>
      </c>
    </row>
    <row r="233" spans="2:9">
      <c r="B233" s="4">
        <v>222</v>
      </c>
      <c r="C233" s="4">
        <v>2037</v>
      </c>
      <c r="D233" s="5" t="s">
        <v>32</v>
      </c>
      <c r="E233" s="6">
        <v>75498227.329191998</v>
      </c>
      <c r="F233" s="6">
        <v>2869984.7372846999</v>
      </c>
      <c r="G233" s="6">
        <v>314575.94720497</v>
      </c>
      <c r="H233" s="6">
        <f t="shared" si="3"/>
        <v>23593.19604037275</v>
      </c>
      <c r="I233" s="6">
        <v>72628242.591906995</v>
      </c>
    </row>
    <row r="234" spans="2:9">
      <c r="B234" s="4">
        <v>223</v>
      </c>
      <c r="C234" s="4">
        <v>2037</v>
      </c>
      <c r="D234" s="5" t="s">
        <v>33</v>
      </c>
      <c r="E234" s="6">
        <v>71671581.012814</v>
      </c>
      <c r="F234" s="6">
        <v>2881943.0070234002</v>
      </c>
      <c r="G234" s="6">
        <v>298631.58755339001</v>
      </c>
      <c r="H234" s="6">
        <f t="shared" si="3"/>
        <v>22397.369066504249</v>
      </c>
      <c r="I234" s="6">
        <v>68789638.005790994</v>
      </c>
    </row>
    <row r="235" spans="2:9">
      <c r="B235" s="4">
        <v>224</v>
      </c>
      <c r="C235" s="4">
        <v>2037</v>
      </c>
      <c r="D235" s="5" t="s">
        <v>34</v>
      </c>
      <c r="E235" s="6">
        <v>67828990.336785004</v>
      </c>
      <c r="F235" s="6">
        <v>2893951.1028859001</v>
      </c>
      <c r="G235" s="6">
        <v>282620.79306992999</v>
      </c>
      <c r="H235" s="6">
        <f t="shared" si="3"/>
        <v>21196.559480244749</v>
      </c>
      <c r="I235" s="6">
        <v>64935039.233898997</v>
      </c>
    </row>
    <row r="236" spans="2:9">
      <c r="B236" s="4">
        <v>225</v>
      </c>
      <c r="C236" s="4">
        <v>2037</v>
      </c>
      <c r="D236" s="5" t="s">
        <v>35</v>
      </c>
      <c r="E236" s="6">
        <v>63970388.866268001</v>
      </c>
      <c r="F236" s="6">
        <v>2906009.2324812999</v>
      </c>
      <c r="G236" s="6">
        <v>266543.28694278997</v>
      </c>
      <c r="H236" s="6">
        <f t="shared" si="3"/>
        <v>19990.746520709246</v>
      </c>
      <c r="I236" s="6">
        <v>61064379.633786999</v>
      </c>
    </row>
    <row r="237" spans="2:9">
      <c r="B237" s="4">
        <v>226</v>
      </c>
      <c r="C237" s="4">
        <v>2037</v>
      </c>
      <c r="D237" s="5" t="s">
        <v>36</v>
      </c>
      <c r="E237" s="6">
        <v>60095709.889627002</v>
      </c>
      <c r="F237" s="6">
        <v>2918117.6042833002</v>
      </c>
      <c r="G237" s="6">
        <v>250398.79120678001</v>
      </c>
      <c r="H237" s="6">
        <f t="shared" si="3"/>
        <v>18779.9093405085</v>
      </c>
      <c r="I237" s="6">
        <v>57177592.285343997</v>
      </c>
    </row>
    <row r="238" spans="2:9">
      <c r="B238" s="4">
        <v>227</v>
      </c>
      <c r="C238" s="4">
        <v>2037</v>
      </c>
      <c r="D238" s="5" t="s">
        <v>37</v>
      </c>
      <c r="E238" s="6">
        <v>56204886.41725</v>
      </c>
      <c r="F238" s="6">
        <v>2930276.4276345</v>
      </c>
      <c r="G238" s="6">
        <v>234187.02673854001</v>
      </c>
      <c r="H238" s="6">
        <f t="shared" si="3"/>
        <v>17564.027005390501</v>
      </c>
      <c r="I238" s="6">
        <v>53274609.989615001</v>
      </c>
    </row>
    <row r="239" spans="2:9">
      <c r="B239" s="4">
        <v>228</v>
      </c>
      <c r="C239" s="4">
        <v>2037</v>
      </c>
      <c r="D239" s="5" t="s">
        <v>38</v>
      </c>
      <c r="E239" s="6">
        <v>52297851.180402003</v>
      </c>
      <c r="F239" s="6">
        <v>2942485.9127496001</v>
      </c>
      <c r="G239" s="6">
        <v>217907.71325167999</v>
      </c>
      <c r="H239" s="6">
        <f t="shared" si="3"/>
        <v>16343.078493875999</v>
      </c>
      <c r="I239" s="6">
        <v>49355365.267651998</v>
      </c>
    </row>
    <row r="240" spans="2:9">
      <c r="B240" s="4">
        <v>229</v>
      </c>
      <c r="C240" s="4">
        <v>2037</v>
      </c>
      <c r="D240" s="5" t="s">
        <v>27</v>
      </c>
      <c r="E240" s="6">
        <v>48374536.630070001</v>
      </c>
      <c r="F240" s="6">
        <v>2954746.2707194001</v>
      </c>
      <c r="G240" s="6">
        <v>201560.56929196001</v>
      </c>
      <c r="H240" s="6">
        <f t="shared" si="3"/>
        <v>15117.042696897</v>
      </c>
      <c r="I240" s="6">
        <v>45419790.359351002</v>
      </c>
    </row>
    <row r="241" spans="2:9">
      <c r="B241" s="4">
        <v>230</v>
      </c>
      <c r="C241" s="4">
        <v>2037</v>
      </c>
      <c r="D241" s="5" t="s">
        <v>28</v>
      </c>
      <c r="E241" s="6">
        <v>44434874.935777999</v>
      </c>
      <c r="F241" s="6">
        <v>2967057.7135140998</v>
      </c>
      <c r="G241" s="6">
        <v>185145.31223241001</v>
      </c>
      <c r="H241" s="6">
        <f t="shared" si="3"/>
        <v>13885.89841743075</v>
      </c>
      <c r="I241" s="6">
        <v>41467817.222263999</v>
      </c>
    </row>
    <row r="242" spans="2:9">
      <c r="B242" s="4">
        <v>231</v>
      </c>
      <c r="C242" s="4">
        <v>2037</v>
      </c>
      <c r="D242" s="5" t="s">
        <v>29</v>
      </c>
      <c r="E242" s="6">
        <v>40478797.984425001</v>
      </c>
      <c r="F242" s="6">
        <v>2979420.4539871002</v>
      </c>
      <c r="G242" s="6">
        <v>168661.65826843999</v>
      </c>
      <c r="H242" s="6">
        <f t="shared" si="3"/>
        <v>12649.624370132999</v>
      </c>
      <c r="I242" s="6">
        <v>37499377.530437998</v>
      </c>
    </row>
    <row r="243" spans="2:9">
      <c r="B243" s="4">
        <v>232</v>
      </c>
      <c r="C243" s="4">
        <v>2037</v>
      </c>
      <c r="D243" s="5" t="s">
        <v>30</v>
      </c>
      <c r="E243" s="6">
        <v>36506237.379109003</v>
      </c>
      <c r="F243" s="6">
        <v>2991834.7058787001</v>
      </c>
      <c r="G243" s="6">
        <v>152109.32241294999</v>
      </c>
      <c r="H243" s="6">
        <f t="shared" si="3"/>
        <v>11408.199180971249</v>
      </c>
      <c r="I243" s="6">
        <v>33514402.673230998</v>
      </c>
    </row>
    <row r="244" spans="2:9">
      <c r="B244" s="4">
        <v>233</v>
      </c>
      <c r="C244" s="4">
        <v>2038</v>
      </c>
      <c r="D244" s="5" t="s">
        <v>31</v>
      </c>
      <c r="E244" s="6">
        <v>32517124.437938001</v>
      </c>
      <c r="F244" s="6">
        <v>3004300.6838198998</v>
      </c>
      <c r="G244" s="6">
        <v>135488.01849141001</v>
      </c>
      <c r="H244" s="6">
        <f t="shared" si="3"/>
        <v>10161.601386855751</v>
      </c>
      <c r="I244" s="6">
        <v>29512823.754117999</v>
      </c>
    </row>
    <row r="245" spans="2:9">
      <c r="B245" s="4">
        <v>234</v>
      </c>
      <c r="C245" s="4">
        <v>2038</v>
      </c>
      <c r="D245" s="5" t="s">
        <v>32</v>
      </c>
      <c r="E245" s="6">
        <v>28511390.192845002</v>
      </c>
      <c r="F245" s="6">
        <v>3016818.6033358001</v>
      </c>
      <c r="G245" s="6">
        <v>118797.45913685</v>
      </c>
      <c r="H245" s="6">
        <f t="shared" si="3"/>
        <v>8909.809435263749</v>
      </c>
      <c r="I245" s="6">
        <v>25494571.589508999</v>
      </c>
    </row>
    <row r="246" spans="2:9">
      <c r="B246" s="4">
        <v>235</v>
      </c>
      <c r="C246" s="4">
        <v>2038</v>
      </c>
      <c r="D246" s="5" t="s">
        <v>33</v>
      </c>
      <c r="E246" s="6">
        <v>24488965.388397001</v>
      </c>
      <c r="F246" s="6">
        <v>3029388.6808496001</v>
      </c>
      <c r="G246" s="6">
        <v>102037.35578499</v>
      </c>
      <c r="H246" s="6">
        <f t="shared" si="3"/>
        <v>7652.8016838742496</v>
      </c>
      <c r="I246" s="6">
        <v>21459576.707547002</v>
      </c>
    </row>
    <row r="247" spans="2:9">
      <c r="B247" s="4">
        <v>236</v>
      </c>
      <c r="C247" s="4">
        <v>2038</v>
      </c>
      <c r="D247" s="5" t="s">
        <v>34</v>
      </c>
      <c r="E247" s="6">
        <v>20449780.480597001</v>
      </c>
      <c r="F247" s="6">
        <v>3042011.1336865001</v>
      </c>
      <c r="G247" s="6">
        <v>85207.418669156003</v>
      </c>
      <c r="H247" s="6">
        <f t="shared" si="3"/>
        <v>6390.5564001866996</v>
      </c>
      <c r="I247" s="6">
        <v>17407769.346910998</v>
      </c>
    </row>
    <row r="248" spans="2:9">
      <c r="B248" s="4">
        <v>237</v>
      </c>
      <c r="C248" s="4">
        <v>2038</v>
      </c>
      <c r="D248" s="5" t="s">
        <v>35</v>
      </c>
      <c r="E248" s="6">
        <v>16393765.635682</v>
      </c>
      <c r="F248" s="6">
        <v>3054686.1800768999</v>
      </c>
      <c r="G248" s="6">
        <v>68307.356815342006</v>
      </c>
      <c r="H248" s="6">
        <f t="shared" si="3"/>
        <v>5123.0517611506502</v>
      </c>
      <c r="I248" s="6">
        <v>13339079.455605</v>
      </c>
    </row>
    <row r="249" spans="2:9">
      <c r="B249" s="4">
        <v>238</v>
      </c>
      <c r="C249" s="4">
        <v>2038</v>
      </c>
      <c r="D249" s="5" t="s">
        <v>36</v>
      </c>
      <c r="E249" s="6">
        <v>12320850.728913</v>
      </c>
      <c r="F249" s="6">
        <v>3067414.0391604998</v>
      </c>
      <c r="G249" s="6">
        <v>51336.878037137001</v>
      </c>
      <c r="H249" s="6">
        <f t="shared" si="3"/>
        <v>3850.265852785275</v>
      </c>
      <c r="I249" s="6">
        <v>9253436.6897523999</v>
      </c>
    </row>
    <row r="250" spans="2:9">
      <c r="B250" s="4">
        <v>239</v>
      </c>
      <c r="C250" s="4">
        <v>2038</v>
      </c>
      <c r="D250" s="5" t="s">
        <v>37</v>
      </c>
      <c r="E250" s="6">
        <v>8230965.3433653004</v>
      </c>
      <c r="F250" s="6">
        <v>3080194.9309903998</v>
      </c>
      <c r="G250" s="6">
        <v>34295.688930689001</v>
      </c>
      <c r="H250" s="6">
        <f t="shared" si="3"/>
        <v>2572.176669801675</v>
      </c>
      <c r="I250" s="6">
        <v>5150770.4123748997</v>
      </c>
    </row>
    <row r="251" spans="2:9">
      <c r="B251" s="4">
        <v>240</v>
      </c>
      <c r="C251" s="4">
        <v>2038</v>
      </c>
      <c r="D251" s="5" t="s">
        <v>38</v>
      </c>
      <c r="E251" s="6">
        <v>4124038.7687116</v>
      </c>
      <c r="F251" s="6">
        <v>3093029.0765362</v>
      </c>
      <c r="G251" s="6">
        <v>17183.494869631999</v>
      </c>
      <c r="H251" s="6">
        <f t="shared" si="3"/>
        <v>1288.7621152223999</v>
      </c>
      <c r="I251" s="6">
        <v>1031009.6921754</v>
      </c>
    </row>
    <row r="252" spans="2:9">
      <c r="B252" s="13" t="s">
        <v>16</v>
      </c>
      <c r="C252" s="14"/>
      <c r="D252" s="5"/>
      <c r="E252" s="6"/>
      <c r="F252" s="7">
        <f>SUM(F12:F251)</f>
        <v>7463400000.0000296</v>
      </c>
      <c r="G252" s="7">
        <f>SUM(G12:G251)</f>
        <v>3984778066.3918734</v>
      </c>
      <c r="H252" s="7">
        <f>SUM(H12:H251)</f>
        <v>298858354.97939026</v>
      </c>
      <c r="I252" s="6"/>
    </row>
    <row r="254" spans="2:9">
      <c r="B254" s="8">
        <v>1</v>
      </c>
      <c r="C254" t="s">
        <v>17</v>
      </c>
    </row>
    <row r="255" spans="2:9">
      <c r="B255" s="8">
        <v>2</v>
      </c>
      <c r="C255" t="s">
        <v>18</v>
      </c>
    </row>
    <row r="256" spans="2:9">
      <c r="B256" s="8">
        <v>3</v>
      </c>
      <c r="C256" t="s">
        <v>19</v>
      </c>
    </row>
    <row r="257" spans="2:3">
      <c r="B257" s="8">
        <v>4</v>
      </c>
      <c r="C257" t="s">
        <v>20</v>
      </c>
    </row>
    <row r="258" spans="2:3">
      <c r="B258" s="8"/>
      <c r="C258" t="s">
        <v>21</v>
      </c>
    </row>
    <row r="259" spans="2:3">
      <c r="B259" s="8">
        <v>5</v>
      </c>
      <c r="C259" t="s">
        <v>22</v>
      </c>
    </row>
    <row r="261" spans="2:3" ht="15.75">
      <c r="C261" s="9" t="s">
        <v>23</v>
      </c>
    </row>
    <row r="262" spans="2:3" ht="15.75">
      <c r="C262" s="9" t="s">
        <v>24</v>
      </c>
    </row>
    <row r="263" spans="2:3" ht="15.75">
      <c r="C263" s="9" t="s">
        <v>25</v>
      </c>
    </row>
  </sheetData>
  <mergeCells count="3">
    <mergeCell ref="B2:I2"/>
    <mergeCell ref="C11:D11"/>
    <mergeCell ref="B252:C252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2018-10-05T13:20:23Z</cp:lastPrinted>
  <dcterms:created xsi:type="dcterms:W3CDTF">2018-04-27T10:02:44Z</dcterms:created>
  <dcterms:modified xsi:type="dcterms:W3CDTF">2018-10-05T13:33:38Z</dcterms:modified>
</cp:coreProperties>
</file>