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260" windowHeight="3900"/>
  </bookViews>
  <sheets>
    <sheet name="FLPP" sheetId="1" r:id="rId1"/>
    <sheet name="sbum" sheetId="3" r:id="rId2"/>
    <sheet name="Sheet1" sheetId="4" r:id="rId3"/>
  </sheets>
  <definedNames>
    <definedName name="_xlnm.Print_Area" localSheetId="0">FLPP!$C$3:$Z$93</definedName>
    <definedName name="_xlnm.Print_Area" localSheetId="2">Sheet1!$C$24:$C$25</definedName>
  </definedNames>
  <calcPr calcId="124519"/>
</workbook>
</file>

<file path=xl/calcChain.xml><?xml version="1.0" encoding="utf-8"?>
<calcChain xmlns="http://schemas.openxmlformats.org/spreadsheetml/2006/main">
  <c r="S84" i="1"/>
  <c r="L106"/>
  <c r="O84"/>
  <c r="C84" l="1"/>
  <c r="H61" i="3" l="1"/>
</calcChain>
</file>

<file path=xl/sharedStrings.xml><?xml version="1.0" encoding="utf-8"?>
<sst xmlns="http://schemas.openxmlformats.org/spreadsheetml/2006/main" count="1318" uniqueCount="668">
  <si>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</si>
  <si>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</si>
  <si>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</si>
  <si>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</si>
  <si>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</si>
  <si>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</si>
  <si>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</si>
  <si>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</si>
  <si>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</si>
  <si>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</si>
  <si>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</si>
  <si>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</si>
  <si>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</si>
  <si>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</si>
  <si>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</si>
  <si>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</si>
  <si>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</si>
  <si>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</si>
  <si>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</si>
  <si>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</si>
  <si>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</si>
  <si>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</si>
  <si>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</si>
  <si>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</si>
  <si>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</si>
  <si>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>P</t>
  </si>
  <si>
    <t>L</t>
  </si>
  <si>
    <t>PT REZKY ARHY MANDIRI</t>
  </si>
  <si>
    <t>KOTA PAREPARE</t>
  </si>
  <si>
    <t>PT ZAMZAM PROPERTI INDONESIA</t>
  </si>
  <si>
    <t xml:space="preserve">GRAND ZAMZAM </t>
  </si>
  <si>
    <t xml:space="preserve">Jakarta, </t>
  </si>
  <si>
    <t>PT BANK NEGARA INDONESIA</t>
  </si>
  <si>
    <t>DIVISI PENJUALAN KONSUMER</t>
  </si>
  <si>
    <t>No</t>
  </si>
  <si>
    <t>Nama Debitur</t>
  </si>
  <si>
    <t>Tgl Akad</t>
  </si>
  <si>
    <t>Nomor Rekening Afiliasi</t>
  </si>
  <si>
    <t>Nilai KPR</t>
  </si>
  <si>
    <t>Nilai FLPP</t>
  </si>
  <si>
    <t>Nama Developer</t>
  </si>
  <si>
    <t>Nomor rekening Developer</t>
  </si>
  <si>
    <t>NILAI BUM</t>
  </si>
  <si>
    <t>4444445811</t>
  </si>
  <si>
    <t>0811412550</t>
  </si>
  <si>
    <t>SINJAI</t>
  </si>
  <si>
    <t>PT. MANDIRI PRATAMA PUTRA</t>
  </si>
  <si>
    <t>SHERINA</t>
  </si>
  <si>
    <t>7308214506900002</t>
  </si>
  <si>
    <t>855338984808000</t>
  </si>
  <si>
    <t>-</t>
  </si>
  <si>
    <t xml:space="preserve">BUMI CILELLANG MAS </t>
  </si>
  <si>
    <t xml:space="preserve">PERUMAHAN BUMI CILELLANG MAS BLOK G/10, KEL. TORO, KEC. TANETE RIATTANG TIMUR, KAB. BONE </t>
  </si>
  <si>
    <t xml:space="preserve">BONE </t>
  </si>
  <si>
    <t>AZWAR AMIR</t>
  </si>
  <si>
    <t>7308210701880002</t>
  </si>
  <si>
    <t>840063937808000</t>
  </si>
  <si>
    <t>PRISNA APRILYANA</t>
  </si>
  <si>
    <t>7308214104930001</t>
  </si>
  <si>
    <t xml:space="preserve">PERUMAHAN BUMI CILELLANG MAS BLOK C/43, KEL. TORO, KEC. TANETE RIATTANG TIMUR, KAB. BONE </t>
  </si>
  <si>
    <t>TENRI AJENG</t>
  </si>
  <si>
    <t>7313113112840041</t>
  </si>
  <si>
    <t>844417725808000</t>
  </si>
  <si>
    <t>FATMAWATI</t>
  </si>
  <si>
    <t>7313116403890001</t>
  </si>
  <si>
    <t xml:space="preserve">PERUMAHAN BUMI CILELLANG MAS BLOK C/94, KEL. TORO, KEC. TANETE RIATTANG TIMUR, KAB. BONE </t>
  </si>
  <si>
    <t>ARIFIN</t>
  </si>
  <si>
    <t>7308200107730073</t>
  </si>
  <si>
    <t>853886612808000</t>
  </si>
  <si>
    <t>HAYATANG</t>
  </si>
  <si>
    <t>7308204101750001</t>
  </si>
  <si>
    <t xml:space="preserve">PERUMAHAN BUMI CILELLANG MAS BLOK C/83, KEL. TORO, KEC. TANETE RIATTANG TIMUR, KAB. BONE </t>
  </si>
  <si>
    <t>SUHATMAN AMIR</t>
  </si>
  <si>
    <t>7308090205950001</t>
  </si>
  <si>
    <t>721521151808000</t>
  </si>
  <si>
    <t xml:space="preserve">PERUMAHAN BUMI CILELLANG MAS BLOK C/80, KEL. TORO, KEC. TANETE RIATTANG TIMUR, KAB. BONE </t>
  </si>
  <si>
    <t xml:space="preserve">ERFIAN MAULANA RAHMAN </t>
  </si>
  <si>
    <t>7308210308950001</t>
  </si>
  <si>
    <t>844907386808000</t>
  </si>
  <si>
    <t xml:space="preserve">PERUMAHAN BUMI CILELLANG MAS BLOK C/52, KEL. TORO, KEC. TANETE RIATTANG TIMUR, KAB. BONE </t>
  </si>
  <si>
    <t xml:space="preserve">BASRI BUDI </t>
  </si>
  <si>
    <t>7308220506710002</t>
  </si>
  <si>
    <t>836126672808000</t>
  </si>
  <si>
    <t>DARMA</t>
  </si>
  <si>
    <t>7308224107650164</t>
  </si>
  <si>
    <t xml:space="preserve">PERUMAHAN BUMI CILELLANG MAS BLOK C/17, KEL. TORO, KEC. TANETE RIATTANG TIMUR, KAB. BONE </t>
  </si>
  <si>
    <t>MUH. IQBAL ZAID</t>
  </si>
  <si>
    <t>7308231903950001</t>
  </si>
  <si>
    <t>853524551808000</t>
  </si>
  <si>
    <t xml:space="preserve">PERUMAHAN BUMI CILELLANG MAS BLOK G/39, KEL. TORO, KEC. TANETE RIATTANG TIMUR, KAB. BONE </t>
  </si>
  <si>
    <t>MIFTAH AFRIANI SADRI</t>
  </si>
  <si>
    <t>7308235010910003</t>
  </si>
  <si>
    <t>769623380808000</t>
  </si>
  <si>
    <t xml:space="preserve">PERUMAHAN BUMI CILELLANG MAS BLOK C/62, KEL. TORO, KEC. TANETE RIATTANG TIMUR, KAB. BONE </t>
  </si>
  <si>
    <t>RENY SULASTRI</t>
  </si>
  <si>
    <t>7309094209870003</t>
  </si>
  <si>
    <t>166289116808000</t>
  </si>
  <si>
    <t xml:space="preserve">ANSHARI ANWAR </t>
  </si>
  <si>
    <t>7308230310840001</t>
  </si>
  <si>
    <t xml:space="preserve">PERUMAHAN BUMI CILELLANG MAS BLOK C. 76 , KEL. TORO, KEC. TANETE RIATTANG TIMUR, KAB. BONE </t>
  </si>
  <si>
    <t xml:space="preserve">ITA PUSPITA SARI </t>
  </si>
  <si>
    <t>7371116804920001</t>
  </si>
  <si>
    <t>854905494801000</t>
  </si>
  <si>
    <t xml:space="preserve">PERUMAHAN BUMI CILELLANG MAS BLOK G. 31 , KEL. TORO, KEC. TANETE RIATTANG TIMUR, KAB. BONE </t>
  </si>
  <si>
    <t>HASNANI</t>
  </si>
  <si>
    <t>7308125109730002</t>
  </si>
  <si>
    <t>853566388808000</t>
  </si>
  <si>
    <t xml:space="preserve">ASDAR </t>
  </si>
  <si>
    <t>7308121909760005</t>
  </si>
  <si>
    <t xml:space="preserve">PERUMAHAN BUMI CILELLANG MAS BLOK A. 36 , KEL. TORO, KEC. TANETE RIATTANG TIMUR, KAB. BONE </t>
  </si>
  <si>
    <t xml:space="preserve">SRI HASMANIAR </t>
  </si>
  <si>
    <t>7308055412940001</t>
  </si>
  <si>
    <t>814351391808000</t>
  </si>
  <si>
    <t xml:space="preserve">PERUMAHAN BUMI CILELLANG MAS BLOK C. 67 , KEL. TORO, KEC. TANETE RIATTANG TIMUR, KAB. BONE </t>
  </si>
  <si>
    <t xml:space="preserve">ELIANTI </t>
  </si>
  <si>
    <t>7308196706870001</t>
  </si>
  <si>
    <t>842035925808000</t>
  </si>
  <si>
    <t>RUSTAM</t>
  </si>
  <si>
    <t>7308190107830166</t>
  </si>
  <si>
    <t xml:space="preserve">PERUMAHAN BUMI CILELLANG MAS BLOK C. 39 , KEL. TORO, KEC. TANETE RIATTANG TIMUR, KAB. BONE </t>
  </si>
  <si>
    <t xml:space="preserve">MUH SAFIR HM </t>
  </si>
  <si>
    <t>7308230104680001</t>
  </si>
  <si>
    <t>855362976808000</t>
  </si>
  <si>
    <t xml:space="preserve">DARNAWATI </t>
  </si>
  <si>
    <t>7313104107820067</t>
  </si>
  <si>
    <t xml:space="preserve">PERUMAHAN BUMI CILELLANG MAS BLOK C. 46 , KEL. TORO, KEC. TANETE RIATTANG TIMUR, KAB. BONE </t>
  </si>
  <si>
    <t>FITRIANI ZAID</t>
  </si>
  <si>
    <t>7308234604900001</t>
  </si>
  <si>
    <t>842223232808000</t>
  </si>
  <si>
    <t xml:space="preserve">PERUMAHAN BUMI CILELLANG MAS BLOK G. 38 , KEL. TORO, KEC. TANETE RIATTANG TIMUR, KAB. BONE </t>
  </si>
  <si>
    <t xml:space="preserve">ISWADI </t>
  </si>
  <si>
    <t>7308131508880001</t>
  </si>
  <si>
    <t>853138444808000</t>
  </si>
  <si>
    <t xml:space="preserve">NOVIANTI HAMZAH </t>
  </si>
  <si>
    <t>7308134711960001</t>
  </si>
  <si>
    <t xml:space="preserve">PERUMAHAN BUMI CILELLANG MAS BLOK C. 109, KEL. TORO, KEC. TANETE RIATTANG TIMUR, KAB. BONE </t>
  </si>
  <si>
    <t xml:space="preserve">SANTI </t>
  </si>
  <si>
    <t>7308095304890001</t>
  </si>
  <si>
    <t>854828100808000</t>
  </si>
  <si>
    <t>HAMSA</t>
  </si>
  <si>
    <t>7204031302920004</t>
  </si>
  <si>
    <t xml:space="preserve">PERUMAHAN BUMI CILELLANG MAS BLOK C. 74, KEL. TORO, KEC. TANETE RIATTANG TIMUR, KAB. BONE </t>
  </si>
  <si>
    <t xml:space="preserve">ALIENSA PRATIWI </t>
  </si>
  <si>
    <t>7308066402910001</t>
  </si>
  <si>
    <t>845298223808000</t>
  </si>
  <si>
    <t xml:space="preserve">PERUMAHAN BUMI CILELLANG MAS BLOK G/35, KEL. TORO, KEC. TANETE RIATTANG TIMUR, KAB. BONE </t>
  </si>
  <si>
    <t xml:space="preserve">FEBRY RAMDANI AGUS </t>
  </si>
  <si>
    <t>3</t>
  </si>
  <si>
    <t>7308215302960002</t>
  </si>
  <si>
    <t>842653768808000</t>
  </si>
  <si>
    <t xml:space="preserve">PERUMAHAN BUMI CILELLANG MAS BLOK C. 107, KEL. TORO, KEC. TANETE RIATTANG TIMUR, KAB. BONE </t>
  </si>
  <si>
    <t>WAHYUDI</t>
  </si>
  <si>
    <t>7308210809870004</t>
  </si>
  <si>
    <t>854735743808000</t>
  </si>
  <si>
    <t>JUMRIYANI SUSANTI S</t>
  </si>
  <si>
    <t>7308215402920008</t>
  </si>
  <si>
    <t xml:space="preserve">PERUMAHAN BUMI CILELLANG MAS BLOK C/56, KEL. TORO, KEC. TANETE RIATTANG TIMUR, KAB. BONE </t>
  </si>
  <si>
    <t>ERMIWATI</t>
  </si>
  <si>
    <t>7308084107730205</t>
  </si>
  <si>
    <t>760091686808000</t>
  </si>
  <si>
    <t>PT. INTAN BATARI ISKANDAR</t>
  </si>
  <si>
    <t xml:space="preserve">PERUMAHAN INTAN REGENCY BLOK C/9, KEL. BULU TEMPE, KEC. TANETE RIATTANG BARAT, KAB. BONE </t>
  </si>
  <si>
    <t xml:space="preserve">ANDI APRIANA AZIS </t>
  </si>
  <si>
    <t>7308174904960002</t>
  </si>
  <si>
    <t>834499345808000</t>
  </si>
  <si>
    <t>PT. BONE INDAH ASSORAJANGE</t>
  </si>
  <si>
    <t xml:space="preserve">GRIYA DARUSSALAM </t>
  </si>
  <si>
    <t xml:space="preserve">PERUMAHAN GRIYA DARUSSALAM BLOK B/12, JL. DR. WAHIDIN SUDIROHUSODO, KEL. MACANANG, KEC. TANETE RIATTANG BARAT, KAB. BONE </t>
  </si>
  <si>
    <t>BNE/01/374</t>
  </si>
  <si>
    <t>FEBRY AGUS SAPUTRO</t>
  </si>
  <si>
    <t>4</t>
  </si>
  <si>
    <t>3320040608890001</t>
  </si>
  <si>
    <t>848184503516000</t>
  </si>
  <si>
    <t>IZZATUL MARIFAH</t>
  </si>
  <si>
    <t>3320044210880001</t>
  </si>
  <si>
    <t>739129118</t>
  </si>
  <si>
    <t>PT. HAMPARAN CIPTA GRIYA</t>
  </si>
  <si>
    <t>NIRWANA MAYONG ASRI</t>
  </si>
  <si>
    <t>NIRWANA MAYONG ASRI KAVLING 96, SENGONBUGEL-JEBOL MAYONG JEPARA</t>
  </si>
  <si>
    <t>JEPARA</t>
  </si>
  <si>
    <t>59465</t>
  </si>
  <si>
    <t>PUJI LESTARI</t>
  </si>
  <si>
    <t>3320045910960002</t>
  </si>
  <si>
    <t>744130956505000</t>
  </si>
  <si>
    <t>FASIS CHANDRA</t>
  </si>
  <si>
    <t>3322011210950001</t>
  </si>
  <si>
    <t>739136307</t>
  </si>
  <si>
    <t>NIRWANA MAYONG ASRI KAVLING 154, SENGONBUGEL-JEBOL MAYONG JEPARA</t>
  </si>
  <si>
    <t>JPR/5/1482</t>
  </si>
  <si>
    <t>MARHATI</t>
  </si>
  <si>
    <t>5</t>
  </si>
  <si>
    <t>1602055712800002</t>
  </si>
  <si>
    <t>85.316.132.1-312.000</t>
  </si>
  <si>
    <t>MARDI LESTARI</t>
  </si>
  <si>
    <t>1602052905740001</t>
  </si>
  <si>
    <t>741762057</t>
  </si>
  <si>
    <t>PT. Rimbang Jaya</t>
  </si>
  <si>
    <t>Perumahan Taman Permata Hijau 3</t>
  </si>
  <si>
    <t>JL. Tanjung Rancing Lk. III Blok A 16 RT.009 RW.000 Kel. Tanjung Rancing Kec. Kayu Agung</t>
  </si>
  <si>
    <t>Ogan Komering Ilir</t>
  </si>
  <si>
    <t>AMJAH, AD</t>
  </si>
  <si>
    <t>1602051310910001</t>
  </si>
  <si>
    <t>75.624.375.4-312.000</t>
  </si>
  <si>
    <t>SITI ZUBAIDAH</t>
  </si>
  <si>
    <t>1602056408940002</t>
  </si>
  <si>
    <t>724148785</t>
  </si>
  <si>
    <t>JL. Tanjung Rancing Lk. III Blok C 28 RT.009 RW.000 Kel. Tanjung Rancing Kec. Kayu Agung</t>
  </si>
  <si>
    <t>741766721</t>
  </si>
  <si>
    <t>4512348888</t>
  </si>
  <si>
    <t>738193673</t>
  </si>
  <si>
    <t>KYA/7/330/R</t>
  </si>
  <si>
    <t>FIRMANSYAH HERMAN</t>
  </si>
  <si>
    <t>7306020805880001</t>
  </si>
  <si>
    <t>551081938807000</t>
  </si>
  <si>
    <t>NUR IFFA INSANI</t>
  </si>
  <si>
    <t>7371106810920006</t>
  </si>
  <si>
    <t>23082018</t>
  </si>
  <si>
    <t>PT. ARISTA JAYA</t>
  </si>
  <si>
    <t>GRAND SULAWESI BONTOMARANNU</t>
  </si>
  <si>
    <t>GRAND SULAWESI BONTOMARANNU BLOK D NO.47 KELURAHAN BONTOMANAI KECAMATAN BONTOMARANNU KABUPATEN GOWA PROVINSI SULAWESI SELATAN</t>
  </si>
  <si>
    <t>GOWA</t>
  </si>
  <si>
    <t>DARMAWATI</t>
  </si>
  <si>
    <t>7310106605710001</t>
  </si>
  <si>
    <t>599002664809000</t>
  </si>
  <si>
    <t>24082018</t>
  </si>
  <si>
    <t>RISKITA RESIDENCE</t>
  </si>
  <si>
    <t>PERUMAHAN RISKITA RESIDENCE BLOK M NO.41 KELURAHAN BONTOPERAK KECAMATAN PANGKAJENE KABUPATEN PANGKAJENE &amp; KEPULAUAN PROVINSI SULAWESI SELATAN</t>
  </si>
  <si>
    <t>PANGKEP</t>
  </si>
  <si>
    <t>2711197256</t>
  </si>
  <si>
    <t>MKL/6/3307/R</t>
  </si>
  <si>
    <t>DEWI LISNAWATI BURHAN</t>
  </si>
  <si>
    <t>1471025412920001</t>
  </si>
  <si>
    <t>807220975211000</t>
  </si>
  <si>
    <t>705651011</t>
  </si>
  <si>
    <t>17042018</t>
  </si>
  <si>
    <t>PT. EDCO TALANG MANDIRI</t>
  </si>
  <si>
    <t>PERUMAHAN CITRA MADANI</t>
  </si>
  <si>
    <t>JL. PERKASA GG. PERKASA V PERUMAHAN CITRA MADANI BLOK C NO 06</t>
  </si>
  <si>
    <t xml:space="preserve">PEKANBARU </t>
  </si>
  <si>
    <t>NOFRIZAL EKA PUTRA</t>
  </si>
  <si>
    <t>1312040110910002</t>
  </si>
  <si>
    <t>841516255211000</t>
  </si>
  <si>
    <t>SRI NOVA WAHYUNI</t>
  </si>
  <si>
    <t>1312044909930004</t>
  </si>
  <si>
    <t>707789751</t>
  </si>
  <si>
    <t>30042018</t>
  </si>
  <si>
    <t>PT. RAJAWALI GARDA BANGSA</t>
  </si>
  <si>
    <t>PERUMAHAN PURI TAMAN LESTARI</t>
  </si>
  <si>
    <t>JL. SEKOLAH UJUNG/ JL. AMAL PERUM. PURI TAMAN LESTARI BLOK A NO 14</t>
  </si>
  <si>
    <t>LISTARINA DEWI</t>
  </si>
  <si>
    <t>1407025404960002</t>
  </si>
  <si>
    <t>841432362221000</t>
  </si>
  <si>
    <t>706196194</t>
  </si>
  <si>
    <t>20042018</t>
  </si>
  <si>
    <t>PT. SINARMUDA SETIA PERTIWI</t>
  </si>
  <si>
    <t>KAMPAR</t>
  </si>
  <si>
    <t>VINNA ANGGRAINI</t>
  </si>
  <si>
    <t>1471124401820001</t>
  </si>
  <si>
    <t>740424072211000</t>
  </si>
  <si>
    <t>HENDRA PUTRA</t>
  </si>
  <si>
    <t>1306061409840003</t>
  </si>
  <si>
    <t>706700240</t>
  </si>
  <si>
    <t>PT. ALIA BANGUN PERSADA</t>
  </si>
  <si>
    <t>PERUMAHAN MAHKOTA RIAU I</t>
  </si>
  <si>
    <t>JL. SUKA KARYA PERUMAHAN MAHKOTA RIAU I BLOK E3 NO 13</t>
  </si>
  <si>
    <t>NURHAYATI</t>
  </si>
  <si>
    <t>1401065505700008</t>
  </si>
  <si>
    <t>849287818221000</t>
  </si>
  <si>
    <t>NASRIN</t>
  </si>
  <si>
    <t>1401061905700004</t>
  </si>
  <si>
    <t>0725353431</t>
  </si>
  <si>
    <t>30072018</t>
  </si>
  <si>
    <t>PT. MANDEVILLA</t>
  </si>
  <si>
    <t>PERUMAHAN PESONA HARAPAN INDAH 2</t>
  </si>
  <si>
    <t>JL. CENGKEH PERUMAHAN PESONA HARAPAN INDAH II BLOK G NO 03</t>
  </si>
  <si>
    <t>ERIYANTO</t>
  </si>
  <si>
    <t>1207190101840010</t>
  </si>
  <si>
    <t>842278061222000</t>
  </si>
  <si>
    <t>NURSANITA</t>
  </si>
  <si>
    <t>1207194105880004</t>
  </si>
  <si>
    <t>725397468</t>
  </si>
  <si>
    <t>PT. RAY CIPTA MANDIRI</t>
  </si>
  <si>
    <t>BAKTI CIPTA RESIDENCE</t>
  </si>
  <si>
    <t>JL. BUDI LUHUR - JL. BUDI BAKTI PERUMAHAN BAKTI CIPTA RESIDENCE BLOK L NO 08</t>
  </si>
  <si>
    <t>PEKANBARU</t>
  </si>
  <si>
    <t>RIRIS SEPTIANI PANJAITAN</t>
  </si>
  <si>
    <t>1471116509910021</t>
  </si>
  <si>
    <t>764352985216000</t>
  </si>
  <si>
    <t>725441012</t>
  </si>
  <si>
    <t>26072018</t>
  </si>
  <si>
    <t>PT. BISMILLAH TRI MURTI BERJAYA</t>
  </si>
  <si>
    <t>PERUMAHAN KAMPUNG DAMAI</t>
  </si>
  <si>
    <t>JL. BERINGIN AIR HITAM PERUMAHAN KAMPUNG DAMAI NO 52</t>
  </si>
  <si>
    <t>604863916</t>
  </si>
  <si>
    <t>604822131</t>
  </si>
  <si>
    <t>438719915</t>
  </si>
  <si>
    <t>695469572</t>
  </si>
  <si>
    <t>6211020139</t>
  </si>
  <si>
    <t>3801771110</t>
  </si>
  <si>
    <t>707971334</t>
  </si>
  <si>
    <t>PNL/6/2567</t>
  </si>
  <si>
    <t>ABURAHMAN</t>
  </si>
  <si>
    <t>1471112804720008</t>
  </si>
  <si>
    <t>837877679216000</t>
  </si>
  <si>
    <t>RUSMAWATI</t>
  </si>
  <si>
    <t>1471115904720001</t>
  </si>
  <si>
    <t>715671717</t>
  </si>
  <si>
    <t>28082018</t>
  </si>
  <si>
    <t>JL. BERINGIN AIR HITAM PERUMAHAN KAMPUNG DAMAI NO 23</t>
  </si>
  <si>
    <t>AGUSTION EFRIADI</t>
  </si>
  <si>
    <t>1771010808940006</t>
  </si>
  <si>
    <t>825239817221000</t>
  </si>
  <si>
    <t>0710046641</t>
  </si>
  <si>
    <t>PT. REYVANA ABADI LESTARI</t>
  </si>
  <si>
    <t>PERUMAHAN GRIYA REYVANA ABADI</t>
  </si>
  <si>
    <t>JL. KAROSIN GARUDA SAKTI KM 4,5 PERUMAHAN GRIYA REYVANA ABADI BLOK F NO 02</t>
  </si>
  <si>
    <t>NARDI</t>
  </si>
  <si>
    <t>1471082704820004</t>
  </si>
  <si>
    <t>844502427216000</t>
  </si>
  <si>
    <t>SALASIAH</t>
  </si>
  <si>
    <t>1471085010830208</t>
  </si>
  <si>
    <t>713157612</t>
  </si>
  <si>
    <t>18082018</t>
  </si>
  <si>
    <t>GRIYA SETIA NUSA 3</t>
  </si>
  <si>
    <t>0717265873</t>
  </si>
  <si>
    <t>20082018</t>
  </si>
  <si>
    <t>716019077</t>
  </si>
  <si>
    <t>PT. DWI RIZKI MANDIRI</t>
  </si>
  <si>
    <t>296082699</t>
  </si>
  <si>
    <t>PT. ABID PUTRA NUSA</t>
  </si>
  <si>
    <t>713928291</t>
  </si>
  <si>
    <t>MACHAEL CHAUCER</t>
  </si>
  <si>
    <t>1471092406900041</t>
  </si>
  <si>
    <t>849352950216000</t>
  </si>
  <si>
    <t>717828088</t>
  </si>
  <si>
    <t>PT. FAIZ MAULANA KARYA</t>
  </si>
  <si>
    <t>PERUMAHAN GRIYA NAHFA 6</t>
  </si>
  <si>
    <t>JL. RAYA PASIR PUTIH - JL. SEPAKAT PERUMAHAN GRIYA NAHFA 6 BLOK B NO 06</t>
  </si>
  <si>
    <t>PT. BISMILAAH TRI MURTI BERJAYA</t>
  </si>
  <si>
    <t>706173267</t>
  </si>
  <si>
    <t>0699194192</t>
  </si>
  <si>
    <t>488043211</t>
  </si>
  <si>
    <t>718820496</t>
  </si>
  <si>
    <t>PNL/6/2651</t>
  </si>
  <si>
    <t>HADAWIAH SYAHRIR</t>
  </si>
  <si>
    <t>7372045706890001</t>
  </si>
  <si>
    <t>826321648802000</t>
  </si>
  <si>
    <t>RIZALDY, SE</t>
  </si>
  <si>
    <t>7315022006890003</t>
  </si>
  <si>
    <t>0738514644</t>
  </si>
  <si>
    <t>AHMAD FARID</t>
  </si>
  <si>
    <t>7372030104860005</t>
  </si>
  <si>
    <t>840464465802000</t>
  </si>
  <si>
    <t>ANDI RIRI INDRIATY</t>
  </si>
  <si>
    <t>7372016206880009</t>
  </si>
  <si>
    <t>0723932884</t>
  </si>
  <si>
    <t>PERUMNAS CABANG SULSEL II</t>
  </si>
  <si>
    <t>PERUMNAS LOMPOE II</t>
  </si>
  <si>
    <t>EKA AYU PRATIWI</t>
  </si>
  <si>
    <t>7372016908970000</t>
  </si>
  <si>
    <t>831072103802000</t>
  </si>
  <si>
    <t>0738751200</t>
  </si>
  <si>
    <t>MUSTIKA</t>
  </si>
  <si>
    <t>7315094501900002</t>
  </si>
  <si>
    <t>848016531802000</t>
  </si>
  <si>
    <t>0706280361</t>
  </si>
  <si>
    <t>CV CAHAYA ILAHI</t>
  </si>
  <si>
    <t xml:space="preserve">PERUM D'NAILAH </t>
  </si>
  <si>
    <t xml:space="preserve">JL. JEND M YUSUF PERUM GRHA D'NAILAH BLOK O NO 14 KEL GALUNG MALIANG KEC BACUKIKI </t>
  </si>
  <si>
    <t>HENDY</t>
  </si>
  <si>
    <t>6472020608880001</t>
  </si>
  <si>
    <t>986226439722000</t>
  </si>
  <si>
    <t>MAHARE NITA</t>
  </si>
  <si>
    <t>6402166309950002</t>
  </si>
  <si>
    <t>0460228839</t>
  </si>
  <si>
    <t xml:space="preserve">JL. JEND M YUSUF PERUM GRHA D'NAILAH BLOK R NO 7 KEL GALUNG MALIANG KEC BACUKIKI </t>
  </si>
  <si>
    <t>ISKANDAR</t>
  </si>
  <si>
    <t>7314040704960003</t>
  </si>
  <si>
    <t>0738569161</t>
  </si>
  <si>
    <t xml:space="preserve">JL. JEND M YUSUF PERUM GRHA D'NAILAH BLOK Q NO 1 KEL GALUNG MALIANG KEC BACUKIKI </t>
  </si>
  <si>
    <t>DANIEL ARIANTO</t>
  </si>
  <si>
    <t>7371092804820016</t>
  </si>
  <si>
    <t>695882654805000</t>
  </si>
  <si>
    <t>VERONIKA LORA BIRANA</t>
  </si>
  <si>
    <t>7371135607860006</t>
  </si>
  <si>
    <t>0738448364</t>
  </si>
  <si>
    <t xml:space="preserve">JL. JEND M YUSUF PERUM GRHA D'NAILAH BLOK O NO 14 A KEL GALUNG MALIANG KEC BACUKIKI </t>
  </si>
  <si>
    <t>CHAERUL MUNDZIR MOCHTAR LUTFI</t>
  </si>
  <si>
    <t>7371131204910004</t>
  </si>
  <si>
    <t>816904056805000</t>
  </si>
  <si>
    <t>1204919196</t>
  </si>
  <si>
    <t xml:space="preserve">JL. JEND M YUSUF PERUM GRHA D'NAILAH BLOK S  NO 19 KEL GALUNG MALIANG KEC BACUKIKI </t>
  </si>
  <si>
    <t>ANDI HARDIYANTI KAHAR</t>
  </si>
  <si>
    <t>7372026810920003</t>
  </si>
  <si>
    <t>082897307802000</t>
  </si>
  <si>
    <t>ANDI SATRIA BURHANUDDIN</t>
  </si>
  <si>
    <t>7372020304870001</t>
  </si>
  <si>
    <t>0281049444</t>
  </si>
  <si>
    <t>PT ARISTA JAYA</t>
  </si>
  <si>
    <t>PERUM GRAND SULAWESI</t>
  </si>
  <si>
    <t>JL JENDERAL MUHAMMAD YUSUF/ LINGKAR, KOMPLEKS PERUM GRAND SULAWESI BLOK H NO. 19 KEL LOMPOE KEC BACUKIKI</t>
  </si>
  <si>
    <t>SALMIA</t>
  </si>
  <si>
    <t>7315074803940001</t>
  </si>
  <si>
    <t>849848965941000</t>
  </si>
  <si>
    <t>MUH RAIS</t>
  </si>
  <si>
    <t>7315072504900002</t>
  </si>
  <si>
    <t>0738804968</t>
  </si>
  <si>
    <t>PT GALANG LEMBANG MEMBANGUN</t>
  </si>
  <si>
    <t>PERUM GRIYA SAHARI PERMAI</t>
  </si>
  <si>
    <t xml:space="preserve">PERUM GRIYA SAHARI PERMAI BLOK C NO 10 KEL BINANGA KARAENG KEC LEMBANG </t>
  </si>
  <si>
    <t>KAB PINRANG</t>
  </si>
  <si>
    <t>FAIZAL ABU BAKAR</t>
  </si>
  <si>
    <t>7315021305870003</t>
  </si>
  <si>
    <t>830049128802000</t>
  </si>
  <si>
    <t>0736062653</t>
  </si>
  <si>
    <t xml:space="preserve">JL LINGKAR NYARENGNGE GRAND ZAMZAM BLOK F  NO 7 KEL GALUNG MALOANG KEC BACUKIKI </t>
  </si>
  <si>
    <t>0086469381</t>
  </si>
  <si>
    <t>0594085294</t>
  </si>
  <si>
    <t xml:space="preserve">PT ARISTA JAYA </t>
  </si>
  <si>
    <t>0500771496</t>
  </si>
  <si>
    <t>0587930980</t>
  </si>
  <si>
    <t>PRE/9/1454</t>
  </si>
  <si>
    <t>WINA AMALIA RHAMADANI</t>
  </si>
  <si>
    <t>313034102970015</t>
  </si>
  <si>
    <t>838891372439000</t>
  </si>
  <si>
    <t>0699197705</t>
  </si>
  <si>
    <t>PT. CIKAL BUANA PERSADA</t>
  </si>
  <si>
    <t>BUANA SUBANG RAYA</t>
  </si>
  <si>
    <t>BUANA SUBANG RAYA BLOK F 4 NO. 7</t>
  </si>
  <si>
    <t>SUBANG</t>
  </si>
  <si>
    <t>SUB/5/2112</t>
  </si>
  <si>
    <t>724293255</t>
  </si>
  <si>
    <t>EDY SULFIKAR</t>
  </si>
  <si>
    <t>7308231102880001</t>
  </si>
  <si>
    <t>880902960808000</t>
  </si>
  <si>
    <t>MAWADDAH HAMDAN</t>
  </si>
  <si>
    <t>7308236308900001</t>
  </si>
  <si>
    <t xml:space="preserve">PERUMAHAN BUMI CILELLANG MAS BLOK C/20, KEL. TORO, KEC. TANETE RIATTANG TIMUR, KAB. BONE </t>
  </si>
  <si>
    <t>BNE/01/385</t>
  </si>
  <si>
    <t>IDHAM SURYA NEGARA</t>
  </si>
  <si>
    <t>7308081211880001</t>
  </si>
  <si>
    <t>642622773808000</t>
  </si>
  <si>
    <t>DINAR</t>
  </si>
  <si>
    <t>7204074706920002</t>
  </si>
  <si>
    <t xml:space="preserve">PERUMAHAN BUMI CILELLANG MAS BLOK G/41, KEL. TORO, KEC. TANETE RIATTANG TIMUR, KAB. BONE </t>
  </si>
  <si>
    <t>A ASHARULLAH</t>
  </si>
  <si>
    <t>7308220306870000</t>
  </si>
  <si>
    <t>820143014808000</t>
  </si>
  <si>
    <t>NURDIANA</t>
  </si>
  <si>
    <t>7308235504890002</t>
  </si>
  <si>
    <t xml:space="preserve">PERUMAHAN BUMI CILELLANG MAS BLOK C/90, KEL. TORO, KEC. TANETE RIATTANG TIMUR, KAB. BONE </t>
  </si>
  <si>
    <t>ASDAR B</t>
  </si>
  <si>
    <t>7371070901850004</t>
  </si>
  <si>
    <t>NUR FAHMI</t>
  </si>
  <si>
    <t>7308225203910002</t>
  </si>
  <si>
    <t>751078143</t>
  </si>
  <si>
    <t>07/09/2018</t>
  </si>
  <si>
    <t xml:space="preserve">PERUMAHAN BUMI CILELLANG MAS BLOK C/91, KEL. TORO, KEC. TANETE RIATTANG TIMUR, KAB. BONE </t>
  </si>
  <si>
    <t>739725542</t>
  </si>
  <si>
    <t>493831929801000</t>
  </si>
  <si>
    <t>BNE/01/392</t>
  </si>
  <si>
    <t>DEDI KUSNADI</t>
  </si>
  <si>
    <t xml:space="preserve"> 3210160508720001</t>
  </si>
  <si>
    <t>836092270438000</t>
  </si>
  <si>
    <t>SUTINI</t>
  </si>
  <si>
    <t>3210166105700001</t>
  </si>
  <si>
    <t>707229096</t>
  </si>
  <si>
    <t>PT DUTA RAYA PERKASA</t>
  </si>
  <si>
    <t>ALAM JAYA ASRI</t>
  </si>
  <si>
    <t>ALAM JAYA ASRI BLOK C.7</t>
  </si>
  <si>
    <t>MAJALENGKA</t>
  </si>
  <si>
    <t>ASEP D HERMANTO</t>
  </si>
  <si>
    <t>3213272405840002</t>
  </si>
  <si>
    <t>584903074439000</t>
  </si>
  <si>
    <t>KOMALASARI</t>
  </si>
  <si>
    <t>3213145312900001</t>
  </si>
  <si>
    <t>707219612</t>
  </si>
  <si>
    <t>ALAM JAYA ASRI BLOK F.2</t>
  </si>
  <si>
    <t>INDRA RUDIANTO</t>
  </si>
  <si>
    <t>3210123007830001</t>
  </si>
  <si>
    <t>843507229438000</t>
  </si>
  <si>
    <t>OCTARINA</t>
  </si>
  <si>
    <t>3275034810860019</t>
  </si>
  <si>
    <t>723812285</t>
  </si>
  <si>
    <t>ALAM JAYA ASRI BLOK E.29</t>
  </si>
  <si>
    <t>CHALIMATUSSADIYYAH</t>
  </si>
  <si>
    <t>3210176404910021</t>
  </si>
  <si>
    <t>842248452438000</t>
  </si>
  <si>
    <t xml:space="preserve"> 718961710</t>
  </si>
  <si>
    <t>ALAM JAYA ASRI BLOK C.25</t>
  </si>
  <si>
    <t>DHITA APRILLIA SOFIA</t>
  </si>
  <si>
    <t>3210186104930021</t>
  </si>
  <si>
    <t>837783133438000</t>
  </si>
  <si>
    <t>ALDHI MIFTAHUL FALAH</t>
  </si>
  <si>
    <t>3210181102930001</t>
  </si>
  <si>
    <t>730928244</t>
  </si>
  <si>
    <t>ALAM JAYA ASRI BLOK E.17</t>
  </si>
  <si>
    <t>ENJU JUHARI</t>
  </si>
  <si>
    <t>3210162802970001</t>
  </si>
  <si>
    <t>851374124438000</t>
  </si>
  <si>
    <t xml:space="preserve"> 730931835</t>
  </si>
  <si>
    <t>ALAM JAYA ASRI BLOK F.14</t>
  </si>
  <si>
    <t>FATIAH NUUR KHOOTIMAH</t>
  </si>
  <si>
    <t>3274046011890005</t>
  </si>
  <si>
    <t>66886866426000</t>
  </si>
  <si>
    <t xml:space="preserve">DIMAS AZRIALDY </t>
  </si>
  <si>
    <t>3210130512910041</t>
  </si>
  <si>
    <t xml:space="preserve"> 737945627</t>
  </si>
  <si>
    <t>ALAM JAYA ASRI BLOK E.8</t>
  </si>
  <si>
    <t>KNG/20.02/678</t>
  </si>
  <si>
    <t>7306040107640045</t>
  </si>
  <si>
    <t>850029299807000</t>
  </si>
  <si>
    <t>SYAMSINAR</t>
  </si>
  <si>
    <t>7306045408680001</t>
  </si>
  <si>
    <t>27082018</t>
  </si>
  <si>
    <t>PT. CHANDRA AGUNG SEKAWAN</t>
  </si>
  <si>
    <t>NARA ALAM PERMAI</t>
  </si>
  <si>
    <t>PERUMAHAN NARA ALAM PERMAI BLOK B NO. 10 KELURAHAN PAKKATTO KECAMATAN BONTOMARANNU KABUPATEN GOWA PROVINSI SULAWESI SELATAN</t>
  </si>
  <si>
    <t>715173722</t>
  </si>
  <si>
    <t>MKL/6/3364/R</t>
  </si>
  <si>
    <t>PEBRIZA YUSLINA</t>
  </si>
  <si>
    <t>1409015302890001</t>
  </si>
  <si>
    <t>985731546213000</t>
  </si>
  <si>
    <t>ROBBY KHAIRUNNAS</t>
  </si>
  <si>
    <t>1471092505880041</t>
  </si>
  <si>
    <t>716505512</t>
  </si>
  <si>
    <t>PT. ANUGERAH DUA PUTRI</t>
  </si>
  <si>
    <t>VILLA PERMATA BENING</t>
  </si>
  <si>
    <t>FERDY FIRMANSYAH</t>
  </si>
  <si>
    <t>1401010607900001</t>
  </si>
  <si>
    <t>729538561211000</t>
  </si>
  <si>
    <t>716017354</t>
  </si>
  <si>
    <t>HARORIANTO</t>
  </si>
  <si>
    <t>1303092210880001</t>
  </si>
  <si>
    <t>169245354216000</t>
  </si>
  <si>
    <t>PIPIN CHANIA</t>
  </si>
  <si>
    <t>1304025906890001</t>
  </si>
  <si>
    <t>716393191</t>
  </si>
  <si>
    <t>M. HIDAYAT</t>
  </si>
  <si>
    <t>1306060608790003</t>
  </si>
  <si>
    <t>837474253216000</t>
  </si>
  <si>
    <t>RENI MARLINA</t>
  </si>
  <si>
    <t>1306064503860001</t>
  </si>
  <si>
    <t>718852372</t>
  </si>
  <si>
    <t>29082018</t>
  </si>
  <si>
    <t>PT. JAYA AGUNG PRIMA</t>
  </si>
  <si>
    <t>PERUM PURI INDAH KUALU</t>
  </si>
  <si>
    <t>JL. SUKA KARYA PERUM PURI INDAH KUALU BLOK R8 NO 83</t>
  </si>
  <si>
    <t>FAHRUR ROZY</t>
  </si>
  <si>
    <t>1471071311850002</t>
  </si>
  <si>
    <t>837528686216000</t>
  </si>
  <si>
    <t xml:space="preserve">RATNA WILIS </t>
  </si>
  <si>
    <t>1471074603870061</t>
  </si>
  <si>
    <t>0717322016</t>
  </si>
  <si>
    <t>31082018</t>
  </si>
  <si>
    <t>JL. SUKA KARYA PERUM. PURI INDAH KUALU BLOK R8 NO 93</t>
  </si>
  <si>
    <t>WELDI RAHMAN</t>
  </si>
  <si>
    <t>1471021507850041</t>
  </si>
  <si>
    <t>845175694211000</t>
  </si>
  <si>
    <t>HERLINA WATI</t>
  </si>
  <si>
    <t>1401186701830002</t>
  </si>
  <si>
    <t>719352946</t>
  </si>
  <si>
    <t>PT. KARUNIA ANUGERAH BANGSA</t>
  </si>
  <si>
    <t>PERUMAHAN KARYA MANDIRI</t>
  </si>
  <si>
    <t>JL. TEROPONG - JL. H. ABDUL MAJID PERUMAHAN KARYA MANDIRI BLOK K NO 05</t>
  </si>
  <si>
    <t>SYAHRIZAN</t>
  </si>
  <si>
    <t>1403041702946206</t>
  </si>
  <si>
    <t>847282142219000</t>
  </si>
  <si>
    <t>0719527328</t>
  </si>
  <si>
    <t>JL. TEROPONG - JL. H ABDUL MAJID PERUMAHAN KARYA MANDIRI BLOK I NO 11</t>
  </si>
  <si>
    <t>SUDIHARTONO</t>
  </si>
  <si>
    <t>1403011212667081</t>
  </si>
  <si>
    <t>684168057219000</t>
  </si>
  <si>
    <t>ROSIDA</t>
  </si>
  <si>
    <t>1403015903677082</t>
  </si>
  <si>
    <t>348654834</t>
  </si>
  <si>
    <t>JL. CENGKEH PERUMAHAN PESONA HARAPAN INDAH II BLOK G NO 14 A</t>
  </si>
  <si>
    <t xml:space="preserve">PEKANBARU  </t>
  </si>
  <si>
    <t>AYU PUTRI YANDA</t>
  </si>
  <si>
    <t>707939050</t>
  </si>
  <si>
    <t>CV. HIJAU PERMAI SENTOSA</t>
  </si>
  <si>
    <t>BUDI AFRIANTO</t>
  </si>
  <si>
    <t>1471101005870041</t>
  </si>
  <si>
    <t>838162576211000</t>
  </si>
  <si>
    <t>WINARTI</t>
  </si>
  <si>
    <t>1471104505900083</t>
  </si>
  <si>
    <t>716961268</t>
  </si>
  <si>
    <t>PURI TAMAN LESTARI</t>
  </si>
  <si>
    <t>JL. SEKOLAH UJUNG/ JL. AMAL PERUM. PURI TAMAN LESTARI BLOK A NO 07</t>
  </si>
  <si>
    <t>7820275553</t>
  </si>
  <si>
    <t>0164442272</t>
  </si>
  <si>
    <t>779779294</t>
  </si>
  <si>
    <t>611031650</t>
  </si>
  <si>
    <t>PNL/6/2722</t>
  </si>
  <si>
    <t>ASMAWATI</t>
  </si>
  <si>
    <t>7324044502700001</t>
  </si>
  <si>
    <t>720669027803000</t>
  </si>
  <si>
    <t>ARAS ALI</t>
  </si>
  <si>
    <t>7324040909630001</t>
  </si>
  <si>
    <t>0715350737</t>
  </si>
  <si>
    <t>PT WAHANA  MULTI NIAGA</t>
  </si>
  <si>
    <t>PERUMAHAN BUMI SAWITA PERMAI</t>
  </si>
  <si>
    <t>Perumahan Bumi Sawita Permai, Blok E No. 14, Kel. Puncak Indah, Kec. Malili, Kab. Luwu Timur, Provinsi Sulawesi Selatan</t>
  </si>
  <si>
    <t>LUWU TIMUR</t>
  </si>
  <si>
    <t>683553923</t>
  </si>
  <si>
    <t>MLL/3/393</t>
  </si>
  <si>
    <t>FAUZIAH AGUSTINA BR NST</t>
  </si>
  <si>
    <t>1409025808790002</t>
  </si>
  <si>
    <t>85.040.094.6-213.000</t>
  </si>
  <si>
    <t>HERY SYAHPUTRA SITORUS</t>
  </si>
  <si>
    <t>1409023004780002</t>
  </si>
  <si>
    <t>27/08/2018</t>
  </si>
  <si>
    <t>PT. CEMPAKA MANDIRI</t>
  </si>
  <si>
    <t>Perumahan Cempaka Pandan Wangi</t>
  </si>
  <si>
    <t>Perumahan Cempaka Padan Wangi Blok G.K,14 Jl. Pandan Wangi,Kecamatan KuantanTengah, Kabupaten Kuantan Singingi, Provinsi Riau</t>
  </si>
  <si>
    <t>Kuantan Singingi</t>
  </si>
  <si>
    <t>ANDI ANWAR</t>
  </si>
  <si>
    <t>1409111609840003</t>
  </si>
  <si>
    <t>82.140.246.8-213.000</t>
  </si>
  <si>
    <t>YUSNITA</t>
  </si>
  <si>
    <t>1409114611870001</t>
  </si>
  <si>
    <t>21/08/2018</t>
  </si>
  <si>
    <t>Perumahan Cempaka Padan Wangi Blok G.12, Jl. Pandan Wangi,Kecamatan KuantanTengah, Kabupaten Kuantan Singingi, Provinsi Riau</t>
  </si>
  <si>
    <t>SARITA DEWI</t>
  </si>
  <si>
    <t>1409014101710018</t>
  </si>
  <si>
    <t>85.650.395.8-213.000</t>
  </si>
  <si>
    <t>AZWIR</t>
  </si>
  <si>
    <t>1409011010670002</t>
  </si>
  <si>
    <t>28/08/2018</t>
  </si>
  <si>
    <t>Perumahan Cempaka Pandan Wangi Blok A.14,Kelurahan Sungai Jering, Kecamatan KuantanTengah, Kabupaten Kuantan Singingi, Provinsi Riau</t>
  </si>
  <si>
    <t>ASNI RIANI</t>
  </si>
  <si>
    <t>1409014102870003</t>
  </si>
  <si>
    <t>05.868.191.7-213.000</t>
  </si>
  <si>
    <t>ANDES</t>
  </si>
  <si>
    <t>1409010610830002</t>
  </si>
  <si>
    <t>31/08/2018</t>
  </si>
  <si>
    <t>Perumahan Cempaka Pandan Wangi Blok G.26,Kelurahan Sungai Jering, Kecamatan KuantanTengah, Kabupaten Kuantan Singingi, Provinsi Riau</t>
  </si>
  <si>
    <t>PT CEMPAKA  MANDIRI</t>
  </si>
  <si>
    <t>RGT/1/302/R</t>
  </si>
  <si>
    <t>MUHAMMAD JUFRI</t>
  </si>
  <si>
    <t>YULIANTO IRAWAN</t>
  </si>
  <si>
    <t>1472011607830005</t>
  </si>
  <si>
    <t>661858266212000</t>
  </si>
  <si>
    <t>RINNI</t>
  </si>
  <si>
    <t>1472026201840001</t>
  </si>
  <si>
    <t>PT NAFADYA DAYA PERDANA</t>
  </si>
  <si>
    <t>GRIYA MERANTI ASRI</t>
  </si>
  <si>
    <t>JL MERANTI DARAT GG MERANTI ASRI BLOK A/8 KEL RATUSIMA KEC DUMAI SELATAN</t>
  </si>
  <si>
    <t>KOTA DUMAI</t>
  </si>
  <si>
    <t>DMI/7/1385/R</t>
  </si>
  <si>
    <t>INTAN BATARI REGENCY</t>
  </si>
  <si>
    <t>BLOKC.76,BLOKG.31,BLOKA.36,BLOKC.67,BLOKC.39,BLOKC.46,BLOKG.38,BLOKC.109,BLOKC.74,BLOKG/35,BLOKC.107,BLOKC/56,</t>
  </si>
  <si>
    <t>PERUMAHAN BUMI CILELLANG MAS BLOKG/10,BLOKC/43,BLOKC/94,BLOKC/83,BLOKC/80,BLOKC/52,BLOKC/17,BLOKG/39,BLOKC/62,</t>
  </si>
  <si>
    <t>GRIYA SETIA NUSA III</t>
  </si>
  <si>
    <t>JL. SUKA NUSA/ KUBANG RAYA PERUM. GRIYA SETIA NUSA III BLOK E1 NO 06</t>
  </si>
  <si>
    <t>JL. SUKAJADI PERUMAH GRIYA SETIA NUSA 3 BLOK A5 NO. 09</t>
  </si>
  <si>
    <t xml:space="preserve">JL. JEND M YUSUF PERUM GRHA D'NAILAH BLOK O NO 14 , BLOK R NO 7 , BLOK Q NO 1 , BLOK O NO 14 A , BLOK S  NO 19 </t>
  </si>
  <si>
    <t>PERUM GRIYA ASRI MANDIRI</t>
  </si>
  <si>
    <t>JL. JEND SUDIRMAN PERUM GRIYA ASRI MANDIRI BLOK B NO 7 KEL LAPADDE KEC UJUNG</t>
  </si>
  <si>
    <t xml:space="preserve">JL CENDRAWASI GALUNG MALOANG E  BLOK H NO 34 KEL GALUNG MALOANG KEC </t>
  </si>
  <si>
    <t xml:space="preserve">JL CENDRAWASI GALUNG MALOANG  BLOK H NO 33 KEL GALUNG MALOANG KEC </t>
  </si>
  <si>
    <t>BLOK C/20, BLOK G/41, BLOK C/90, BLOK C/91</t>
  </si>
  <si>
    <t>JL. RAWA BENING PERUMAHAN VILLA PERMATA BENING BLOK D NO 01</t>
  </si>
  <si>
    <t>JL. RAWA BENING PERUMAHAN VILLA PERMATA BENING BLOK D NO 03</t>
  </si>
  <si>
    <t>JL. RAWA BENING PERUMAHAN VILLA PERMATA BENING BLOK D NO 05</t>
  </si>
  <si>
    <t>Perumahan Cempaka Pandan Wangi Blok G.K,14 , Blok G.12,  Blok A.14,  Blok G.26</t>
  </si>
  <si>
    <t>Perum Puri Indah Kualu</t>
  </si>
  <si>
    <t>Jl. Suka Karya Blok R8 No. 83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</si>
</sst>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  <numFmt numFmtId="167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charset val="1"/>
      <scheme val="minor"/>
    </font>
    <font>
      <sz val="1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/>
    <xf numFmtId="0" fontId="10" fillId="0" borderId="0"/>
    <xf numFmtId="9" fontId="10" fillId="0" borderId="0"/>
    <xf numFmtId="0" fontId="1" fillId="0" borderId="0"/>
    <xf numFmtId="0" fontId="8" fillId="0" borderId="0"/>
    <xf numFmtId="0" fontId="1" fillId="0" borderId="0"/>
    <xf numFmtId="0" fontId="12" fillId="0" borderId="0" applyFont="0" applyFill="0" applyBorder="0" applyAlignment="0" applyProtection="0"/>
  </cellStyleXfs>
  <cellXfs count="7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9" fontId="7" fillId="0" borderId="4" xfId="2" applyNumberFormat="1" applyFont="1" applyFill="1" applyBorder="1" applyAlignment="1">
      <alignment horizontal="center" vertic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0" fontId="6" fillId="0" borderId="0" xfId="0" applyFont="1" applyFill="1"/>
    <xf numFmtId="0" fontId="6" fillId="3" borderId="4" xfId="0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3" borderId="0" xfId="0" applyFont="1" applyFill="1"/>
    <xf numFmtId="164" fontId="6" fillId="3" borderId="0" xfId="0" applyNumberFormat="1" applyFont="1" applyFill="1"/>
    <xf numFmtId="0" fontId="6" fillId="3" borderId="4" xfId="0" applyFont="1" applyFill="1" applyBorder="1" applyAlignment="1">
      <alignment horizontal="left"/>
    </xf>
    <xf numFmtId="0" fontId="6" fillId="3" borderId="4" xfId="0" applyFont="1" applyFill="1" applyBorder="1"/>
    <xf numFmtId="3" fontId="6" fillId="3" borderId="4" xfId="0" applyNumberFormat="1" applyFont="1" applyFill="1" applyBorder="1" applyAlignment="1">
      <alignment horizontal="right"/>
    </xf>
    <xf numFmtId="0" fontId="11" fillId="4" borderId="4" xfId="0" applyFont="1" applyFill="1" applyBorder="1" applyAlignment="1">
      <alignment horizontal="center" vertical="center" wrapText="1"/>
    </xf>
    <xf numFmtId="164" fontId="11" fillId="4" borderId="4" xfId="0" applyNumberFormat="1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3" fontId="11" fillId="4" borderId="4" xfId="0" applyNumberFormat="1" applyFont="1" applyFill="1" applyBorder="1" applyAlignment="1">
      <alignment horizontal="center" vertical="center" wrapText="1"/>
    </xf>
    <xf numFmtId="1" fontId="11" fillId="4" borderId="4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right"/>
    </xf>
    <xf numFmtId="3" fontId="0" fillId="0" borderId="0" xfId="0" applyNumberFormat="1"/>
    <xf numFmtId="1" fontId="0" fillId="0" borderId="0" xfId="0" applyNumberFormat="1" applyAlignment="1">
      <alignment horizontal="right"/>
    </xf>
    <xf numFmtId="0" fontId="6" fillId="0" borderId="4" xfId="0" applyFont="1" applyFill="1" applyBorder="1" applyAlignment="1">
      <alignment horizontal="center" vertical="center" wrapText="1"/>
    </xf>
    <xf numFmtId="0" fontId="0" fillId="0" borderId="0" xfId="0" applyFill="1"/>
    <xf numFmtId="164" fontId="6" fillId="0" borderId="4" xfId="0" applyNumberFormat="1" applyFont="1" applyBorder="1" applyAlignment="1">
      <alignment horizontal="center"/>
    </xf>
    <xf numFmtId="0" fontId="0" fillId="0" borderId="4" xfId="0" applyFill="1" applyBorder="1"/>
    <xf numFmtId="3" fontId="9" fillId="0" borderId="4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right"/>
    </xf>
    <xf numFmtId="0" fontId="9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/>
    </xf>
    <xf numFmtId="167" fontId="0" fillId="0" borderId="0" xfId="1" applyNumberFormat="1" applyFont="1" applyAlignment="1"/>
    <xf numFmtId="167" fontId="6" fillId="0" borderId="0" xfId="1" applyNumberFormat="1" applyFont="1" applyAlignment="1">
      <alignment horizontal="center"/>
    </xf>
    <xf numFmtId="3" fontId="13" fillId="0" borderId="4" xfId="12" applyNumberFormat="1" applyFont="1" applyFill="1" applyBorder="1" applyAlignment="1">
      <alignment horizontal="center" vertical="center"/>
    </xf>
  </cellXfs>
  <cellStyles count="13">
    <cellStyle name="Comma" xfId="1" builtinId="3"/>
    <cellStyle name="Comma 2" xfId="12"/>
    <cellStyle name="Comma 3" xfId="4"/>
    <cellStyle name="Comma 7" xfId="5"/>
    <cellStyle name="Excel Built-in Comma" xfId="6"/>
    <cellStyle name="Excel Built-in Normal" xfId="7"/>
    <cellStyle name="Excel Built-in Percent" xfId="8"/>
    <cellStyle name="Normal" xfId="0" builtinId="0"/>
    <cellStyle name="Normal 2" xfId="3"/>
    <cellStyle name="Normal 3" xfId="9"/>
    <cellStyle name="Normal 3 2" xfId="11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121"/>
  <sheetViews>
    <sheetView tabSelected="1" topLeftCell="L41" workbookViewId="0">
      <selection activeCell="D5" sqref="D5:Z83"/>
    </sheetView>
  </sheetViews>
  <sheetFormatPr defaultRowHeight="15"/>
  <cols>
    <col min="1" max="1" width="13.28515625" customWidth="1"/>
    <col min="2" max="2" width="10.85546875" style="1" bestFit="1" customWidth="1"/>
    <col min="3" max="3" width="5" style="2" customWidth="1"/>
    <col min="4" max="4" width="29.7109375" style="50" customWidth="1"/>
    <col min="5" max="5" width="4.7109375" style="2" customWidth="1"/>
    <col min="6" max="6" width="5.42578125" style="2" customWidth="1"/>
    <col min="7" max="7" width="3.5703125" style="4" customWidth="1"/>
    <col min="8" max="8" width="7" style="4" customWidth="1"/>
    <col min="9" max="9" width="12" style="49" customWidth="1"/>
    <col min="10" max="10" width="4.7109375" customWidth="1"/>
    <col min="11" max="11" width="5.85546875" style="6" customWidth="1"/>
    <col min="12" max="12" width="18" style="2" bestFit="1" customWidth="1"/>
    <col min="13" max="13" width="15.28515625" style="7" customWidth="1"/>
    <col min="14" max="14" width="13.140625" style="49" customWidth="1"/>
    <col min="15" max="15" width="13.7109375" style="49" customWidth="1"/>
    <col min="16" max="16" width="5.28515625" customWidth="1"/>
    <col min="17" max="17" width="10" style="2" customWidth="1"/>
    <col min="18" max="18" width="9.7109375" style="9" customWidth="1"/>
    <col min="19" max="19" width="13.28515625" style="9" customWidth="1"/>
    <col min="20" max="20" width="22.85546875" customWidth="1"/>
    <col min="21" max="21" width="22.7109375" style="67" customWidth="1"/>
    <col min="22" max="22" width="10.5703125" customWidth="1"/>
    <col min="23" max="23" width="2" customWidth="1"/>
    <col min="24" max="24" width="5.7109375" customWidth="1"/>
    <col min="25" max="25" width="6.5703125" style="2" customWidth="1"/>
    <col min="26" max="26" width="4.7109375" style="2" customWidth="1"/>
  </cols>
  <sheetData>
    <row r="3" spans="1:26" ht="15.75" thickBot="1">
      <c r="D3" s="3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51" customFormat="1" ht="12.75">
      <c r="A5" s="38" t="s">
        <v>168</v>
      </c>
      <c r="B5" s="25">
        <v>43356</v>
      </c>
      <c r="C5" s="26">
        <v>1</v>
      </c>
      <c r="D5" s="27" t="s">
        <v>47</v>
      </c>
      <c r="E5" s="26">
        <v>5</v>
      </c>
      <c r="F5" s="26" t="s">
        <v>25</v>
      </c>
      <c r="G5" s="28" t="s">
        <v>48</v>
      </c>
      <c r="H5" s="28" t="s">
        <v>49</v>
      </c>
      <c r="I5" s="29">
        <v>3100000</v>
      </c>
      <c r="J5" s="30" t="s">
        <v>50</v>
      </c>
      <c r="K5" s="31" t="s">
        <v>50</v>
      </c>
      <c r="L5" s="26">
        <v>741201625</v>
      </c>
      <c r="M5" s="32">
        <v>43342</v>
      </c>
      <c r="N5" s="29">
        <v>136000000</v>
      </c>
      <c r="O5" s="29">
        <v>129000000</v>
      </c>
      <c r="P5" s="34">
        <v>0.05</v>
      </c>
      <c r="Q5" s="26">
        <v>180</v>
      </c>
      <c r="R5" s="74">
        <v>1020124</v>
      </c>
      <c r="S5" s="74">
        <v>96750000</v>
      </c>
      <c r="T5" s="30" t="s">
        <v>46</v>
      </c>
      <c r="U5" s="30" t="s">
        <v>51</v>
      </c>
      <c r="V5" s="54" t="s">
        <v>52</v>
      </c>
      <c r="W5" s="54" t="s">
        <v>53</v>
      </c>
      <c r="X5" s="39">
        <v>92717</v>
      </c>
      <c r="Y5" s="39">
        <v>126</v>
      </c>
      <c r="Z5" s="39">
        <v>36</v>
      </c>
    </row>
    <row r="6" spans="1:26" s="51" customFormat="1" ht="12.75">
      <c r="A6" s="38" t="s">
        <v>168</v>
      </c>
      <c r="B6" s="25">
        <v>43356</v>
      </c>
      <c r="C6" s="26">
        <v>2</v>
      </c>
      <c r="D6" s="27" t="s">
        <v>54</v>
      </c>
      <c r="E6" s="26">
        <v>4</v>
      </c>
      <c r="F6" s="26" t="s">
        <v>26</v>
      </c>
      <c r="G6" s="28" t="s">
        <v>55</v>
      </c>
      <c r="H6" s="28" t="s">
        <v>56</v>
      </c>
      <c r="I6" s="29">
        <v>1813000</v>
      </c>
      <c r="J6" s="30" t="s">
        <v>57</v>
      </c>
      <c r="K6" s="31" t="s">
        <v>58</v>
      </c>
      <c r="L6" s="26">
        <v>741232938</v>
      </c>
      <c r="M6" s="32">
        <v>43332</v>
      </c>
      <c r="N6" s="29">
        <v>136000000</v>
      </c>
      <c r="O6" s="29">
        <v>129000000</v>
      </c>
      <c r="P6" s="34">
        <v>0.05</v>
      </c>
      <c r="Q6" s="26">
        <v>180</v>
      </c>
      <c r="R6" s="74">
        <v>1020124</v>
      </c>
      <c r="S6" s="74">
        <v>96750000</v>
      </c>
      <c r="T6" s="30" t="s">
        <v>46</v>
      </c>
      <c r="U6" s="30" t="s">
        <v>51</v>
      </c>
      <c r="V6" s="54" t="s">
        <v>59</v>
      </c>
      <c r="W6" s="54" t="s">
        <v>53</v>
      </c>
      <c r="X6" s="39">
        <v>92717</v>
      </c>
      <c r="Y6" s="39">
        <v>126</v>
      </c>
      <c r="Z6" s="39">
        <v>36</v>
      </c>
    </row>
    <row r="7" spans="1:26" s="51" customFormat="1" ht="12.75">
      <c r="A7" s="38" t="s">
        <v>168</v>
      </c>
      <c r="B7" s="25">
        <v>43356</v>
      </c>
      <c r="C7" s="26">
        <v>3</v>
      </c>
      <c r="D7" s="27" t="s">
        <v>60</v>
      </c>
      <c r="E7" s="26">
        <v>4</v>
      </c>
      <c r="F7" s="26" t="s">
        <v>26</v>
      </c>
      <c r="G7" s="28" t="s">
        <v>61</v>
      </c>
      <c r="H7" s="28" t="s">
        <v>62</v>
      </c>
      <c r="I7" s="29">
        <v>2975000</v>
      </c>
      <c r="J7" s="30" t="s">
        <v>63</v>
      </c>
      <c r="K7" s="31" t="s">
        <v>64</v>
      </c>
      <c r="L7" s="26">
        <v>741112123</v>
      </c>
      <c r="M7" s="32">
        <v>43332</v>
      </c>
      <c r="N7" s="29">
        <v>136000000</v>
      </c>
      <c r="O7" s="29">
        <v>129000000</v>
      </c>
      <c r="P7" s="34">
        <v>0.05</v>
      </c>
      <c r="Q7" s="26">
        <v>120</v>
      </c>
      <c r="R7" s="74">
        <v>1368245</v>
      </c>
      <c r="S7" s="74">
        <v>96750000</v>
      </c>
      <c r="T7" s="30" t="s">
        <v>46</v>
      </c>
      <c r="U7" s="30" t="s">
        <v>51</v>
      </c>
      <c r="V7" s="39" t="s">
        <v>65</v>
      </c>
      <c r="W7" s="39" t="s">
        <v>53</v>
      </c>
      <c r="X7" s="39">
        <v>92717</v>
      </c>
      <c r="Y7" s="39">
        <v>84</v>
      </c>
      <c r="Z7" s="39">
        <v>36</v>
      </c>
    </row>
    <row r="8" spans="1:26" s="51" customFormat="1" ht="12.75">
      <c r="A8" s="38" t="s">
        <v>168</v>
      </c>
      <c r="B8" s="25">
        <v>43356</v>
      </c>
      <c r="C8" s="26">
        <v>4</v>
      </c>
      <c r="D8" s="27" t="s">
        <v>66</v>
      </c>
      <c r="E8" s="26">
        <v>4</v>
      </c>
      <c r="F8" s="26" t="s">
        <v>26</v>
      </c>
      <c r="G8" s="28" t="s">
        <v>67</v>
      </c>
      <c r="H8" s="28" t="s">
        <v>68</v>
      </c>
      <c r="I8" s="29">
        <v>2870000</v>
      </c>
      <c r="J8" s="30" t="s">
        <v>69</v>
      </c>
      <c r="K8" s="31" t="s">
        <v>70</v>
      </c>
      <c r="L8" s="26">
        <v>741198190</v>
      </c>
      <c r="M8" s="32">
        <v>43342</v>
      </c>
      <c r="N8" s="29">
        <v>136000000</v>
      </c>
      <c r="O8" s="29">
        <v>129000000</v>
      </c>
      <c r="P8" s="34">
        <v>0.05</v>
      </c>
      <c r="Q8" s="26">
        <v>180</v>
      </c>
      <c r="R8" s="74">
        <v>1020124</v>
      </c>
      <c r="S8" s="74">
        <v>96750000</v>
      </c>
      <c r="T8" s="30" t="s">
        <v>46</v>
      </c>
      <c r="U8" s="30" t="s">
        <v>51</v>
      </c>
      <c r="V8" s="39" t="s">
        <v>71</v>
      </c>
      <c r="W8" s="39" t="s">
        <v>53</v>
      </c>
      <c r="X8" s="39">
        <v>92717</v>
      </c>
      <c r="Y8" s="39">
        <v>84</v>
      </c>
      <c r="Z8" s="39">
        <v>36</v>
      </c>
    </row>
    <row r="9" spans="1:26" s="51" customFormat="1" ht="12.75">
      <c r="A9" s="38" t="s">
        <v>168</v>
      </c>
      <c r="B9" s="25">
        <v>43356</v>
      </c>
      <c r="C9" s="26">
        <v>5</v>
      </c>
      <c r="D9" s="27" t="s">
        <v>72</v>
      </c>
      <c r="E9" s="26">
        <v>3</v>
      </c>
      <c r="F9" s="26" t="s">
        <v>26</v>
      </c>
      <c r="G9" s="28" t="s">
        <v>73</v>
      </c>
      <c r="H9" s="28" t="s">
        <v>74</v>
      </c>
      <c r="I9" s="29">
        <v>2817794</v>
      </c>
      <c r="J9" s="30" t="s">
        <v>50</v>
      </c>
      <c r="K9" s="31" t="s">
        <v>50</v>
      </c>
      <c r="L9" s="26">
        <v>741827743</v>
      </c>
      <c r="M9" s="32">
        <v>43342</v>
      </c>
      <c r="N9" s="29">
        <v>136000000</v>
      </c>
      <c r="O9" s="29">
        <v>129000000</v>
      </c>
      <c r="P9" s="34">
        <v>0.05</v>
      </c>
      <c r="Q9" s="26">
        <v>120</v>
      </c>
      <c r="R9" s="74">
        <v>1368245</v>
      </c>
      <c r="S9" s="74">
        <v>96750000</v>
      </c>
      <c r="T9" s="30" t="s">
        <v>46</v>
      </c>
      <c r="U9" s="30" t="s">
        <v>51</v>
      </c>
      <c r="V9" s="39" t="s">
        <v>75</v>
      </c>
      <c r="W9" s="39" t="s">
        <v>53</v>
      </c>
      <c r="X9" s="39">
        <v>92717</v>
      </c>
      <c r="Y9" s="39">
        <v>84</v>
      </c>
      <c r="Z9" s="39">
        <v>36</v>
      </c>
    </row>
    <row r="10" spans="1:26" s="51" customFormat="1" ht="12.75">
      <c r="A10" s="38" t="s">
        <v>168</v>
      </c>
      <c r="B10" s="25">
        <v>43356</v>
      </c>
      <c r="C10" s="26">
        <v>6</v>
      </c>
      <c r="D10" s="27" t="s">
        <v>76</v>
      </c>
      <c r="E10" s="26">
        <v>3</v>
      </c>
      <c r="F10" s="26" t="s">
        <v>26</v>
      </c>
      <c r="G10" s="28" t="s">
        <v>77</v>
      </c>
      <c r="H10" s="28" t="s">
        <v>78</v>
      </c>
      <c r="I10" s="29">
        <v>3926000</v>
      </c>
      <c r="J10" s="30" t="s">
        <v>50</v>
      </c>
      <c r="K10" s="31" t="s">
        <v>50</v>
      </c>
      <c r="L10" s="26">
        <v>739558502</v>
      </c>
      <c r="M10" s="32">
        <v>43332</v>
      </c>
      <c r="N10" s="29">
        <v>136000000</v>
      </c>
      <c r="O10" s="29">
        <v>129000000</v>
      </c>
      <c r="P10" s="34">
        <v>0.05</v>
      </c>
      <c r="Q10" s="26">
        <v>180</v>
      </c>
      <c r="R10" s="74">
        <v>1020124</v>
      </c>
      <c r="S10" s="74">
        <v>96750000</v>
      </c>
      <c r="T10" s="30" t="s">
        <v>46</v>
      </c>
      <c r="U10" s="73" t="s">
        <v>51</v>
      </c>
      <c r="V10" s="39" t="s">
        <v>79</v>
      </c>
      <c r="W10" s="39" t="s">
        <v>53</v>
      </c>
      <c r="X10" s="39">
        <v>92717</v>
      </c>
      <c r="Y10" s="39">
        <v>112</v>
      </c>
      <c r="Z10" s="39">
        <v>36</v>
      </c>
    </row>
    <row r="11" spans="1:26" s="51" customFormat="1" ht="12.75">
      <c r="A11" s="38" t="s">
        <v>168</v>
      </c>
      <c r="B11" s="25">
        <v>43356</v>
      </c>
      <c r="C11" s="26">
        <v>7</v>
      </c>
      <c r="D11" s="27" t="s">
        <v>80</v>
      </c>
      <c r="E11" s="26">
        <v>3</v>
      </c>
      <c r="F11" s="26" t="s">
        <v>26</v>
      </c>
      <c r="G11" s="28" t="s">
        <v>81</v>
      </c>
      <c r="H11" s="28" t="s">
        <v>82</v>
      </c>
      <c r="I11" s="29">
        <v>3700000</v>
      </c>
      <c r="J11" s="30" t="s">
        <v>83</v>
      </c>
      <c r="K11" s="31" t="s">
        <v>84</v>
      </c>
      <c r="L11" s="26">
        <v>739756230</v>
      </c>
      <c r="M11" s="32">
        <v>43332</v>
      </c>
      <c r="N11" s="29">
        <v>136000000</v>
      </c>
      <c r="O11" s="29">
        <v>129000000</v>
      </c>
      <c r="P11" s="34">
        <v>0.05</v>
      </c>
      <c r="Q11" s="26">
        <v>180</v>
      </c>
      <c r="R11" s="74">
        <v>1020124</v>
      </c>
      <c r="S11" s="74">
        <v>96750000</v>
      </c>
      <c r="T11" s="30" t="s">
        <v>46</v>
      </c>
      <c r="U11" s="73" t="s">
        <v>51</v>
      </c>
      <c r="V11" s="39" t="s">
        <v>85</v>
      </c>
      <c r="W11" s="39" t="s">
        <v>53</v>
      </c>
      <c r="X11" s="39">
        <v>92717</v>
      </c>
      <c r="Y11" s="39">
        <v>84</v>
      </c>
      <c r="Z11" s="39">
        <v>36</v>
      </c>
    </row>
    <row r="12" spans="1:26" s="51" customFormat="1" ht="12.75">
      <c r="A12" s="38" t="s">
        <v>168</v>
      </c>
      <c r="B12" s="25">
        <v>43356</v>
      </c>
      <c r="C12" s="26">
        <v>8</v>
      </c>
      <c r="D12" s="27" t="s">
        <v>86</v>
      </c>
      <c r="E12" s="26">
        <v>3</v>
      </c>
      <c r="F12" s="26" t="s">
        <v>26</v>
      </c>
      <c r="G12" s="28" t="s">
        <v>87</v>
      </c>
      <c r="H12" s="28" t="s">
        <v>88</v>
      </c>
      <c r="I12" s="29">
        <v>3300000</v>
      </c>
      <c r="J12" s="30" t="s">
        <v>50</v>
      </c>
      <c r="K12" s="31" t="s">
        <v>50</v>
      </c>
      <c r="L12" s="26">
        <v>741567862</v>
      </c>
      <c r="M12" s="32">
        <v>43332</v>
      </c>
      <c r="N12" s="29">
        <v>136000000</v>
      </c>
      <c r="O12" s="29">
        <v>129000000</v>
      </c>
      <c r="P12" s="34">
        <v>0.05</v>
      </c>
      <c r="Q12" s="26">
        <v>180</v>
      </c>
      <c r="R12" s="74">
        <v>1020124</v>
      </c>
      <c r="S12" s="74">
        <v>96750000</v>
      </c>
      <c r="T12" s="30" t="s">
        <v>46</v>
      </c>
      <c r="U12" s="73" t="s">
        <v>51</v>
      </c>
      <c r="V12" s="39" t="s">
        <v>89</v>
      </c>
      <c r="W12" s="39" t="s">
        <v>53</v>
      </c>
      <c r="X12" s="39">
        <v>92717</v>
      </c>
      <c r="Y12" s="39">
        <v>84</v>
      </c>
      <c r="Z12" s="39">
        <v>36</v>
      </c>
    </row>
    <row r="13" spans="1:26" s="51" customFormat="1" ht="12.75">
      <c r="A13" s="38" t="s">
        <v>168</v>
      </c>
      <c r="B13" s="25">
        <v>43356</v>
      </c>
      <c r="C13" s="26">
        <v>9</v>
      </c>
      <c r="D13" s="27" t="s">
        <v>90</v>
      </c>
      <c r="E13" s="26">
        <v>5</v>
      </c>
      <c r="F13" s="26" t="s">
        <v>25</v>
      </c>
      <c r="G13" s="28" t="s">
        <v>91</v>
      </c>
      <c r="H13" s="28" t="s">
        <v>92</v>
      </c>
      <c r="I13" s="29">
        <v>2502574</v>
      </c>
      <c r="J13" s="30" t="s">
        <v>50</v>
      </c>
      <c r="K13" s="31" t="s">
        <v>50</v>
      </c>
      <c r="L13" s="26">
        <v>741485572</v>
      </c>
      <c r="M13" s="32">
        <v>43332</v>
      </c>
      <c r="N13" s="29">
        <v>136000000</v>
      </c>
      <c r="O13" s="29">
        <v>129000000</v>
      </c>
      <c r="P13" s="34">
        <v>0.05</v>
      </c>
      <c r="Q13" s="26">
        <v>180</v>
      </c>
      <c r="R13" s="74">
        <v>1020124</v>
      </c>
      <c r="S13" s="74">
        <v>96750000</v>
      </c>
      <c r="T13" s="30" t="s">
        <v>46</v>
      </c>
      <c r="U13" s="30" t="s">
        <v>51</v>
      </c>
      <c r="V13" s="39" t="s">
        <v>93</v>
      </c>
      <c r="W13" s="39" t="s">
        <v>53</v>
      </c>
      <c r="X13" s="39">
        <v>92717</v>
      </c>
      <c r="Y13" s="39">
        <v>112</v>
      </c>
      <c r="Z13" s="39">
        <v>36</v>
      </c>
    </row>
    <row r="14" spans="1:26" s="51" customFormat="1" ht="12.75">
      <c r="A14" s="38" t="s">
        <v>168</v>
      </c>
      <c r="B14" s="25">
        <v>43356</v>
      </c>
      <c r="C14" s="26">
        <v>10</v>
      </c>
      <c r="D14" s="27" t="s">
        <v>94</v>
      </c>
      <c r="E14" s="26">
        <v>1</v>
      </c>
      <c r="F14" s="26" t="s">
        <v>25</v>
      </c>
      <c r="G14" s="28" t="s">
        <v>95</v>
      </c>
      <c r="H14" s="28" t="s">
        <v>96</v>
      </c>
      <c r="I14" s="29">
        <v>3615020</v>
      </c>
      <c r="J14" s="30" t="s">
        <v>97</v>
      </c>
      <c r="K14" s="31" t="s">
        <v>98</v>
      </c>
      <c r="L14" s="26">
        <v>741350087</v>
      </c>
      <c r="M14" s="32">
        <v>43333</v>
      </c>
      <c r="N14" s="29">
        <v>136000000</v>
      </c>
      <c r="O14" s="29">
        <v>129000000</v>
      </c>
      <c r="P14" s="34">
        <v>0.05</v>
      </c>
      <c r="Q14" s="26">
        <v>180</v>
      </c>
      <c r="R14" s="74">
        <v>1020124</v>
      </c>
      <c r="S14" s="74">
        <v>96750000</v>
      </c>
      <c r="T14" s="30" t="s">
        <v>46</v>
      </c>
      <c r="U14" s="30" t="s">
        <v>51</v>
      </c>
      <c r="V14" s="39" t="s">
        <v>99</v>
      </c>
      <c r="W14" s="39" t="s">
        <v>53</v>
      </c>
      <c r="X14" s="39">
        <v>92717</v>
      </c>
      <c r="Y14" s="39">
        <v>112</v>
      </c>
      <c r="Z14" s="39">
        <v>36</v>
      </c>
    </row>
    <row r="15" spans="1:26" s="38" customFormat="1" ht="12.75">
      <c r="A15" s="38" t="s">
        <v>168</v>
      </c>
      <c r="B15" s="25">
        <v>43356</v>
      </c>
      <c r="C15" s="26">
        <v>11</v>
      </c>
      <c r="D15" s="27" t="s">
        <v>100</v>
      </c>
      <c r="E15" s="26">
        <v>3</v>
      </c>
      <c r="F15" s="26" t="s">
        <v>25</v>
      </c>
      <c r="G15" s="28" t="s">
        <v>101</v>
      </c>
      <c r="H15" s="28" t="s">
        <v>102</v>
      </c>
      <c r="I15" s="29">
        <v>2786486</v>
      </c>
      <c r="J15" s="30" t="s">
        <v>50</v>
      </c>
      <c r="K15" s="31" t="s">
        <v>50</v>
      </c>
      <c r="L15" s="28">
        <v>741215243</v>
      </c>
      <c r="M15" s="32">
        <v>43332</v>
      </c>
      <c r="N15" s="29">
        <v>136000000</v>
      </c>
      <c r="O15" s="29">
        <v>129000000</v>
      </c>
      <c r="P15" s="34">
        <v>0.05</v>
      </c>
      <c r="Q15" s="26">
        <v>180</v>
      </c>
      <c r="R15" s="74">
        <v>1020124</v>
      </c>
      <c r="S15" s="74">
        <v>96750000</v>
      </c>
      <c r="T15" s="30" t="s">
        <v>46</v>
      </c>
      <c r="U15" s="30" t="s">
        <v>51</v>
      </c>
      <c r="V15" s="26" t="s">
        <v>103</v>
      </c>
      <c r="W15" s="26" t="s">
        <v>53</v>
      </c>
      <c r="X15" s="26">
        <v>92717</v>
      </c>
      <c r="Y15" s="26">
        <v>84</v>
      </c>
      <c r="Z15" s="26">
        <v>36</v>
      </c>
    </row>
    <row r="16" spans="1:26" s="38" customFormat="1" ht="12.75">
      <c r="A16" s="38" t="s">
        <v>168</v>
      </c>
      <c r="B16" s="25">
        <v>43356</v>
      </c>
      <c r="C16" s="26">
        <v>12</v>
      </c>
      <c r="D16" s="27" t="s">
        <v>104</v>
      </c>
      <c r="E16" s="26">
        <v>4</v>
      </c>
      <c r="F16" s="26" t="s">
        <v>25</v>
      </c>
      <c r="G16" s="28" t="s">
        <v>105</v>
      </c>
      <c r="H16" s="28" t="s">
        <v>106</v>
      </c>
      <c r="I16" s="29">
        <v>2616667</v>
      </c>
      <c r="J16" s="30" t="s">
        <v>107</v>
      </c>
      <c r="K16" s="31" t="s">
        <v>108</v>
      </c>
      <c r="L16" s="28">
        <v>741188852</v>
      </c>
      <c r="M16" s="32">
        <v>43332</v>
      </c>
      <c r="N16" s="29">
        <v>136000000</v>
      </c>
      <c r="O16" s="29">
        <v>129000000</v>
      </c>
      <c r="P16" s="34">
        <v>0.05</v>
      </c>
      <c r="Q16" s="26">
        <v>132</v>
      </c>
      <c r="R16" s="74">
        <v>1272519</v>
      </c>
      <c r="S16" s="74">
        <v>96750000</v>
      </c>
      <c r="T16" s="30" t="s">
        <v>46</v>
      </c>
      <c r="U16" s="30" t="s">
        <v>51</v>
      </c>
      <c r="V16" s="26" t="s">
        <v>109</v>
      </c>
      <c r="W16" s="26" t="s">
        <v>53</v>
      </c>
      <c r="X16" s="26">
        <v>92717</v>
      </c>
      <c r="Y16" s="26">
        <v>84</v>
      </c>
      <c r="Z16" s="26">
        <v>36</v>
      </c>
    </row>
    <row r="17" spans="1:26" s="38" customFormat="1" ht="12.75">
      <c r="A17" s="38" t="s">
        <v>168</v>
      </c>
      <c r="B17" s="25">
        <v>43356</v>
      </c>
      <c r="C17" s="26">
        <v>13</v>
      </c>
      <c r="D17" s="27" t="s">
        <v>110</v>
      </c>
      <c r="E17" s="26">
        <v>4</v>
      </c>
      <c r="F17" s="26" t="s">
        <v>25</v>
      </c>
      <c r="G17" s="28" t="s">
        <v>111</v>
      </c>
      <c r="H17" s="28" t="s">
        <v>112</v>
      </c>
      <c r="I17" s="29">
        <v>1800000</v>
      </c>
      <c r="J17" s="30" t="s">
        <v>50</v>
      </c>
      <c r="K17" s="31" t="s">
        <v>50</v>
      </c>
      <c r="L17" s="28">
        <v>739908172</v>
      </c>
      <c r="M17" s="32">
        <v>43332</v>
      </c>
      <c r="N17" s="29">
        <v>136000000</v>
      </c>
      <c r="O17" s="29">
        <v>129000000</v>
      </c>
      <c r="P17" s="34">
        <v>0.05</v>
      </c>
      <c r="Q17" s="26">
        <v>180</v>
      </c>
      <c r="R17" s="74">
        <v>1020124</v>
      </c>
      <c r="S17" s="74">
        <v>96750000</v>
      </c>
      <c r="T17" s="30" t="s">
        <v>46</v>
      </c>
      <c r="U17" s="30" t="s">
        <v>51</v>
      </c>
      <c r="V17" s="26" t="s">
        <v>113</v>
      </c>
      <c r="W17" s="26" t="s">
        <v>53</v>
      </c>
      <c r="X17" s="26">
        <v>92717</v>
      </c>
      <c r="Y17" s="26">
        <v>84</v>
      </c>
      <c r="Z17" s="26">
        <v>36</v>
      </c>
    </row>
    <row r="18" spans="1:26" s="38" customFormat="1" ht="12.75">
      <c r="A18" s="38" t="s">
        <v>168</v>
      </c>
      <c r="B18" s="25">
        <v>43356</v>
      </c>
      <c r="C18" s="26">
        <v>14</v>
      </c>
      <c r="D18" s="27" t="s">
        <v>114</v>
      </c>
      <c r="E18" s="26">
        <v>4</v>
      </c>
      <c r="F18" s="26" t="s">
        <v>25</v>
      </c>
      <c r="G18" s="28" t="s">
        <v>115</v>
      </c>
      <c r="H18" s="28" t="s">
        <v>116</v>
      </c>
      <c r="I18" s="29">
        <v>2790000</v>
      </c>
      <c r="J18" s="30" t="s">
        <v>117</v>
      </c>
      <c r="K18" s="31" t="s">
        <v>118</v>
      </c>
      <c r="L18" s="28">
        <v>739583196</v>
      </c>
      <c r="M18" s="32">
        <v>43332</v>
      </c>
      <c r="N18" s="29">
        <v>136000000</v>
      </c>
      <c r="O18" s="29">
        <v>129000000</v>
      </c>
      <c r="P18" s="34">
        <v>0.05</v>
      </c>
      <c r="Q18" s="26">
        <v>180</v>
      </c>
      <c r="R18" s="74">
        <v>1020124</v>
      </c>
      <c r="S18" s="74">
        <v>96750000</v>
      </c>
      <c r="T18" s="30" t="s">
        <v>46</v>
      </c>
      <c r="U18" s="30" t="s">
        <v>51</v>
      </c>
      <c r="V18" s="26" t="s">
        <v>119</v>
      </c>
      <c r="W18" s="26" t="s">
        <v>53</v>
      </c>
      <c r="X18" s="26">
        <v>92717</v>
      </c>
      <c r="Y18" s="26">
        <v>84</v>
      </c>
      <c r="Z18" s="26">
        <v>36</v>
      </c>
    </row>
    <row r="19" spans="1:26" s="38" customFormat="1" ht="12.75">
      <c r="A19" s="38" t="s">
        <v>168</v>
      </c>
      <c r="B19" s="25">
        <v>43356</v>
      </c>
      <c r="C19" s="26">
        <v>15</v>
      </c>
      <c r="D19" s="27" t="s">
        <v>120</v>
      </c>
      <c r="E19" s="26">
        <v>3</v>
      </c>
      <c r="F19" s="26" t="s">
        <v>26</v>
      </c>
      <c r="G19" s="28" t="s">
        <v>121</v>
      </c>
      <c r="H19" s="28" t="s">
        <v>122</v>
      </c>
      <c r="I19" s="29">
        <v>4000000</v>
      </c>
      <c r="J19" s="30" t="s">
        <v>123</v>
      </c>
      <c r="K19" s="31" t="s">
        <v>124</v>
      </c>
      <c r="L19" s="28">
        <v>741242391</v>
      </c>
      <c r="M19" s="32">
        <v>43332</v>
      </c>
      <c r="N19" s="29">
        <v>136000000</v>
      </c>
      <c r="O19" s="29">
        <v>129000000</v>
      </c>
      <c r="P19" s="34">
        <v>0.05</v>
      </c>
      <c r="Q19" s="26">
        <v>108</v>
      </c>
      <c r="R19" s="74">
        <v>1485728</v>
      </c>
      <c r="S19" s="74">
        <v>96750000</v>
      </c>
      <c r="T19" s="30" t="s">
        <v>46</v>
      </c>
      <c r="U19" s="30" t="s">
        <v>51</v>
      </c>
      <c r="V19" s="26" t="s">
        <v>125</v>
      </c>
      <c r="W19" s="26" t="s">
        <v>53</v>
      </c>
      <c r="X19" s="26">
        <v>92717</v>
      </c>
      <c r="Y19" s="26">
        <v>84</v>
      </c>
      <c r="Z19" s="26">
        <v>36</v>
      </c>
    </row>
    <row r="20" spans="1:26" s="38" customFormat="1" ht="12.75">
      <c r="A20" s="38" t="s">
        <v>168</v>
      </c>
      <c r="B20" s="25">
        <v>43356</v>
      </c>
      <c r="C20" s="26">
        <v>16</v>
      </c>
      <c r="D20" s="27" t="s">
        <v>126</v>
      </c>
      <c r="E20" s="26">
        <v>4</v>
      </c>
      <c r="F20" s="26" t="s">
        <v>25</v>
      </c>
      <c r="G20" s="28" t="s">
        <v>127</v>
      </c>
      <c r="H20" s="28" t="s">
        <v>128</v>
      </c>
      <c r="I20" s="29">
        <v>2180000</v>
      </c>
      <c r="J20" s="30" t="s">
        <v>50</v>
      </c>
      <c r="K20" s="31" t="s">
        <v>50</v>
      </c>
      <c r="L20" s="28">
        <v>741455229</v>
      </c>
      <c r="M20" s="32">
        <v>43332</v>
      </c>
      <c r="N20" s="29">
        <v>136000000</v>
      </c>
      <c r="O20" s="29">
        <v>129000000</v>
      </c>
      <c r="P20" s="34">
        <v>0.05</v>
      </c>
      <c r="Q20" s="26">
        <v>180</v>
      </c>
      <c r="R20" s="74">
        <v>1020124</v>
      </c>
      <c r="S20" s="74">
        <v>96750000</v>
      </c>
      <c r="T20" s="30" t="s">
        <v>46</v>
      </c>
      <c r="U20" s="30" t="s">
        <v>51</v>
      </c>
      <c r="V20" s="26" t="s">
        <v>129</v>
      </c>
      <c r="W20" s="26" t="s">
        <v>53</v>
      </c>
      <c r="X20" s="26">
        <v>92717</v>
      </c>
      <c r="Y20" s="26">
        <v>84</v>
      </c>
      <c r="Z20" s="26">
        <v>36</v>
      </c>
    </row>
    <row r="21" spans="1:26" s="38" customFormat="1" ht="12.75">
      <c r="A21" s="38" t="s">
        <v>168</v>
      </c>
      <c r="B21" s="25">
        <v>43356</v>
      </c>
      <c r="C21" s="26">
        <v>17</v>
      </c>
      <c r="D21" s="27" t="s">
        <v>130</v>
      </c>
      <c r="E21" s="26">
        <v>4</v>
      </c>
      <c r="F21" s="26" t="s">
        <v>26</v>
      </c>
      <c r="G21" s="28" t="s">
        <v>131</v>
      </c>
      <c r="H21" s="28" t="s">
        <v>132</v>
      </c>
      <c r="I21" s="29">
        <v>3495200</v>
      </c>
      <c r="J21" s="30" t="s">
        <v>133</v>
      </c>
      <c r="K21" s="31" t="s">
        <v>134</v>
      </c>
      <c r="L21" s="28">
        <v>741841145</v>
      </c>
      <c r="M21" s="32">
        <v>43332</v>
      </c>
      <c r="N21" s="29">
        <v>136000000</v>
      </c>
      <c r="O21" s="29">
        <v>129000000</v>
      </c>
      <c r="P21" s="34">
        <v>0.05</v>
      </c>
      <c r="Q21" s="26">
        <v>180</v>
      </c>
      <c r="R21" s="74">
        <v>1020124</v>
      </c>
      <c r="S21" s="74">
        <v>96750000</v>
      </c>
      <c r="T21" s="30" t="s">
        <v>46</v>
      </c>
      <c r="U21" s="30" t="s">
        <v>51</v>
      </c>
      <c r="V21" s="26" t="s">
        <v>135</v>
      </c>
      <c r="W21" s="26" t="s">
        <v>53</v>
      </c>
      <c r="X21" s="26">
        <v>92717</v>
      </c>
      <c r="Y21" s="26">
        <v>84</v>
      </c>
      <c r="Z21" s="26">
        <v>36</v>
      </c>
    </row>
    <row r="22" spans="1:26" s="38" customFormat="1" ht="12.75">
      <c r="A22" s="38" t="s">
        <v>168</v>
      </c>
      <c r="B22" s="25">
        <v>43356</v>
      </c>
      <c r="C22" s="26">
        <v>18</v>
      </c>
      <c r="D22" s="27" t="s">
        <v>136</v>
      </c>
      <c r="E22" s="26">
        <v>4</v>
      </c>
      <c r="F22" s="26" t="s">
        <v>25</v>
      </c>
      <c r="G22" s="28" t="s">
        <v>137</v>
      </c>
      <c r="H22" s="28" t="s">
        <v>138</v>
      </c>
      <c r="I22" s="29">
        <v>2150000</v>
      </c>
      <c r="J22" s="30" t="s">
        <v>139</v>
      </c>
      <c r="K22" s="31" t="s">
        <v>140</v>
      </c>
      <c r="L22" s="28">
        <v>741344620</v>
      </c>
      <c r="M22" s="32">
        <v>43332</v>
      </c>
      <c r="N22" s="29">
        <v>136000000</v>
      </c>
      <c r="O22" s="29">
        <v>129000000</v>
      </c>
      <c r="P22" s="34">
        <v>0.05</v>
      </c>
      <c r="Q22" s="26">
        <v>180</v>
      </c>
      <c r="R22" s="74">
        <v>1020124</v>
      </c>
      <c r="S22" s="74">
        <v>96750000</v>
      </c>
      <c r="T22" s="30" t="s">
        <v>46</v>
      </c>
      <c r="U22" s="30" t="s">
        <v>51</v>
      </c>
      <c r="V22" s="26" t="s">
        <v>141</v>
      </c>
      <c r="W22" s="26" t="s">
        <v>53</v>
      </c>
      <c r="X22" s="26">
        <v>92717</v>
      </c>
      <c r="Y22" s="26">
        <v>84</v>
      </c>
      <c r="Z22" s="26">
        <v>36</v>
      </c>
    </row>
    <row r="23" spans="1:26" s="38" customFormat="1" ht="12.75">
      <c r="A23" s="38" t="s">
        <v>168</v>
      </c>
      <c r="B23" s="25">
        <v>43356</v>
      </c>
      <c r="C23" s="26">
        <v>19</v>
      </c>
      <c r="D23" s="27" t="s">
        <v>142</v>
      </c>
      <c r="E23" s="26">
        <v>3</v>
      </c>
      <c r="F23" s="26" t="s">
        <v>25</v>
      </c>
      <c r="G23" s="28" t="s">
        <v>143</v>
      </c>
      <c r="H23" s="28" t="s">
        <v>144</v>
      </c>
      <c r="I23" s="29">
        <v>3600000</v>
      </c>
      <c r="J23" s="30" t="s">
        <v>50</v>
      </c>
      <c r="K23" s="31" t="s">
        <v>50</v>
      </c>
      <c r="L23" s="28">
        <v>739774339</v>
      </c>
      <c r="M23" s="32">
        <v>43332</v>
      </c>
      <c r="N23" s="29">
        <v>136000000</v>
      </c>
      <c r="O23" s="29">
        <v>129000000</v>
      </c>
      <c r="P23" s="34">
        <v>0.05</v>
      </c>
      <c r="Q23" s="26">
        <v>120</v>
      </c>
      <c r="R23" s="74">
        <v>1368245</v>
      </c>
      <c r="S23" s="74">
        <v>96750000</v>
      </c>
      <c r="T23" s="30" t="s">
        <v>46</v>
      </c>
      <c r="U23" s="30" t="s">
        <v>51</v>
      </c>
      <c r="V23" s="26" t="s">
        <v>145</v>
      </c>
      <c r="W23" s="26" t="s">
        <v>53</v>
      </c>
      <c r="X23" s="26">
        <v>92717</v>
      </c>
      <c r="Y23" s="26">
        <v>84</v>
      </c>
      <c r="Z23" s="26">
        <v>36</v>
      </c>
    </row>
    <row r="24" spans="1:26" s="38" customFormat="1" ht="12.75">
      <c r="A24" s="38" t="s">
        <v>168</v>
      </c>
      <c r="B24" s="25">
        <v>43356</v>
      </c>
      <c r="C24" s="26">
        <v>20</v>
      </c>
      <c r="D24" s="27" t="s">
        <v>146</v>
      </c>
      <c r="E24" s="26" t="s">
        <v>147</v>
      </c>
      <c r="F24" s="26" t="s">
        <v>25</v>
      </c>
      <c r="G24" s="28" t="s">
        <v>148</v>
      </c>
      <c r="H24" s="28" t="s">
        <v>149</v>
      </c>
      <c r="I24" s="29">
        <v>2722642</v>
      </c>
      <c r="J24" s="30" t="s">
        <v>50</v>
      </c>
      <c r="K24" s="31" t="s">
        <v>50</v>
      </c>
      <c r="L24" s="28">
        <v>745452020</v>
      </c>
      <c r="M24" s="32">
        <v>43332</v>
      </c>
      <c r="N24" s="29">
        <v>136000000</v>
      </c>
      <c r="O24" s="29">
        <v>129000000</v>
      </c>
      <c r="P24" s="34">
        <v>0.05</v>
      </c>
      <c r="Q24" s="26">
        <v>180</v>
      </c>
      <c r="R24" s="74">
        <v>1020124</v>
      </c>
      <c r="S24" s="74">
        <v>96750000</v>
      </c>
      <c r="T24" s="30" t="s">
        <v>46</v>
      </c>
      <c r="U24" s="30" t="s">
        <v>51</v>
      </c>
      <c r="V24" s="26" t="s">
        <v>150</v>
      </c>
      <c r="W24" s="26" t="s">
        <v>53</v>
      </c>
      <c r="X24" s="26">
        <v>92717</v>
      </c>
      <c r="Y24" s="26">
        <v>84</v>
      </c>
      <c r="Z24" s="26">
        <v>36</v>
      </c>
    </row>
    <row r="25" spans="1:26" s="38" customFormat="1" ht="12.75">
      <c r="A25" s="38" t="s">
        <v>168</v>
      </c>
      <c r="B25" s="25">
        <v>43356</v>
      </c>
      <c r="C25" s="26">
        <v>21</v>
      </c>
      <c r="D25" s="27" t="s">
        <v>151</v>
      </c>
      <c r="E25" s="26">
        <v>3</v>
      </c>
      <c r="F25" s="26" t="s">
        <v>26</v>
      </c>
      <c r="G25" s="28" t="s">
        <v>152</v>
      </c>
      <c r="H25" s="28" t="s">
        <v>153</v>
      </c>
      <c r="I25" s="29">
        <v>3812302</v>
      </c>
      <c r="J25" s="30" t="s">
        <v>154</v>
      </c>
      <c r="K25" s="31" t="s">
        <v>155</v>
      </c>
      <c r="L25" s="28">
        <v>747544102</v>
      </c>
      <c r="M25" s="32">
        <v>43342</v>
      </c>
      <c r="N25" s="29">
        <v>136000000</v>
      </c>
      <c r="O25" s="29">
        <v>129000000</v>
      </c>
      <c r="P25" s="34">
        <v>0.05</v>
      </c>
      <c r="Q25" s="26">
        <v>180</v>
      </c>
      <c r="R25" s="74">
        <v>1020124</v>
      </c>
      <c r="S25" s="74">
        <v>96750000</v>
      </c>
      <c r="T25" s="30" t="s">
        <v>46</v>
      </c>
      <c r="U25" s="30" t="s">
        <v>51</v>
      </c>
      <c r="V25" s="26" t="s">
        <v>156</v>
      </c>
      <c r="W25" s="26" t="s">
        <v>53</v>
      </c>
      <c r="X25" s="26">
        <v>92717</v>
      </c>
      <c r="Y25" s="26">
        <v>84</v>
      </c>
      <c r="Z25" s="26">
        <v>36</v>
      </c>
    </row>
    <row r="26" spans="1:26" s="38" customFormat="1" ht="12.75">
      <c r="A26" s="38" t="s">
        <v>168</v>
      </c>
      <c r="B26" s="25">
        <v>43356</v>
      </c>
      <c r="C26" s="26">
        <v>22</v>
      </c>
      <c r="D26" s="27" t="s">
        <v>157</v>
      </c>
      <c r="E26" s="26">
        <v>5</v>
      </c>
      <c r="F26" s="26" t="s">
        <v>25</v>
      </c>
      <c r="G26" s="28" t="s">
        <v>158</v>
      </c>
      <c r="H26" s="28" t="s">
        <v>159</v>
      </c>
      <c r="I26" s="29">
        <v>2150000</v>
      </c>
      <c r="J26" s="30" t="s">
        <v>50</v>
      </c>
      <c r="K26" s="31" t="s">
        <v>50</v>
      </c>
      <c r="L26" s="28">
        <v>739886974</v>
      </c>
      <c r="M26" s="32">
        <v>43342</v>
      </c>
      <c r="N26" s="29">
        <v>136000000</v>
      </c>
      <c r="O26" s="29">
        <v>129000000</v>
      </c>
      <c r="P26" s="34">
        <v>0.05</v>
      </c>
      <c r="Q26" s="26">
        <v>180</v>
      </c>
      <c r="R26" s="74">
        <v>1020124</v>
      </c>
      <c r="S26" s="74">
        <v>96750000</v>
      </c>
      <c r="T26" s="30" t="s">
        <v>160</v>
      </c>
      <c r="U26" s="30" t="s">
        <v>650</v>
      </c>
      <c r="V26" s="26" t="s">
        <v>161</v>
      </c>
      <c r="W26" s="26" t="s">
        <v>53</v>
      </c>
      <c r="X26" s="26">
        <v>92735</v>
      </c>
      <c r="Y26" s="26">
        <v>72</v>
      </c>
      <c r="Z26" s="26">
        <v>36</v>
      </c>
    </row>
    <row r="27" spans="1:26" s="38" customFormat="1" ht="12.75">
      <c r="A27" s="38" t="s">
        <v>168</v>
      </c>
      <c r="B27" s="25">
        <v>43356</v>
      </c>
      <c r="C27" s="26">
        <v>23</v>
      </c>
      <c r="D27" s="27" t="s">
        <v>162</v>
      </c>
      <c r="E27" s="26">
        <v>4</v>
      </c>
      <c r="F27" s="26" t="s">
        <v>25</v>
      </c>
      <c r="G27" s="28" t="s">
        <v>163</v>
      </c>
      <c r="H27" s="28" t="s">
        <v>164</v>
      </c>
      <c r="I27" s="29">
        <v>3610000</v>
      </c>
      <c r="J27" s="30" t="s">
        <v>50</v>
      </c>
      <c r="K27" s="31" t="s">
        <v>50</v>
      </c>
      <c r="L27" s="28">
        <v>736486855</v>
      </c>
      <c r="M27" s="32">
        <v>43333</v>
      </c>
      <c r="N27" s="29">
        <v>136000000</v>
      </c>
      <c r="O27" s="29">
        <v>129000000</v>
      </c>
      <c r="P27" s="34">
        <v>0.05</v>
      </c>
      <c r="Q27" s="26">
        <v>180</v>
      </c>
      <c r="R27" s="74">
        <v>1020124</v>
      </c>
      <c r="S27" s="74">
        <v>96750000</v>
      </c>
      <c r="T27" s="30" t="s">
        <v>165</v>
      </c>
      <c r="U27" s="30" t="s">
        <v>166</v>
      </c>
      <c r="V27" s="26" t="s">
        <v>167</v>
      </c>
      <c r="W27" s="26" t="s">
        <v>53</v>
      </c>
      <c r="X27" s="26">
        <v>92733</v>
      </c>
      <c r="Y27" s="26">
        <v>71</v>
      </c>
      <c r="Z27" s="26">
        <v>36</v>
      </c>
    </row>
    <row r="28" spans="1:26" s="38" customFormat="1" ht="12.75">
      <c r="A28" s="38" t="s">
        <v>188</v>
      </c>
      <c r="B28" s="25">
        <v>43357</v>
      </c>
      <c r="C28" s="26">
        <v>24</v>
      </c>
      <c r="D28" s="27" t="s">
        <v>169</v>
      </c>
      <c r="E28" s="26" t="s">
        <v>170</v>
      </c>
      <c r="F28" s="26" t="s">
        <v>26</v>
      </c>
      <c r="G28" s="28" t="s">
        <v>171</v>
      </c>
      <c r="H28" s="28" t="s">
        <v>172</v>
      </c>
      <c r="I28" s="29">
        <v>3247416</v>
      </c>
      <c r="J28" s="30" t="s">
        <v>173</v>
      </c>
      <c r="K28" s="31" t="s">
        <v>174</v>
      </c>
      <c r="L28" s="28" t="s">
        <v>175</v>
      </c>
      <c r="M28" s="32">
        <v>43342</v>
      </c>
      <c r="N28" s="29">
        <v>130000000</v>
      </c>
      <c r="O28" s="29">
        <v>123000000</v>
      </c>
      <c r="P28" s="34">
        <v>0.05</v>
      </c>
      <c r="Q28" s="26">
        <v>240</v>
      </c>
      <c r="R28" s="74">
        <v>811746</v>
      </c>
      <c r="S28" s="74">
        <v>92250000</v>
      </c>
      <c r="T28" s="30" t="s">
        <v>176</v>
      </c>
      <c r="U28" s="30" t="s">
        <v>177</v>
      </c>
      <c r="V28" s="26" t="s">
        <v>178</v>
      </c>
      <c r="W28" s="26" t="s">
        <v>179</v>
      </c>
      <c r="X28" s="26" t="s">
        <v>180</v>
      </c>
      <c r="Y28" s="26">
        <v>60</v>
      </c>
      <c r="Z28" s="26">
        <v>27</v>
      </c>
    </row>
    <row r="29" spans="1:26" s="38" customFormat="1" ht="12.75">
      <c r="A29" s="38" t="s">
        <v>188</v>
      </c>
      <c r="B29" s="25">
        <v>43357</v>
      </c>
      <c r="C29" s="26">
        <v>25</v>
      </c>
      <c r="D29" s="27" t="s">
        <v>181</v>
      </c>
      <c r="E29" s="26" t="s">
        <v>170</v>
      </c>
      <c r="F29" s="26" t="s">
        <v>25</v>
      </c>
      <c r="G29" s="28" t="s">
        <v>182</v>
      </c>
      <c r="H29" s="28" t="s">
        <v>183</v>
      </c>
      <c r="I29" s="29">
        <v>3786667</v>
      </c>
      <c r="J29" s="30" t="s">
        <v>184</v>
      </c>
      <c r="K29" s="31" t="s">
        <v>185</v>
      </c>
      <c r="L29" s="28" t="s">
        <v>186</v>
      </c>
      <c r="M29" s="32">
        <v>43342</v>
      </c>
      <c r="N29" s="29">
        <v>130000000</v>
      </c>
      <c r="O29" s="29">
        <v>123000000</v>
      </c>
      <c r="P29" s="34">
        <v>0.05</v>
      </c>
      <c r="Q29" s="26">
        <v>240</v>
      </c>
      <c r="R29" s="74">
        <v>811746</v>
      </c>
      <c r="S29" s="74">
        <v>92250000</v>
      </c>
      <c r="T29" s="30" t="s">
        <v>176</v>
      </c>
      <c r="U29" s="30" t="s">
        <v>177</v>
      </c>
      <c r="V29" s="26" t="s">
        <v>187</v>
      </c>
      <c r="W29" s="26" t="s">
        <v>179</v>
      </c>
      <c r="X29" s="26" t="s">
        <v>180</v>
      </c>
      <c r="Y29" s="26">
        <v>60</v>
      </c>
      <c r="Z29" s="26">
        <v>27</v>
      </c>
    </row>
    <row r="30" spans="1:26" s="38" customFormat="1" ht="12.75">
      <c r="A30" s="38" t="s">
        <v>210</v>
      </c>
      <c r="B30" s="25">
        <v>43357</v>
      </c>
      <c r="C30" s="26">
        <v>26</v>
      </c>
      <c r="D30" s="27" t="s">
        <v>189</v>
      </c>
      <c r="E30" s="26" t="s">
        <v>190</v>
      </c>
      <c r="F30" s="26" t="s">
        <v>25</v>
      </c>
      <c r="G30" s="28" t="s">
        <v>191</v>
      </c>
      <c r="H30" s="28" t="s">
        <v>192</v>
      </c>
      <c r="I30" s="29">
        <v>3950000</v>
      </c>
      <c r="J30" s="30" t="s">
        <v>193</v>
      </c>
      <c r="K30" s="31" t="s">
        <v>194</v>
      </c>
      <c r="L30" s="28" t="s">
        <v>195</v>
      </c>
      <c r="M30" s="32">
        <v>43343</v>
      </c>
      <c r="N30" s="29">
        <v>130000000</v>
      </c>
      <c r="O30" s="29">
        <v>123500000</v>
      </c>
      <c r="P30" s="34">
        <v>0.05</v>
      </c>
      <c r="Q30" s="26">
        <v>120</v>
      </c>
      <c r="R30" s="74">
        <v>1309909</v>
      </c>
      <c r="S30" s="74">
        <v>92625000</v>
      </c>
      <c r="T30" s="30" t="s">
        <v>196</v>
      </c>
      <c r="U30" s="30" t="s">
        <v>197</v>
      </c>
      <c r="V30" s="26" t="s">
        <v>198</v>
      </c>
      <c r="W30" s="26" t="s">
        <v>199</v>
      </c>
      <c r="X30" s="26">
        <v>30613</v>
      </c>
      <c r="Y30" s="26">
        <v>105</v>
      </c>
      <c r="Z30" s="26">
        <v>36</v>
      </c>
    </row>
    <row r="31" spans="1:26" s="38" customFormat="1" ht="12.75">
      <c r="A31" s="38" t="s">
        <v>210</v>
      </c>
      <c r="B31" s="25">
        <v>43357</v>
      </c>
      <c r="C31" s="26">
        <v>27</v>
      </c>
      <c r="D31" s="27" t="s">
        <v>200</v>
      </c>
      <c r="E31" s="26" t="s">
        <v>147</v>
      </c>
      <c r="F31" s="26" t="s">
        <v>26</v>
      </c>
      <c r="G31" s="28" t="s">
        <v>201</v>
      </c>
      <c r="H31" s="28" t="s">
        <v>202</v>
      </c>
      <c r="I31" s="29">
        <v>5627000</v>
      </c>
      <c r="J31" s="30" t="s">
        <v>203</v>
      </c>
      <c r="K31" s="31" t="s">
        <v>204</v>
      </c>
      <c r="L31" s="28" t="s">
        <v>205</v>
      </c>
      <c r="M31" s="32">
        <v>43343</v>
      </c>
      <c r="N31" s="29">
        <v>130000000</v>
      </c>
      <c r="O31" s="29">
        <v>123500000</v>
      </c>
      <c r="P31" s="34">
        <v>0.05</v>
      </c>
      <c r="Q31" s="26">
        <v>180</v>
      </c>
      <c r="R31" s="74">
        <v>976630</v>
      </c>
      <c r="S31" s="74">
        <v>92625000</v>
      </c>
      <c r="T31" s="30" t="s">
        <v>196</v>
      </c>
      <c r="U31" s="30" t="s">
        <v>197</v>
      </c>
      <c r="V31" s="26" t="s">
        <v>206</v>
      </c>
      <c r="W31" s="26" t="s">
        <v>199</v>
      </c>
      <c r="X31" s="26">
        <v>30618</v>
      </c>
      <c r="Y31" s="26">
        <v>105</v>
      </c>
      <c r="Z31" s="26">
        <v>36</v>
      </c>
    </row>
    <row r="32" spans="1:26" s="38" customFormat="1" ht="12.75">
      <c r="A32" s="38" t="s">
        <v>229</v>
      </c>
      <c r="B32" s="25">
        <v>43353</v>
      </c>
      <c r="C32" s="26">
        <v>28</v>
      </c>
      <c r="D32" s="27" t="s">
        <v>211</v>
      </c>
      <c r="E32" s="26">
        <v>5</v>
      </c>
      <c r="F32" s="26" t="s">
        <v>26</v>
      </c>
      <c r="G32" s="28" t="s">
        <v>212</v>
      </c>
      <c r="H32" s="28" t="s">
        <v>213</v>
      </c>
      <c r="I32" s="29">
        <v>2832907</v>
      </c>
      <c r="J32" s="30" t="s">
        <v>214</v>
      </c>
      <c r="K32" s="31" t="s">
        <v>215</v>
      </c>
      <c r="L32" s="28">
        <v>737478037</v>
      </c>
      <c r="M32" s="32">
        <v>43335</v>
      </c>
      <c r="N32" s="29">
        <v>136000000</v>
      </c>
      <c r="O32" s="29">
        <v>129000000</v>
      </c>
      <c r="P32" s="34">
        <v>0.05</v>
      </c>
      <c r="Q32" s="26">
        <v>180</v>
      </c>
      <c r="R32" s="74">
        <v>1020124</v>
      </c>
      <c r="S32" s="74">
        <v>96750000</v>
      </c>
      <c r="T32" s="30" t="s">
        <v>217</v>
      </c>
      <c r="U32" s="30" t="s">
        <v>218</v>
      </c>
      <c r="V32" s="26" t="s">
        <v>219</v>
      </c>
      <c r="W32" s="26" t="s">
        <v>220</v>
      </c>
      <c r="X32" s="26">
        <v>92171</v>
      </c>
      <c r="Y32" s="26">
        <v>78</v>
      </c>
      <c r="Z32" s="26">
        <v>25</v>
      </c>
    </row>
    <row r="33" spans="1:26" s="38" customFormat="1" ht="12.75">
      <c r="A33" s="38" t="s">
        <v>229</v>
      </c>
      <c r="B33" s="25">
        <v>43353</v>
      </c>
      <c r="C33" s="26">
        <v>29</v>
      </c>
      <c r="D33" s="27" t="s">
        <v>221</v>
      </c>
      <c r="E33" s="26">
        <v>3</v>
      </c>
      <c r="F33" s="26" t="s">
        <v>25</v>
      </c>
      <c r="G33" s="28" t="s">
        <v>222</v>
      </c>
      <c r="H33" s="28" t="s">
        <v>223</v>
      </c>
      <c r="I33" s="29">
        <v>2342461</v>
      </c>
      <c r="J33" s="30" t="s">
        <v>50</v>
      </c>
      <c r="K33" s="31" t="s">
        <v>50</v>
      </c>
      <c r="L33" s="28">
        <v>737573087</v>
      </c>
      <c r="M33" s="32">
        <v>43336</v>
      </c>
      <c r="N33" s="29">
        <v>136000000</v>
      </c>
      <c r="O33" s="29">
        <v>129000000</v>
      </c>
      <c r="P33" s="34">
        <v>0.05</v>
      </c>
      <c r="Q33" s="26">
        <v>240</v>
      </c>
      <c r="R33" s="74">
        <v>851343</v>
      </c>
      <c r="S33" s="74">
        <v>96750000</v>
      </c>
      <c r="T33" s="30" t="s">
        <v>217</v>
      </c>
      <c r="U33" s="30" t="s">
        <v>225</v>
      </c>
      <c r="V33" s="26" t="s">
        <v>226</v>
      </c>
      <c r="W33" s="26" t="s">
        <v>227</v>
      </c>
      <c r="X33" s="26">
        <v>90617</v>
      </c>
      <c r="Y33" s="26">
        <v>82</v>
      </c>
      <c r="Z33" s="26">
        <v>30</v>
      </c>
    </row>
    <row r="34" spans="1:26" s="38" customFormat="1" ht="12.75">
      <c r="A34" s="38" t="s">
        <v>300</v>
      </c>
      <c r="B34" s="25">
        <v>43350</v>
      </c>
      <c r="C34" s="26">
        <v>30</v>
      </c>
      <c r="D34" s="27" t="s">
        <v>230</v>
      </c>
      <c r="E34" s="26">
        <v>3</v>
      </c>
      <c r="F34" s="26" t="s">
        <v>25</v>
      </c>
      <c r="G34" s="28" t="s">
        <v>231</v>
      </c>
      <c r="H34" s="28" t="s">
        <v>232</v>
      </c>
      <c r="I34" s="29">
        <v>2650000</v>
      </c>
      <c r="J34" s="30"/>
      <c r="K34" s="31"/>
      <c r="L34" s="28" t="s">
        <v>233</v>
      </c>
      <c r="M34" s="32">
        <v>43340</v>
      </c>
      <c r="N34" s="29">
        <v>130000000</v>
      </c>
      <c r="O34" s="29">
        <v>123500000</v>
      </c>
      <c r="P34" s="34">
        <v>0.05</v>
      </c>
      <c r="Q34" s="26">
        <v>180</v>
      </c>
      <c r="R34" s="74">
        <v>976630</v>
      </c>
      <c r="S34" s="74">
        <v>92625000</v>
      </c>
      <c r="T34" s="30" t="s">
        <v>235</v>
      </c>
      <c r="U34" s="30" t="s">
        <v>236</v>
      </c>
      <c r="V34" s="26" t="s">
        <v>237</v>
      </c>
      <c r="W34" s="26" t="s">
        <v>238</v>
      </c>
      <c r="X34" s="26">
        <v>28241</v>
      </c>
      <c r="Y34" s="26">
        <v>108</v>
      </c>
      <c r="Z34" s="26">
        <v>36</v>
      </c>
    </row>
    <row r="35" spans="1:26" s="38" customFormat="1" ht="12.75">
      <c r="A35" s="38" t="s">
        <v>300</v>
      </c>
      <c r="B35" s="25">
        <v>43350</v>
      </c>
      <c r="C35" s="26">
        <v>31</v>
      </c>
      <c r="D35" s="27" t="s">
        <v>239</v>
      </c>
      <c r="E35" s="26">
        <v>3</v>
      </c>
      <c r="F35" s="26" t="s">
        <v>26</v>
      </c>
      <c r="G35" s="28" t="s">
        <v>240</v>
      </c>
      <c r="H35" s="28" t="s">
        <v>241</v>
      </c>
      <c r="I35" s="29">
        <v>2200000</v>
      </c>
      <c r="J35" s="30" t="s">
        <v>242</v>
      </c>
      <c r="K35" s="31" t="s">
        <v>243</v>
      </c>
      <c r="L35" s="28" t="s">
        <v>244</v>
      </c>
      <c r="M35" s="32">
        <v>43340</v>
      </c>
      <c r="N35" s="29">
        <v>130000000</v>
      </c>
      <c r="O35" s="29">
        <v>123500000</v>
      </c>
      <c r="P35" s="34">
        <v>0.05</v>
      </c>
      <c r="Q35" s="26">
        <v>180</v>
      </c>
      <c r="R35" s="74">
        <v>976630</v>
      </c>
      <c r="S35" s="74">
        <v>92625000</v>
      </c>
      <c r="T35" s="30" t="s">
        <v>246</v>
      </c>
      <c r="U35" s="30" t="s">
        <v>247</v>
      </c>
      <c r="V35" s="26" t="s">
        <v>248</v>
      </c>
      <c r="W35" s="26" t="s">
        <v>238</v>
      </c>
      <c r="X35" s="26">
        <v>28241</v>
      </c>
      <c r="Y35" s="26">
        <v>108</v>
      </c>
      <c r="Z35" s="26">
        <v>36</v>
      </c>
    </row>
    <row r="36" spans="1:26" s="38" customFormat="1" ht="12.75">
      <c r="A36" s="38" t="s">
        <v>300</v>
      </c>
      <c r="B36" s="25">
        <v>43350</v>
      </c>
      <c r="C36" s="26">
        <v>32</v>
      </c>
      <c r="D36" s="27" t="s">
        <v>249</v>
      </c>
      <c r="E36" s="26">
        <v>3</v>
      </c>
      <c r="F36" s="26" t="s">
        <v>25</v>
      </c>
      <c r="G36" s="28" t="s">
        <v>250</v>
      </c>
      <c r="H36" s="28" t="s">
        <v>251</v>
      </c>
      <c r="I36" s="29">
        <v>2045000</v>
      </c>
      <c r="J36" s="30"/>
      <c r="K36" s="31"/>
      <c r="L36" s="28" t="s">
        <v>252</v>
      </c>
      <c r="M36" s="32">
        <v>43340</v>
      </c>
      <c r="N36" s="29">
        <v>130000000</v>
      </c>
      <c r="O36" s="29">
        <v>123500000</v>
      </c>
      <c r="P36" s="34">
        <v>0.05</v>
      </c>
      <c r="Q36" s="26">
        <v>180</v>
      </c>
      <c r="R36" s="74">
        <v>976630</v>
      </c>
      <c r="S36" s="74">
        <v>92625000</v>
      </c>
      <c r="T36" s="30" t="s">
        <v>254</v>
      </c>
      <c r="U36" s="30" t="s">
        <v>653</v>
      </c>
      <c r="V36" s="26" t="s">
        <v>654</v>
      </c>
      <c r="W36" s="26" t="s">
        <v>255</v>
      </c>
      <c r="X36" s="26">
        <v>28285</v>
      </c>
      <c r="Y36" s="26">
        <v>108</v>
      </c>
      <c r="Z36" s="26">
        <v>36</v>
      </c>
    </row>
    <row r="37" spans="1:26" s="38" customFormat="1" ht="12.75">
      <c r="A37" s="38" t="s">
        <v>300</v>
      </c>
      <c r="B37" s="25">
        <v>43350</v>
      </c>
      <c r="C37" s="26">
        <v>33</v>
      </c>
      <c r="D37" s="27" t="s">
        <v>256</v>
      </c>
      <c r="E37" s="26">
        <v>3</v>
      </c>
      <c r="F37" s="26" t="s">
        <v>25</v>
      </c>
      <c r="G37" s="28" t="s">
        <v>257</v>
      </c>
      <c r="H37" s="28" t="s">
        <v>258</v>
      </c>
      <c r="I37" s="29">
        <v>2558000</v>
      </c>
      <c r="J37" s="30" t="s">
        <v>259</v>
      </c>
      <c r="K37" s="31" t="s">
        <v>260</v>
      </c>
      <c r="L37" s="28" t="s">
        <v>261</v>
      </c>
      <c r="M37" s="32">
        <v>43340</v>
      </c>
      <c r="N37" s="29">
        <v>130000000</v>
      </c>
      <c r="O37" s="29">
        <v>123500000</v>
      </c>
      <c r="P37" s="34">
        <v>0.05</v>
      </c>
      <c r="Q37" s="26">
        <v>180</v>
      </c>
      <c r="R37" s="74">
        <v>976630</v>
      </c>
      <c r="S37" s="74">
        <v>92625000</v>
      </c>
      <c r="T37" s="30" t="s">
        <v>262</v>
      </c>
      <c r="U37" s="30" t="s">
        <v>263</v>
      </c>
      <c r="V37" s="26" t="s">
        <v>264</v>
      </c>
      <c r="W37" s="26" t="s">
        <v>255</v>
      </c>
      <c r="X37" s="26">
        <v>28285</v>
      </c>
      <c r="Y37" s="26">
        <v>110</v>
      </c>
      <c r="Z37" s="26">
        <v>36</v>
      </c>
    </row>
    <row r="38" spans="1:26" s="38" customFormat="1" ht="12.75">
      <c r="A38" s="38" t="s">
        <v>300</v>
      </c>
      <c r="B38" s="25">
        <v>43350</v>
      </c>
      <c r="C38" s="26">
        <v>34</v>
      </c>
      <c r="D38" s="27" t="s">
        <v>265</v>
      </c>
      <c r="E38" s="26">
        <v>4</v>
      </c>
      <c r="F38" s="26" t="s">
        <v>25</v>
      </c>
      <c r="G38" s="28" t="s">
        <v>266</v>
      </c>
      <c r="H38" s="28" t="s">
        <v>267</v>
      </c>
      <c r="I38" s="29">
        <v>3570000</v>
      </c>
      <c r="J38" s="30" t="s">
        <v>268</v>
      </c>
      <c r="K38" s="31" t="s">
        <v>269</v>
      </c>
      <c r="L38" s="28" t="s">
        <v>270</v>
      </c>
      <c r="M38" s="32">
        <v>43340</v>
      </c>
      <c r="N38" s="29">
        <v>130000000</v>
      </c>
      <c r="O38" s="29">
        <v>117000000</v>
      </c>
      <c r="P38" s="34">
        <v>0.05</v>
      </c>
      <c r="Q38" s="26">
        <v>180</v>
      </c>
      <c r="R38" s="74">
        <v>925229</v>
      </c>
      <c r="S38" s="74">
        <v>87750000</v>
      </c>
      <c r="T38" s="30" t="s">
        <v>272</v>
      </c>
      <c r="U38" s="30" t="s">
        <v>273</v>
      </c>
      <c r="V38" s="26" t="s">
        <v>274</v>
      </c>
      <c r="W38" s="26" t="s">
        <v>238</v>
      </c>
      <c r="X38" s="26">
        <v>28241</v>
      </c>
      <c r="Y38" s="26">
        <v>96</v>
      </c>
      <c r="Z38" s="26">
        <v>36</v>
      </c>
    </row>
    <row r="39" spans="1:26" s="38" customFormat="1" ht="12.75">
      <c r="A39" s="38" t="s">
        <v>300</v>
      </c>
      <c r="B39" s="25">
        <v>43350</v>
      </c>
      <c r="C39" s="26">
        <v>35</v>
      </c>
      <c r="D39" s="27" t="s">
        <v>275</v>
      </c>
      <c r="E39" s="26">
        <v>3</v>
      </c>
      <c r="F39" s="26" t="s">
        <v>26</v>
      </c>
      <c r="G39" s="28" t="s">
        <v>276</v>
      </c>
      <c r="H39" s="28" t="s">
        <v>277</v>
      </c>
      <c r="I39" s="29">
        <v>2200000</v>
      </c>
      <c r="J39" s="30" t="s">
        <v>278</v>
      </c>
      <c r="K39" s="31" t="s">
        <v>279</v>
      </c>
      <c r="L39" s="28" t="s">
        <v>280</v>
      </c>
      <c r="M39" s="32">
        <v>43340</v>
      </c>
      <c r="N39" s="29">
        <v>130000000</v>
      </c>
      <c r="O39" s="29">
        <v>123500000</v>
      </c>
      <c r="P39" s="34">
        <v>0.05</v>
      </c>
      <c r="Q39" s="26">
        <v>180</v>
      </c>
      <c r="R39" s="74">
        <v>976630</v>
      </c>
      <c r="S39" s="74">
        <v>92625000</v>
      </c>
      <c r="T39" s="30" t="s">
        <v>281</v>
      </c>
      <c r="U39" s="30" t="s">
        <v>282</v>
      </c>
      <c r="V39" s="26" t="s">
        <v>283</v>
      </c>
      <c r="W39" s="26" t="s">
        <v>284</v>
      </c>
      <c r="X39" s="26">
        <v>28241</v>
      </c>
      <c r="Y39" s="26">
        <v>120</v>
      </c>
      <c r="Z39" s="26">
        <v>36</v>
      </c>
    </row>
    <row r="40" spans="1:26" s="38" customFormat="1" ht="12.75">
      <c r="A40" s="38" t="s">
        <v>300</v>
      </c>
      <c r="B40" s="25">
        <v>43350</v>
      </c>
      <c r="C40" s="26">
        <v>36</v>
      </c>
      <c r="D40" s="27" t="s">
        <v>285</v>
      </c>
      <c r="E40" s="26">
        <v>3</v>
      </c>
      <c r="F40" s="26" t="s">
        <v>25</v>
      </c>
      <c r="G40" s="28" t="s">
        <v>286</v>
      </c>
      <c r="H40" s="28" t="s">
        <v>287</v>
      </c>
      <c r="I40" s="29">
        <v>2811900</v>
      </c>
      <c r="J40" s="30"/>
      <c r="K40" s="31"/>
      <c r="L40" s="28" t="s">
        <v>288</v>
      </c>
      <c r="M40" s="32">
        <v>43340</v>
      </c>
      <c r="N40" s="29">
        <v>130000000</v>
      </c>
      <c r="O40" s="29">
        <v>123500000</v>
      </c>
      <c r="P40" s="34">
        <v>0.05</v>
      </c>
      <c r="Q40" s="26">
        <v>180</v>
      </c>
      <c r="R40" s="74">
        <v>976630</v>
      </c>
      <c r="S40" s="74">
        <v>92625000</v>
      </c>
      <c r="T40" s="30" t="s">
        <v>290</v>
      </c>
      <c r="U40" s="30" t="s">
        <v>291</v>
      </c>
      <c r="V40" s="26" t="s">
        <v>292</v>
      </c>
      <c r="W40" s="26" t="s">
        <v>284</v>
      </c>
      <c r="X40" s="26">
        <v>28241</v>
      </c>
      <c r="Y40" s="26">
        <v>108</v>
      </c>
      <c r="Z40" s="26">
        <v>36</v>
      </c>
    </row>
    <row r="41" spans="1:26" s="38" customFormat="1" ht="12.75">
      <c r="A41" s="38" t="s">
        <v>343</v>
      </c>
      <c r="B41" s="25">
        <v>43360</v>
      </c>
      <c r="C41" s="26">
        <v>37</v>
      </c>
      <c r="D41" s="27" t="s">
        <v>301</v>
      </c>
      <c r="E41" s="26">
        <v>4</v>
      </c>
      <c r="F41" s="26" t="s">
        <v>26</v>
      </c>
      <c r="G41" s="28" t="s">
        <v>302</v>
      </c>
      <c r="H41" s="28" t="s">
        <v>303</v>
      </c>
      <c r="I41" s="29">
        <v>3985771</v>
      </c>
      <c r="J41" s="30" t="s">
        <v>304</v>
      </c>
      <c r="K41" s="31" t="s">
        <v>305</v>
      </c>
      <c r="L41" s="28" t="s">
        <v>306</v>
      </c>
      <c r="M41" s="32">
        <v>43340</v>
      </c>
      <c r="N41" s="29">
        <v>130000000</v>
      </c>
      <c r="O41" s="29">
        <v>123500000</v>
      </c>
      <c r="P41" s="34">
        <v>0.05</v>
      </c>
      <c r="Q41" s="26">
        <v>144</v>
      </c>
      <c r="R41" s="74">
        <v>1142240</v>
      </c>
      <c r="S41" s="74">
        <v>92625000</v>
      </c>
      <c r="T41" s="30" t="s">
        <v>290</v>
      </c>
      <c r="U41" s="30" t="s">
        <v>291</v>
      </c>
      <c r="V41" s="26" t="s">
        <v>308</v>
      </c>
      <c r="W41" s="26" t="s">
        <v>284</v>
      </c>
      <c r="X41" s="26">
        <v>28241</v>
      </c>
      <c r="Y41" s="26">
        <v>116</v>
      </c>
      <c r="Z41" s="26">
        <v>36</v>
      </c>
    </row>
    <row r="42" spans="1:26" s="38" customFormat="1" ht="12.75">
      <c r="A42" s="38" t="s">
        <v>343</v>
      </c>
      <c r="B42" s="25">
        <v>43360</v>
      </c>
      <c r="C42" s="26">
        <v>38</v>
      </c>
      <c r="D42" s="27" t="s">
        <v>309</v>
      </c>
      <c r="E42" s="26">
        <v>3</v>
      </c>
      <c r="F42" s="26" t="s">
        <v>26</v>
      </c>
      <c r="G42" s="28" t="s">
        <v>310</v>
      </c>
      <c r="H42" s="28" t="s">
        <v>311</v>
      </c>
      <c r="I42" s="29">
        <v>2059866</v>
      </c>
      <c r="J42" s="30"/>
      <c r="K42" s="31"/>
      <c r="L42" s="28" t="s">
        <v>312</v>
      </c>
      <c r="M42" s="32">
        <v>43340</v>
      </c>
      <c r="N42" s="29">
        <v>130000000</v>
      </c>
      <c r="O42" s="29">
        <v>123000000</v>
      </c>
      <c r="P42" s="34">
        <v>0.05</v>
      </c>
      <c r="Q42" s="26">
        <v>180</v>
      </c>
      <c r="R42" s="74">
        <v>972676</v>
      </c>
      <c r="S42" s="74">
        <v>92250000</v>
      </c>
      <c r="T42" s="30" t="s">
        <v>313</v>
      </c>
      <c r="U42" s="30" t="s">
        <v>314</v>
      </c>
      <c r="V42" s="26" t="s">
        <v>315</v>
      </c>
      <c r="W42" s="26" t="s">
        <v>255</v>
      </c>
      <c r="X42" s="26">
        <v>28285</v>
      </c>
      <c r="Y42" s="26">
        <v>108</v>
      </c>
      <c r="Z42" s="26">
        <v>36</v>
      </c>
    </row>
    <row r="43" spans="1:26" s="38" customFormat="1" ht="12.75">
      <c r="A43" s="38" t="s">
        <v>343</v>
      </c>
      <c r="B43" s="25">
        <v>43360</v>
      </c>
      <c r="C43" s="26">
        <v>39</v>
      </c>
      <c r="D43" s="27" t="s">
        <v>316</v>
      </c>
      <c r="E43" s="26">
        <v>3</v>
      </c>
      <c r="F43" s="26" t="s">
        <v>26</v>
      </c>
      <c r="G43" s="28" t="s">
        <v>317</v>
      </c>
      <c r="H43" s="28" t="s">
        <v>318</v>
      </c>
      <c r="I43" s="29">
        <v>2200000</v>
      </c>
      <c r="J43" s="30" t="s">
        <v>319</v>
      </c>
      <c r="K43" s="31" t="s">
        <v>320</v>
      </c>
      <c r="L43" s="28" t="s">
        <v>321</v>
      </c>
      <c r="M43" s="32">
        <v>43330</v>
      </c>
      <c r="N43" s="29">
        <v>130000000</v>
      </c>
      <c r="O43" s="29">
        <v>123500000</v>
      </c>
      <c r="P43" s="34">
        <v>0.05</v>
      </c>
      <c r="Q43" s="26">
        <v>180</v>
      </c>
      <c r="R43" s="74">
        <v>976630</v>
      </c>
      <c r="S43" s="74">
        <v>92625000</v>
      </c>
      <c r="T43" s="30" t="s">
        <v>254</v>
      </c>
      <c r="U43" s="30" t="s">
        <v>323</v>
      </c>
      <c r="V43" s="26" t="s">
        <v>655</v>
      </c>
      <c r="W43" s="26" t="s">
        <v>255</v>
      </c>
      <c r="X43" s="26">
        <v>28285</v>
      </c>
      <c r="Y43" s="26">
        <v>108</v>
      </c>
      <c r="Z43" s="26">
        <v>36</v>
      </c>
    </row>
    <row r="44" spans="1:26" s="38" customFormat="1" ht="12.75">
      <c r="A44" s="38" t="s">
        <v>343</v>
      </c>
      <c r="B44" s="25">
        <v>43360</v>
      </c>
      <c r="C44" s="26">
        <v>40</v>
      </c>
      <c r="D44" s="27" t="s">
        <v>331</v>
      </c>
      <c r="E44" s="26">
        <v>3</v>
      </c>
      <c r="F44" s="26" t="s">
        <v>26</v>
      </c>
      <c r="G44" s="28" t="s">
        <v>332</v>
      </c>
      <c r="H44" s="28" t="s">
        <v>333</v>
      </c>
      <c r="I44" s="29">
        <v>1800000</v>
      </c>
      <c r="J44" s="30"/>
      <c r="K44" s="31"/>
      <c r="L44" s="28" t="s">
        <v>334</v>
      </c>
      <c r="M44" s="32">
        <v>43336</v>
      </c>
      <c r="N44" s="29">
        <v>130000000</v>
      </c>
      <c r="O44" s="29">
        <v>123500000</v>
      </c>
      <c r="P44" s="34">
        <v>0.05</v>
      </c>
      <c r="Q44" s="26">
        <v>180</v>
      </c>
      <c r="R44" s="74">
        <v>976630</v>
      </c>
      <c r="S44" s="74">
        <v>92625000</v>
      </c>
      <c r="T44" s="30" t="s">
        <v>335</v>
      </c>
      <c r="U44" s="30" t="s">
        <v>336</v>
      </c>
      <c r="V44" s="26" t="s">
        <v>337</v>
      </c>
      <c r="W44" s="26" t="s">
        <v>255</v>
      </c>
      <c r="X44" s="26">
        <v>28285</v>
      </c>
      <c r="Y44" s="26">
        <v>108</v>
      </c>
      <c r="Z44" s="26">
        <v>36</v>
      </c>
    </row>
    <row r="45" spans="1:26" s="38" customFormat="1" ht="12.75">
      <c r="A45" s="38" t="s">
        <v>421</v>
      </c>
      <c r="B45" s="25">
        <v>43346</v>
      </c>
      <c r="C45" s="26">
        <v>41</v>
      </c>
      <c r="D45" s="27" t="s">
        <v>344</v>
      </c>
      <c r="E45" s="26">
        <v>4</v>
      </c>
      <c r="F45" s="26" t="s">
        <v>25</v>
      </c>
      <c r="G45" s="28" t="s">
        <v>345</v>
      </c>
      <c r="H45" s="28" t="s">
        <v>346</v>
      </c>
      <c r="I45" s="29">
        <v>2400000</v>
      </c>
      <c r="J45" s="30" t="s">
        <v>347</v>
      </c>
      <c r="K45" s="31" t="s">
        <v>348</v>
      </c>
      <c r="L45" s="28" t="s">
        <v>349</v>
      </c>
      <c r="M45" s="32">
        <v>43342</v>
      </c>
      <c r="N45" s="33">
        <v>136000000</v>
      </c>
      <c r="O45" s="33">
        <v>129000000</v>
      </c>
      <c r="P45" s="34">
        <v>0.05</v>
      </c>
      <c r="Q45" s="26">
        <v>180</v>
      </c>
      <c r="R45" s="35">
        <v>1020124</v>
      </c>
      <c r="S45" s="55">
        <v>96750000</v>
      </c>
      <c r="T45" s="36" t="s">
        <v>27</v>
      </c>
      <c r="U45" s="30" t="s">
        <v>657</v>
      </c>
      <c r="V45" s="26" t="s">
        <v>658</v>
      </c>
      <c r="W45" s="26" t="s">
        <v>28</v>
      </c>
      <c r="X45" s="26">
        <v>91121</v>
      </c>
      <c r="Y45" s="26">
        <v>72</v>
      </c>
      <c r="Z45" s="26">
        <v>36</v>
      </c>
    </row>
    <row r="46" spans="1:26" s="38" customFormat="1" ht="12.75">
      <c r="A46" s="38" t="s">
        <v>421</v>
      </c>
      <c r="B46" s="25">
        <v>43346</v>
      </c>
      <c r="C46" s="26">
        <v>42</v>
      </c>
      <c r="D46" s="27" t="s">
        <v>350</v>
      </c>
      <c r="E46" s="26">
        <v>4</v>
      </c>
      <c r="F46" s="26" t="s">
        <v>26</v>
      </c>
      <c r="G46" s="28" t="s">
        <v>351</v>
      </c>
      <c r="H46" s="28" t="s">
        <v>352</v>
      </c>
      <c r="I46" s="29">
        <v>2538250</v>
      </c>
      <c r="J46" s="30" t="s">
        <v>353</v>
      </c>
      <c r="K46" s="31" t="s">
        <v>354</v>
      </c>
      <c r="L46" s="28" t="s">
        <v>355</v>
      </c>
      <c r="M46" s="32">
        <v>43342</v>
      </c>
      <c r="N46" s="33">
        <v>136000000</v>
      </c>
      <c r="O46" s="33">
        <v>129000000</v>
      </c>
      <c r="P46" s="34">
        <v>0.05</v>
      </c>
      <c r="Q46" s="26">
        <v>180</v>
      </c>
      <c r="R46" s="35">
        <v>1020124</v>
      </c>
      <c r="S46" s="55">
        <v>96750000</v>
      </c>
      <c r="T46" s="36" t="s">
        <v>356</v>
      </c>
      <c r="U46" s="30" t="s">
        <v>357</v>
      </c>
      <c r="V46" s="26" t="s">
        <v>659</v>
      </c>
      <c r="W46" s="26" t="s">
        <v>28</v>
      </c>
      <c r="X46" s="26">
        <v>91121</v>
      </c>
      <c r="Y46" s="26">
        <v>105</v>
      </c>
      <c r="Z46" s="26">
        <v>29</v>
      </c>
    </row>
    <row r="47" spans="1:26" s="38" customFormat="1" ht="12.75">
      <c r="A47" s="38" t="s">
        <v>421</v>
      </c>
      <c r="B47" s="25">
        <v>43346</v>
      </c>
      <c r="C47" s="26">
        <v>43</v>
      </c>
      <c r="D47" s="27" t="s">
        <v>358</v>
      </c>
      <c r="E47" s="26">
        <v>4</v>
      </c>
      <c r="F47" s="26" t="s">
        <v>25</v>
      </c>
      <c r="G47" s="28" t="s">
        <v>359</v>
      </c>
      <c r="H47" s="28" t="s">
        <v>360</v>
      </c>
      <c r="I47" s="29">
        <v>2835650</v>
      </c>
      <c r="J47" s="30" t="s">
        <v>50</v>
      </c>
      <c r="K47" s="31" t="s">
        <v>50</v>
      </c>
      <c r="L47" s="28" t="s">
        <v>361</v>
      </c>
      <c r="M47" s="32">
        <v>43343</v>
      </c>
      <c r="N47" s="33">
        <v>136000000</v>
      </c>
      <c r="O47" s="33">
        <v>129000000</v>
      </c>
      <c r="P47" s="34">
        <v>0.05</v>
      </c>
      <c r="Q47" s="26">
        <v>180</v>
      </c>
      <c r="R47" s="35">
        <v>1020124</v>
      </c>
      <c r="S47" s="55">
        <v>96750000</v>
      </c>
      <c r="T47" s="36" t="s">
        <v>356</v>
      </c>
      <c r="U47" s="30" t="s">
        <v>357</v>
      </c>
      <c r="V47" s="26" t="s">
        <v>660</v>
      </c>
      <c r="W47" s="26" t="s">
        <v>28</v>
      </c>
      <c r="X47" s="26">
        <v>91121</v>
      </c>
      <c r="Y47" s="26">
        <v>105</v>
      </c>
      <c r="Z47" s="26">
        <v>29</v>
      </c>
    </row>
    <row r="48" spans="1:26" s="38" customFormat="1" ht="12.75">
      <c r="A48" s="38" t="s">
        <v>421</v>
      </c>
      <c r="B48" s="25">
        <v>43346</v>
      </c>
      <c r="C48" s="26">
        <v>44</v>
      </c>
      <c r="D48" s="27" t="s">
        <v>362</v>
      </c>
      <c r="E48" s="26">
        <v>3</v>
      </c>
      <c r="F48" s="26" t="s">
        <v>25</v>
      </c>
      <c r="G48" s="28" t="s">
        <v>363</v>
      </c>
      <c r="H48" s="28" t="s">
        <v>364</v>
      </c>
      <c r="I48" s="29">
        <v>2700000</v>
      </c>
      <c r="J48" s="30" t="s">
        <v>50</v>
      </c>
      <c r="K48" s="31" t="s">
        <v>50</v>
      </c>
      <c r="L48" s="28" t="s">
        <v>365</v>
      </c>
      <c r="M48" s="32">
        <v>43342</v>
      </c>
      <c r="N48" s="33">
        <v>136000000</v>
      </c>
      <c r="O48" s="33">
        <v>129000000</v>
      </c>
      <c r="P48" s="34">
        <v>0.05</v>
      </c>
      <c r="Q48" s="26">
        <v>132</v>
      </c>
      <c r="R48" s="35">
        <v>1272519</v>
      </c>
      <c r="S48" s="55">
        <v>96750000</v>
      </c>
      <c r="T48" s="36" t="s">
        <v>366</v>
      </c>
      <c r="U48" s="30" t="s">
        <v>367</v>
      </c>
      <c r="V48" s="26" t="s">
        <v>368</v>
      </c>
      <c r="W48" s="26" t="s">
        <v>28</v>
      </c>
      <c r="X48" s="26">
        <v>91121</v>
      </c>
      <c r="Y48" s="26">
        <v>71</v>
      </c>
      <c r="Z48" s="26">
        <v>36</v>
      </c>
    </row>
    <row r="49" spans="1:26" s="38" customFormat="1" ht="12.75">
      <c r="A49" s="38" t="s">
        <v>421</v>
      </c>
      <c r="B49" s="25">
        <v>43346</v>
      </c>
      <c r="C49" s="26">
        <v>45</v>
      </c>
      <c r="D49" s="27" t="s">
        <v>369</v>
      </c>
      <c r="E49" s="26">
        <v>4</v>
      </c>
      <c r="F49" s="26" t="s">
        <v>26</v>
      </c>
      <c r="G49" s="28" t="s">
        <v>370</v>
      </c>
      <c r="H49" s="28" t="s">
        <v>371</v>
      </c>
      <c r="I49" s="29">
        <v>2448560</v>
      </c>
      <c r="J49" s="30" t="s">
        <v>372</v>
      </c>
      <c r="K49" s="31" t="s">
        <v>373</v>
      </c>
      <c r="L49" s="28" t="s">
        <v>374</v>
      </c>
      <c r="M49" s="32">
        <v>43342</v>
      </c>
      <c r="N49" s="33">
        <v>136000000</v>
      </c>
      <c r="O49" s="33">
        <v>129000000</v>
      </c>
      <c r="P49" s="34">
        <v>0.05</v>
      </c>
      <c r="Q49" s="26">
        <v>240</v>
      </c>
      <c r="R49" s="35">
        <v>851343</v>
      </c>
      <c r="S49" s="55">
        <v>96750000</v>
      </c>
      <c r="T49" s="36" t="s">
        <v>366</v>
      </c>
      <c r="U49" s="30" t="s">
        <v>367</v>
      </c>
      <c r="V49" s="26" t="s">
        <v>375</v>
      </c>
      <c r="W49" s="26" t="s">
        <v>28</v>
      </c>
      <c r="X49" s="26">
        <v>91121</v>
      </c>
      <c r="Y49" s="26">
        <v>97</v>
      </c>
      <c r="Z49" s="26">
        <v>36</v>
      </c>
    </row>
    <row r="50" spans="1:26" s="38" customFormat="1" ht="12.75">
      <c r="A50" s="38" t="s">
        <v>421</v>
      </c>
      <c r="B50" s="25">
        <v>43346</v>
      </c>
      <c r="C50" s="26">
        <v>46</v>
      </c>
      <c r="D50" s="27" t="s">
        <v>376</v>
      </c>
      <c r="E50" s="26">
        <v>3</v>
      </c>
      <c r="F50" s="26" t="s">
        <v>26</v>
      </c>
      <c r="G50" s="28" t="s">
        <v>377</v>
      </c>
      <c r="H50" s="28">
        <v>839306248802000</v>
      </c>
      <c r="I50" s="29">
        <v>2000000</v>
      </c>
      <c r="J50" s="30" t="s">
        <v>50</v>
      </c>
      <c r="K50" s="31" t="s">
        <v>50</v>
      </c>
      <c r="L50" s="28" t="s">
        <v>378</v>
      </c>
      <c r="M50" s="32">
        <v>43342</v>
      </c>
      <c r="N50" s="33">
        <v>136000000</v>
      </c>
      <c r="O50" s="33">
        <v>129000000</v>
      </c>
      <c r="P50" s="34">
        <v>0.05</v>
      </c>
      <c r="Q50" s="26">
        <v>180</v>
      </c>
      <c r="R50" s="35">
        <v>1020124</v>
      </c>
      <c r="S50" s="55">
        <v>96750000</v>
      </c>
      <c r="T50" s="36" t="s">
        <v>366</v>
      </c>
      <c r="U50" s="30" t="s">
        <v>367</v>
      </c>
      <c r="V50" s="26" t="s">
        <v>379</v>
      </c>
      <c r="W50" s="26" t="s">
        <v>28</v>
      </c>
      <c r="X50" s="26">
        <v>91121</v>
      </c>
      <c r="Y50" s="26">
        <v>71</v>
      </c>
      <c r="Z50" s="26">
        <v>36</v>
      </c>
    </row>
    <row r="51" spans="1:26" s="38" customFormat="1" ht="12.75">
      <c r="A51" s="38" t="s">
        <v>421</v>
      </c>
      <c r="B51" s="25">
        <v>43346</v>
      </c>
      <c r="C51" s="26">
        <v>47</v>
      </c>
      <c r="D51" s="27" t="s">
        <v>380</v>
      </c>
      <c r="E51" s="26">
        <v>3</v>
      </c>
      <c r="F51" s="26" t="s">
        <v>26</v>
      </c>
      <c r="G51" s="28" t="s">
        <v>381</v>
      </c>
      <c r="H51" s="28" t="s">
        <v>382</v>
      </c>
      <c r="I51" s="29">
        <v>3990471</v>
      </c>
      <c r="J51" s="30" t="s">
        <v>383</v>
      </c>
      <c r="K51" s="31" t="s">
        <v>384</v>
      </c>
      <c r="L51" s="28" t="s">
        <v>385</v>
      </c>
      <c r="M51" s="32">
        <v>43342</v>
      </c>
      <c r="N51" s="33">
        <v>136000000</v>
      </c>
      <c r="O51" s="33">
        <v>129000000</v>
      </c>
      <c r="P51" s="34">
        <v>0.05</v>
      </c>
      <c r="Q51" s="26">
        <v>120</v>
      </c>
      <c r="R51" s="35">
        <v>1368245</v>
      </c>
      <c r="S51" s="55">
        <v>96750000</v>
      </c>
      <c r="T51" s="36" t="s">
        <v>366</v>
      </c>
      <c r="U51" s="30" t="s">
        <v>367</v>
      </c>
      <c r="V51" s="26" t="s">
        <v>386</v>
      </c>
      <c r="W51" s="26" t="s">
        <v>28</v>
      </c>
      <c r="X51" s="26">
        <v>91121</v>
      </c>
      <c r="Y51" s="26">
        <v>71</v>
      </c>
      <c r="Z51" s="26">
        <v>36</v>
      </c>
    </row>
    <row r="52" spans="1:26" s="38" customFormat="1" ht="12.75">
      <c r="A52" s="38" t="s">
        <v>421</v>
      </c>
      <c r="B52" s="25">
        <v>43346</v>
      </c>
      <c r="C52" s="26">
        <v>48</v>
      </c>
      <c r="D52" s="27" t="s">
        <v>387</v>
      </c>
      <c r="E52" s="26">
        <v>3</v>
      </c>
      <c r="F52" s="26" t="s">
        <v>26</v>
      </c>
      <c r="G52" s="28" t="s">
        <v>388</v>
      </c>
      <c r="H52" s="28" t="s">
        <v>389</v>
      </c>
      <c r="I52" s="29">
        <v>3360000</v>
      </c>
      <c r="J52" s="30" t="s">
        <v>50</v>
      </c>
      <c r="K52" s="31" t="s">
        <v>50</v>
      </c>
      <c r="L52" s="28" t="s">
        <v>390</v>
      </c>
      <c r="M52" s="32">
        <v>43342</v>
      </c>
      <c r="N52" s="33">
        <v>136000000</v>
      </c>
      <c r="O52" s="33">
        <v>129000000</v>
      </c>
      <c r="P52" s="34">
        <v>0.05</v>
      </c>
      <c r="Q52" s="26">
        <v>180</v>
      </c>
      <c r="R52" s="35">
        <v>1020124</v>
      </c>
      <c r="S52" s="55">
        <v>96750000</v>
      </c>
      <c r="T52" s="36" t="s">
        <v>366</v>
      </c>
      <c r="U52" s="30" t="s">
        <v>367</v>
      </c>
      <c r="V52" s="26" t="s">
        <v>391</v>
      </c>
      <c r="W52" s="26" t="s">
        <v>28</v>
      </c>
      <c r="X52" s="26">
        <v>91121</v>
      </c>
      <c r="Y52" s="26">
        <v>83</v>
      </c>
      <c r="Z52" s="26">
        <v>36</v>
      </c>
    </row>
    <row r="53" spans="1:26" s="38" customFormat="1" ht="12.75">
      <c r="A53" s="38" t="s">
        <v>421</v>
      </c>
      <c r="B53" s="25">
        <v>43346</v>
      </c>
      <c r="C53" s="26">
        <v>49</v>
      </c>
      <c r="D53" s="27" t="s">
        <v>392</v>
      </c>
      <c r="E53" s="26">
        <v>3</v>
      </c>
      <c r="F53" s="26" t="s">
        <v>25</v>
      </c>
      <c r="G53" s="28" t="s">
        <v>393</v>
      </c>
      <c r="H53" s="28" t="s">
        <v>394</v>
      </c>
      <c r="I53" s="29">
        <v>2774356</v>
      </c>
      <c r="J53" s="30" t="s">
        <v>395</v>
      </c>
      <c r="K53" s="31" t="s">
        <v>396</v>
      </c>
      <c r="L53" s="28" t="s">
        <v>397</v>
      </c>
      <c r="M53" s="32">
        <v>43343</v>
      </c>
      <c r="N53" s="33">
        <v>136000000</v>
      </c>
      <c r="O53" s="33">
        <v>129000000</v>
      </c>
      <c r="P53" s="34">
        <v>0.05</v>
      </c>
      <c r="Q53" s="26">
        <v>180</v>
      </c>
      <c r="R53" s="35">
        <v>1020124</v>
      </c>
      <c r="S53" s="55">
        <v>96750000</v>
      </c>
      <c r="T53" s="36" t="s">
        <v>398</v>
      </c>
      <c r="U53" s="30" t="s">
        <v>399</v>
      </c>
      <c r="V53" s="26" t="s">
        <v>400</v>
      </c>
      <c r="W53" s="26" t="s">
        <v>28</v>
      </c>
      <c r="X53" s="26">
        <v>91121</v>
      </c>
      <c r="Y53" s="26">
        <v>90</v>
      </c>
      <c r="Z53" s="26">
        <v>36</v>
      </c>
    </row>
    <row r="54" spans="1:26" s="38" customFormat="1" ht="12.75">
      <c r="A54" s="38" t="s">
        <v>421</v>
      </c>
      <c r="B54" s="25">
        <v>43346</v>
      </c>
      <c r="C54" s="26">
        <v>50</v>
      </c>
      <c r="D54" s="27" t="s">
        <v>401</v>
      </c>
      <c r="E54" s="26">
        <v>3</v>
      </c>
      <c r="F54" s="26" t="s">
        <v>25</v>
      </c>
      <c r="G54" s="28" t="s">
        <v>402</v>
      </c>
      <c r="H54" s="28" t="s">
        <v>403</v>
      </c>
      <c r="I54" s="29">
        <v>2575000</v>
      </c>
      <c r="J54" s="30" t="s">
        <v>404</v>
      </c>
      <c r="K54" s="31" t="s">
        <v>405</v>
      </c>
      <c r="L54" s="28" t="s">
        <v>406</v>
      </c>
      <c r="M54" s="32">
        <v>43342</v>
      </c>
      <c r="N54" s="33">
        <v>135000000</v>
      </c>
      <c r="O54" s="33">
        <v>126000000</v>
      </c>
      <c r="P54" s="34">
        <v>0.05</v>
      </c>
      <c r="Q54" s="26">
        <v>180</v>
      </c>
      <c r="R54" s="35">
        <v>996400</v>
      </c>
      <c r="S54" s="55">
        <v>94500000</v>
      </c>
      <c r="T54" s="36" t="s">
        <v>407</v>
      </c>
      <c r="U54" s="30" t="s">
        <v>408</v>
      </c>
      <c r="V54" s="26" t="s">
        <v>409</v>
      </c>
      <c r="W54" s="26" t="s">
        <v>410</v>
      </c>
      <c r="X54" s="26">
        <v>91121</v>
      </c>
      <c r="Y54" s="26">
        <v>117</v>
      </c>
      <c r="Z54" s="26">
        <v>36</v>
      </c>
    </row>
    <row r="55" spans="1:26" s="38" customFormat="1" ht="12.75">
      <c r="A55" s="38" t="s">
        <v>421</v>
      </c>
      <c r="B55" s="25">
        <v>43346</v>
      </c>
      <c r="C55" s="26">
        <v>51</v>
      </c>
      <c r="D55" s="27" t="s">
        <v>411</v>
      </c>
      <c r="E55" s="26">
        <v>3</v>
      </c>
      <c r="F55" s="26" t="s">
        <v>26</v>
      </c>
      <c r="G55" s="28" t="s">
        <v>412</v>
      </c>
      <c r="H55" s="28" t="s">
        <v>413</v>
      </c>
      <c r="I55" s="29">
        <v>2613330</v>
      </c>
      <c r="J55" s="30" t="s">
        <v>50</v>
      </c>
      <c r="K55" s="31" t="s">
        <v>50</v>
      </c>
      <c r="L55" s="28" t="s">
        <v>414</v>
      </c>
      <c r="M55" s="32">
        <v>43343</v>
      </c>
      <c r="N55" s="33">
        <v>136000000</v>
      </c>
      <c r="O55" s="33">
        <v>129000000</v>
      </c>
      <c r="P55" s="34">
        <v>0.05</v>
      </c>
      <c r="Q55" s="26">
        <v>144</v>
      </c>
      <c r="R55" s="35">
        <v>1193109</v>
      </c>
      <c r="S55" s="55">
        <v>96750000</v>
      </c>
      <c r="T55" s="36" t="s">
        <v>29</v>
      </c>
      <c r="U55" s="30" t="s">
        <v>30</v>
      </c>
      <c r="V55" s="26" t="s">
        <v>415</v>
      </c>
      <c r="W55" s="26" t="s">
        <v>28</v>
      </c>
      <c r="X55" s="26">
        <v>91121</v>
      </c>
      <c r="Y55" s="26">
        <v>72</v>
      </c>
      <c r="Z55" s="26">
        <v>36</v>
      </c>
    </row>
    <row r="56" spans="1:26" s="38" customFormat="1" ht="12.75">
      <c r="A56" s="38" t="s">
        <v>430</v>
      </c>
      <c r="B56" s="25">
        <v>43348</v>
      </c>
      <c r="C56" s="26">
        <v>52</v>
      </c>
      <c r="D56" s="27" t="s">
        <v>422</v>
      </c>
      <c r="E56" s="26">
        <v>3</v>
      </c>
      <c r="F56" s="26" t="s">
        <v>25</v>
      </c>
      <c r="G56" s="28" t="s">
        <v>423</v>
      </c>
      <c r="H56" s="28" t="s">
        <v>424</v>
      </c>
      <c r="I56" s="29">
        <v>3332500</v>
      </c>
      <c r="J56" s="30" t="s">
        <v>50</v>
      </c>
      <c r="K56" s="31" t="s">
        <v>50</v>
      </c>
      <c r="L56" s="28" t="s">
        <v>425</v>
      </c>
      <c r="M56" s="32">
        <v>43340</v>
      </c>
      <c r="N56" s="33">
        <v>123500000</v>
      </c>
      <c r="O56" s="33">
        <v>116500000</v>
      </c>
      <c r="P56" s="34">
        <v>0.05</v>
      </c>
      <c r="Q56" s="26">
        <v>180</v>
      </c>
      <c r="R56" s="35">
        <v>921275</v>
      </c>
      <c r="S56" s="55">
        <v>87375000</v>
      </c>
      <c r="T56" s="36" t="s">
        <v>426</v>
      </c>
      <c r="U56" s="30" t="s">
        <v>427</v>
      </c>
      <c r="V56" s="26" t="s">
        <v>428</v>
      </c>
      <c r="W56" s="26" t="s">
        <v>429</v>
      </c>
      <c r="X56" s="26">
        <v>41211</v>
      </c>
      <c r="Y56" s="26">
        <v>60</v>
      </c>
      <c r="Z56" s="26">
        <v>30</v>
      </c>
    </row>
    <row r="57" spans="1:26" s="38" customFormat="1" ht="12.75">
      <c r="A57" s="38" t="s">
        <v>438</v>
      </c>
      <c r="B57" s="25">
        <v>43361</v>
      </c>
      <c r="C57" s="26">
        <v>53</v>
      </c>
      <c r="D57" s="27" t="s">
        <v>432</v>
      </c>
      <c r="E57" s="26">
        <v>3</v>
      </c>
      <c r="F57" s="26" t="s">
        <v>26</v>
      </c>
      <c r="G57" s="28" t="s">
        <v>433</v>
      </c>
      <c r="H57" s="28" t="s">
        <v>434</v>
      </c>
      <c r="I57" s="29">
        <v>3800000</v>
      </c>
      <c r="J57" s="30" t="s">
        <v>435</v>
      </c>
      <c r="K57" s="31" t="s">
        <v>436</v>
      </c>
      <c r="L57" s="28">
        <v>749840971</v>
      </c>
      <c r="M57" s="32">
        <v>43342</v>
      </c>
      <c r="N57" s="33">
        <v>136000000</v>
      </c>
      <c r="O57" s="33">
        <v>129000000</v>
      </c>
      <c r="P57" s="34">
        <v>0.05</v>
      </c>
      <c r="Q57" s="26">
        <v>180</v>
      </c>
      <c r="R57" s="35">
        <v>1020124</v>
      </c>
      <c r="S57" s="55">
        <v>96750000</v>
      </c>
      <c r="T57" s="36" t="s">
        <v>46</v>
      </c>
      <c r="U57" s="30" t="s">
        <v>51</v>
      </c>
      <c r="V57" s="26" t="s">
        <v>437</v>
      </c>
      <c r="W57" s="26" t="s">
        <v>53</v>
      </c>
      <c r="X57" s="26">
        <v>92717</v>
      </c>
      <c r="Y57" s="26">
        <v>84</v>
      </c>
      <c r="Z57" s="26">
        <v>36</v>
      </c>
    </row>
    <row r="58" spans="1:26" s="38" customFormat="1" ht="12.75">
      <c r="A58" s="38" t="s">
        <v>460</v>
      </c>
      <c r="B58" s="25">
        <v>43364</v>
      </c>
      <c r="C58" s="26">
        <v>54</v>
      </c>
      <c r="D58" s="27" t="s">
        <v>439</v>
      </c>
      <c r="E58" s="26" t="s">
        <v>147</v>
      </c>
      <c r="F58" s="26" t="s">
        <v>26</v>
      </c>
      <c r="G58" s="28" t="s">
        <v>440</v>
      </c>
      <c r="H58" s="28" t="s">
        <v>441</v>
      </c>
      <c r="I58" s="29">
        <v>3500000</v>
      </c>
      <c r="J58" s="30" t="s">
        <v>442</v>
      </c>
      <c r="K58" s="31" t="s">
        <v>443</v>
      </c>
      <c r="L58" s="28">
        <v>750737743</v>
      </c>
      <c r="M58" s="32">
        <v>43342</v>
      </c>
      <c r="N58" s="33">
        <v>136000000</v>
      </c>
      <c r="O58" s="33">
        <v>129000000</v>
      </c>
      <c r="P58" s="34">
        <v>0.05</v>
      </c>
      <c r="Q58" s="26">
        <v>120</v>
      </c>
      <c r="R58" s="35">
        <v>1368245</v>
      </c>
      <c r="S58" s="55">
        <v>96750000</v>
      </c>
      <c r="T58" s="36" t="s">
        <v>46</v>
      </c>
      <c r="U58" s="30" t="s">
        <v>51</v>
      </c>
      <c r="V58" s="26" t="s">
        <v>444</v>
      </c>
      <c r="W58" s="26" t="s">
        <v>53</v>
      </c>
      <c r="X58" s="26">
        <v>92717</v>
      </c>
      <c r="Y58" s="26">
        <v>84</v>
      </c>
      <c r="Z58" s="26">
        <v>36</v>
      </c>
    </row>
    <row r="59" spans="1:26" s="38" customFormat="1" ht="12.75">
      <c r="A59" s="38" t="s">
        <v>460</v>
      </c>
      <c r="B59" s="25">
        <v>43364</v>
      </c>
      <c r="C59" s="26">
        <v>55</v>
      </c>
      <c r="D59" s="27" t="s">
        <v>445</v>
      </c>
      <c r="E59" s="26" t="s">
        <v>170</v>
      </c>
      <c r="F59" s="26" t="s">
        <v>26</v>
      </c>
      <c r="G59" s="28" t="s">
        <v>446</v>
      </c>
      <c r="H59" s="28" t="s">
        <v>447</v>
      </c>
      <c r="I59" s="29">
        <v>3060000</v>
      </c>
      <c r="J59" s="30" t="s">
        <v>448</v>
      </c>
      <c r="K59" s="31" t="s">
        <v>449</v>
      </c>
      <c r="L59" s="28">
        <v>750712898</v>
      </c>
      <c r="M59" s="32">
        <v>43332</v>
      </c>
      <c r="N59" s="33">
        <v>136000000</v>
      </c>
      <c r="O59" s="33">
        <v>129000000</v>
      </c>
      <c r="P59" s="34">
        <v>0.05</v>
      </c>
      <c r="Q59" s="26">
        <v>180</v>
      </c>
      <c r="R59" s="35">
        <v>1020124</v>
      </c>
      <c r="S59" s="55">
        <v>96750000</v>
      </c>
      <c r="T59" s="36" t="s">
        <v>46</v>
      </c>
      <c r="U59" s="30" t="s">
        <v>51</v>
      </c>
      <c r="V59" s="26" t="s">
        <v>450</v>
      </c>
      <c r="W59" s="26" t="s">
        <v>53</v>
      </c>
      <c r="X59" s="26">
        <v>92717</v>
      </c>
      <c r="Y59" s="26">
        <v>84</v>
      </c>
      <c r="Z59" s="26">
        <v>36</v>
      </c>
    </row>
    <row r="60" spans="1:26" s="38" customFormat="1" ht="12.75">
      <c r="A60" s="38" t="s">
        <v>460</v>
      </c>
      <c r="B60" s="25">
        <v>43364</v>
      </c>
      <c r="C60" s="26">
        <v>56</v>
      </c>
      <c r="D60" s="27" t="s">
        <v>451</v>
      </c>
      <c r="E60" s="26" t="s">
        <v>170</v>
      </c>
      <c r="F60" s="26" t="s">
        <v>26</v>
      </c>
      <c r="G60" s="28" t="s">
        <v>452</v>
      </c>
      <c r="H60" s="28" t="s">
        <v>459</v>
      </c>
      <c r="I60" s="29">
        <v>3122000</v>
      </c>
      <c r="J60" s="30" t="s">
        <v>453</v>
      </c>
      <c r="K60" s="31" t="s">
        <v>454</v>
      </c>
      <c r="L60" s="28" t="s">
        <v>455</v>
      </c>
      <c r="M60" s="32">
        <v>43343</v>
      </c>
      <c r="N60" s="33">
        <v>136000000</v>
      </c>
      <c r="O60" s="33">
        <v>129000000</v>
      </c>
      <c r="P60" s="34">
        <v>0.05</v>
      </c>
      <c r="Q60" s="26">
        <v>180</v>
      </c>
      <c r="R60" s="35">
        <v>1020124</v>
      </c>
      <c r="S60" s="55">
        <v>96750000</v>
      </c>
      <c r="T60" s="36" t="s">
        <v>46</v>
      </c>
      <c r="U60" s="30" t="s">
        <v>51</v>
      </c>
      <c r="V60" s="26" t="s">
        <v>457</v>
      </c>
      <c r="W60" s="26" t="s">
        <v>53</v>
      </c>
      <c r="X60" s="26">
        <v>92717</v>
      </c>
      <c r="Y60" s="26">
        <v>84</v>
      </c>
      <c r="Z60" s="26">
        <v>37</v>
      </c>
    </row>
    <row r="61" spans="1:26" s="38" customFormat="1" ht="12.75">
      <c r="A61" s="38" t="s">
        <v>509</v>
      </c>
      <c r="B61" s="25">
        <v>43361</v>
      </c>
      <c r="C61" s="26">
        <v>57</v>
      </c>
      <c r="D61" s="27" t="s">
        <v>461</v>
      </c>
      <c r="E61" s="26">
        <v>3</v>
      </c>
      <c r="F61" s="26" t="s">
        <v>26</v>
      </c>
      <c r="G61" s="28" t="s">
        <v>462</v>
      </c>
      <c r="H61" s="28" t="s">
        <v>463</v>
      </c>
      <c r="I61" s="29">
        <v>1950000</v>
      </c>
      <c r="J61" s="30" t="s">
        <v>464</v>
      </c>
      <c r="K61" s="31" t="s">
        <v>465</v>
      </c>
      <c r="L61" s="28" t="s">
        <v>466</v>
      </c>
      <c r="M61" s="32">
        <v>43326</v>
      </c>
      <c r="N61" s="33">
        <v>130000000</v>
      </c>
      <c r="O61" s="33">
        <v>123500000</v>
      </c>
      <c r="P61" s="34">
        <v>0.05</v>
      </c>
      <c r="Q61" s="26">
        <v>108</v>
      </c>
      <c r="R61" s="35">
        <v>1422383</v>
      </c>
      <c r="S61" s="55">
        <v>92625000</v>
      </c>
      <c r="T61" s="36" t="s">
        <v>467</v>
      </c>
      <c r="U61" s="30" t="s">
        <v>468</v>
      </c>
      <c r="V61" s="26" t="s">
        <v>469</v>
      </c>
      <c r="W61" s="26" t="s">
        <v>470</v>
      </c>
      <c r="X61" s="26">
        <v>45453</v>
      </c>
      <c r="Y61" s="26">
        <v>72</v>
      </c>
      <c r="Z61" s="26">
        <v>27</v>
      </c>
    </row>
    <row r="62" spans="1:26" s="38" customFormat="1" ht="12.75">
      <c r="A62" s="38" t="s">
        <v>509</v>
      </c>
      <c r="B62" s="25">
        <v>43361</v>
      </c>
      <c r="C62" s="26">
        <v>58</v>
      </c>
      <c r="D62" s="27" t="s">
        <v>471</v>
      </c>
      <c r="E62" s="26">
        <v>3</v>
      </c>
      <c r="F62" s="26" t="s">
        <v>26</v>
      </c>
      <c r="G62" s="28" t="s">
        <v>472</v>
      </c>
      <c r="H62" s="28" t="s">
        <v>473</v>
      </c>
      <c r="I62" s="29">
        <v>2731000</v>
      </c>
      <c r="J62" s="30" t="s">
        <v>474</v>
      </c>
      <c r="K62" s="31" t="s">
        <v>475</v>
      </c>
      <c r="L62" s="28" t="s">
        <v>476</v>
      </c>
      <c r="M62" s="32">
        <v>43326</v>
      </c>
      <c r="N62" s="33">
        <v>130000000</v>
      </c>
      <c r="O62" s="33">
        <v>123500000</v>
      </c>
      <c r="P62" s="34">
        <v>0.05</v>
      </c>
      <c r="Q62" s="26">
        <v>180</v>
      </c>
      <c r="R62" s="35">
        <v>976630</v>
      </c>
      <c r="S62" s="55">
        <v>92625000</v>
      </c>
      <c r="T62" s="36" t="s">
        <v>467</v>
      </c>
      <c r="U62" s="30" t="s">
        <v>468</v>
      </c>
      <c r="V62" s="26" t="s">
        <v>477</v>
      </c>
      <c r="W62" s="26" t="s">
        <v>470</v>
      </c>
      <c r="X62" s="26">
        <v>45453</v>
      </c>
      <c r="Y62" s="26">
        <v>72</v>
      </c>
      <c r="Z62" s="26">
        <v>27</v>
      </c>
    </row>
    <row r="63" spans="1:26" s="38" customFormat="1" ht="12.75">
      <c r="A63" s="38" t="s">
        <v>509</v>
      </c>
      <c r="B63" s="25">
        <v>43361</v>
      </c>
      <c r="C63" s="26">
        <v>59</v>
      </c>
      <c r="D63" s="27" t="s">
        <v>478</v>
      </c>
      <c r="E63" s="26">
        <v>3</v>
      </c>
      <c r="F63" s="26" t="s">
        <v>26</v>
      </c>
      <c r="G63" s="28" t="s">
        <v>479</v>
      </c>
      <c r="H63" s="28" t="s">
        <v>480</v>
      </c>
      <c r="I63" s="29">
        <v>2431930</v>
      </c>
      <c r="J63" s="30" t="s">
        <v>481</v>
      </c>
      <c r="K63" s="31" t="s">
        <v>482</v>
      </c>
      <c r="L63" s="28" t="s">
        <v>483</v>
      </c>
      <c r="M63" s="32">
        <v>43326</v>
      </c>
      <c r="N63" s="33">
        <v>130000000</v>
      </c>
      <c r="O63" s="33">
        <v>123500000</v>
      </c>
      <c r="P63" s="34">
        <v>0.05</v>
      </c>
      <c r="Q63" s="26">
        <v>180</v>
      </c>
      <c r="R63" s="35">
        <v>976630</v>
      </c>
      <c r="S63" s="55">
        <v>92625000</v>
      </c>
      <c r="T63" s="36" t="s">
        <v>467</v>
      </c>
      <c r="U63" s="30" t="s">
        <v>468</v>
      </c>
      <c r="V63" s="26" t="s">
        <v>484</v>
      </c>
      <c r="W63" s="26" t="s">
        <v>470</v>
      </c>
      <c r="X63" s="26">
        <v>45453</v>
      </c>
      <c r="Y63" s="26">
        <v>72</v>
      </c>
      <c r="Z63" s="26">
        <v>27</v>
      </c>
    </row>
    <row r="64" spans="1:26" s="38" customFormat="1" ht="12.75">
      <c r="A64" s="38" t="s">
        <v>509</v>
      </c>
      <c r="B64" s="25">
        <v>43361</v>
      </c>
      <c r="C64" s="26">
        <v>60</v>
      </c>
      <c r="D64" s="27" t="s">
        <v>485</v>
      </c>
      <c r="E64" s="26">
        <v>3</v>
      </c>
      <c r="F64" s="26" t="s">
        <v>25</v>
      </c>
      <c r="G64" s="28" t="s">
        <v>486</v>
      </c>
      <c r="H64" s="28" t="s">
        <v>487</v>
      </c>
      <c r="I64" s="29">
        <v>2730000</v>
      </c>
      <c r="J64" s="30" t="s">
        <v>50</v>
      </c>
      <c r="K64" s="31" t="s">
        <v>50</v>
      </c>
      <c r="L64" s="28" t="s">
        <v>488</v>
      </c>
      <c r="M64" s="32">
        <v>43326</v>
      </c>
      <c r="N64" s="33">
        <v>130000000</v>
      </c>
      <c r="O64" s="33">
        <v>123500000</v>
      </c>
      <c r="P64" s="34">
        <v>0.05</v>
      </c>
      <c r="Q64" s="26">
        <v>180</v>
      </c>
      <c r="R64" s="35">
        <v>976630</v>
      </c>
      <c r="S64" s="55">
        <v>92625000</v>
      </c>
      <c r="T64" s="36" t="s">
        <v>467</v>
      </c>
      <c r="U64" s="30" t="s">
        <v>468</v>
      </c>
      <c r="V64" s="26" t="s">
        <v>489</v>
      </c>
      <c r="W64" s="26" t="s">
        <v>470</v>
      </c>
      <c r="X64" s="26">
        <v>45453</v>
      </c>
      <c r="Y64" s="26">
        <v>72</v>
      </c>
      <c r="Z64" s="26">
        <v>27</v>
      </c>
    </row>
    <row r="65" spans="1:26" s="38" customFormat="1" ht="12.75">
      <c r="A65" s="38" t="s">
        <v>509</v>
      </c>
      <c r="B65" s="25">
        <v>43361</v>
      </c>
      <c r="C65" s="26">
        <v>61</v>
      </c>
      <c r="D65" s="27" t="s">
        <v>490</v>
      </c>
      <c r="E65" s="26">
        <v>3</v>
      </c>
      <c r="F65" s="26" t="s">
        <v>25</v>
      </c>
      <c r="G65" s="28" t="s">
        <v>491</v>
      </c>
      <c r="H65" s="28" t="s">
        <v>492</v>
      </c>
      <c r="I65" s="29">
        <v>3900000</v>
      </c>
      <c r="J65" s="30" t="s">
        <v>493</v>
      </c>
      <c r="K65" s="31" t="s">
        <v>494</v>
      </c>
      <c r="L65" s="28" t="s">
        <v>495</v>
      </c>
      <c r="M65" s="32">
        <v>43326</v>
      </c>
      <c r="N65" s="33">
        <v>130000000</v>
      </c>
      <c r="O65" s="33">
        <v>123500000</v>
      </c>
      <c r="P65" s="34">
        <v>0.05</v>
      </c>
      <c r="Q65" s="26">
        <v>180</v>
      </c>
      <c r="R65" s="35">
        <v>976630</v>
      </c>
      <c r="S65" s="55">
        <v>92625000</v>
      </c>
      <c r="T65" s="36" t="s">
        <v>467</v>
      </c>
      <c r="U65" s="30" t="s">
        <v>468</v>
      </c>
      <c r="V65" s="26" t="s">
        <v>496</v>
      </c>
      <c r="W65" s="26" t="s">
        <v>470</v>
      </c>
      <c r="X65" s="26">
        <v>45453</v>
      </c>
      <c r="Y65" s="26">
        <v>72</v>
      </c>
      <c r="Z65" s="26">
        <v>27</v>
      </c>
    </row>
    <row r="66" spans="1:26" s="38" customFormat="1" ht="12.75">
      <c r="A66" s="38" t="s">
        <v>509</v>
      </c>
      <c r="B66" s="25">
        <v>43361</v>
      </c>
      <c r="C66" s="26">
        <v>62</v>
      </c>
      <c r="D66" s="27" t="s">
        <v>497</v>
      </c>
      <c r="E66" s="26">
        <v>3</v>
      </c>
      <c r="F66" s="26" t="s">
        <v>26</v>
      </c>
      <c r="G66" s="28" t="s">
        <v>498</v>
      </c>
      <c r="H66" s="28" t="s">
        <v>499</v>
      </c>
      <c r="I66" s="29">
        <v>2000000</v>
      </c>
      <c r="J66" s="30" t="s">
        <v>50</v>
      </c>
      <c r="K66" s="31" t="s">
        <v>50</v>
      </c>
      <c r="L66" s="28" t="s">
        <v>500</v>
      </c>
      <c r="M66" s="32">
        <v>43326</v>
      </c>
      <c r="N66" s="33">
        <v>130000000</v>
      </c>
      <c r="O66" s="33">
        <v>123500000</v>
      </c>
      <c r="P66" s="34">
        <v>0.05</v>
      </c>
      <c r="Q66" s="26">
        <v>180</v>
      </c>
      <c r="R66" s="35">
        <v>976630</v>
      </c>
      <c r="S66" s="55">
        <v>92625000</v>
      </c>
      <c r="T66" s="36" t="s">
        <v>467</v>
      </c>
      <c r="U66" s="30" t="s">
        <v>468</v>
      </c>
      <c r="V66" s="26" t="s">
        <v>501</v>
      </c>
      <c r="W66" s="26" t="s">
        <v>470</v>
      </c>
      <c r="X66" s="26">
        <v>45453</v>
      </c>
      <c r="Y66" s="26">
        <v>72</v>
      </c>
      <c r="Z66" s="26">
        <v>27</v>
      </c>
    </row>
    <row r="67" spans="1:26" s="38" customFormat="1" ht="12.75">
      <c r="A67" s="38" t="s">
        <v>509</v>
      </c>
      <c r="B67" s="25">
        <v>43361</v>
      </c>
      <c r="C67" s="26">
        <v>63</v>
      </c>
      <c r="D67" s="27" t="s">
        <v>502</v>
      </c>
      <c r="E67" s="26">
        <v>3</v>
      </c>
      <c r="F67" s="26" t="s">
        <v>25</v>
      </c>
      <c r="G67" s="28" t="s">
        <v>503</v>
      </c>
      <c r="H67" s="28" t="s">
        <v>504</v>
      </c>
      <c r="I67" s="29">
        <v>2000000</v>
      </c>
      <c r="J67" s="30" t="s">
        <v>505</v>
      </c>
      <c r="K67" s="31" t="s">
        <v>506</v>
      </c>
      <c r="L67" s="28" t="s">
        <v>507</v>
      </c>
      <c r="M67" s="32">
        <v>43343</v>
      </c>
      <c r="N67" s="33">
        <v>130000000</v>
      </c>
      <c r="O67" s="33">
        <v>123500000</v>
      </c>
      <c r="P67" s="34">
        <v>0.05</v>
      </c>
      <c r="Q67" s="26">
        <v>180</v>
      </c>
      <c r="R67" s="35">
        <v>976630</v>
      </c>
      <c r="S67" s="55">
        <v>92625000</v>
      </c>
      <c r="T67" s="36" t="s">
        <v>467</v>
      </c>
      <c r="U67" s="30" t="s">
        <v>468</v>
      </c>
      <c r="V67" s="26" t="s">
        <v>508</v>
      </c>
      <c r="W67" s="26" t="s">
        <v>470</v>
      </c>
      <c r="X67" s="26">
        <v>45453</v>
      </c>
      <c r="Y67" s="26">
        <v>72</v>
      </c>
      <c r="Z67" s="26">
        <v>27</v>
      </c>
    </row>
    <row r="68" spans="1:26" s="38" customFormat="1" ht="12.75">
      <c r="A68" s="38" t="s">
        <v>519</v>
      </c>
      <c r="B68" s="25">
        <v>43357</v>
      </c>
      <c r="C68" s="26">
        <v>64</v>
      </c>
      <c r="D68" s="27" t="s">
        <v>639</v>
      </c>
      <c r="E68" s="26">
        <v>3</v>
      </c>
      <c r="F68" s="26" t="s">
        <v>26</v>
      </c>
      <c r="G68" s="28" t="s">
        <v>510</v>
      </c>
      <c r="H68" s="28" t="s">
        <v>511</v>
      </c>
      <c r="I68" s="29">
        <v>2500000</v>
      </c>
      <c r="J68" s="30" t="s">
        <v>512</v>
      </c>
      <c r="K68" s="31" t="s">
        <v>513</v>
      </c>
      <c r="L68" s="28">
        <v>737935947</v>
      </c>
      <c r="M68" s="32">
        <v>43339</v>
      </c>
      <c r="N68" s="33">
        <v>136000000</v>
      </c>
      <c r="O68" s="33">
        <v>129200000</v>
      </c>
      <c r="P68" s="34">
        <v>0.05</v>
      </c>
      <c r="Q68" s="26">
        <v>96</v>
      </c>
      <c r="R68" s="35">
        <v>1635662</v>
      </c>
      <c r="S68" s="55">
        <v>96900000</v>
      </c>
      <c r="T68" s="36" t="s">
        <v>515</v>
      </c>
      <c r="U68" s="30" t="s">
        <v>516</v>
      </c>
      <c r="V68" s="26" t="s">
        <v>517</v>
      </c>
      <c r="W68" s="26" t="s">
        <v>220</v>
      </c>
      <c r="X68" s="26">
        <v>92171</v>
      </c>
      <c r="Y68" s="26">
        <v>72</v>
      </c>
      <c r="Z68" s="26">
        <v>36</v>
      </c>
    </row>
    <row r="69" spans="1:26" s="38" customFormat="1" ht="12.75">
      <c r="A69" s="38" t="s">
        <v>593</v>
      </c>
      <c r="B69" s="25">
        <v>43363</v>
      </c>
      <c r="C69" s="26">
        <v>65</v>
      </c>
      <c r="D69" s="27" t="s">
        <v>520</v>
      </c>
      <c r="E69" s="26">
        <v>3</v>
      </c>
      <c r="F69" s="26" t="s">
        <v>25</v>
      </c>
      <c r="G69" s="28" t="s">
        <v>521</v>
      </c>
      <c r="H69" s="28" t="s">
        <v>522</v>
      </c>
      <c r="I69" s="29">
        <v>2795750</v>
      </c>
      <c r="J69" s="30" t="s">
        <v>523</v>
      </c>
      <c r="K69" s="31" t="s">
        <v>524</v>
      </c>
      <c r="L69" s="28" t="s">
        <v>525</v>
      </c>
      <c r="M69" s="32">
        <v>43336</v>
      </c>
      <c r="N69" s="33">
        <v>130000000</v>
      </c>
      <c r="O69" s="33">
        <v>123500000</v>
      </c>
      <c r="P69" s="34">
        <v>0.05</v>
      </c>
      <c r="Q69" s="26">
        <v>180</v>
      </c>
      <c r="R69" s="35">
        <v>976630</v>
      </c>
      <c r="S69" s="55">
        <v>92625000</v>
      </c>
      <c r="T69" s="36" t="s">
        <v>526</v>
      </c>
      <c r="U69" s="30" t="s">
        <v>527</v>
      </c>
      <c r="V69" s="26" t="s">
        <v>662</v>
      </c>
      <c r="W69" s="26" t="s">
        <v>284</v>
      </c>
      <c r="X69" s="26">
        <v>28241</v>
      </c>
      <c r="Y69" s="26">
        <v>108</v>
      </c>
      <c r="Z69" s="26">
        <v>36</v>
      </c>
    </row>
    <row r="70" spans="1:26" s="38" customFormat="1" ht="12.75">
      <c r="A70" s="38" t="s">
        <v>593</v>
      </c>
      <c r="B70" s="25">
        <v>43363</v>
      </c>
      <c r="C70" s="26">
        <v>66</v>
      </c>
      <c r="D70" s="27" t="s">
        <v>528</v>
      </c>
      <c r="E70" s="26">
        <v>3</v>
      </c>
      <c r="F70" s="26" t="s">
        <v>26</v>
      </c>
      <c r="G70" s="28" t="s">
        <v>529</v>
      </c>
      <c r="H70" s="28" t="s">
        <v>530</v>
      </c>
      <c r="I70" s="29">
        <v>2818000</v>
      </c>
      <c r="J70" s="30"/>
      <c r="K70" s="31"/>
      <c r="L70" s="28" t="s">
        <v>531</v>
      </c>
      <c r="M70" s="32">
        <v>43336</v>
      </c>
      <c r="N70" s="33">
        <v>130000000</v>
      </c>
      <c r="O70" s="33">
        <v>117000000</v>
      </c>
      <c r="P70" s="34">
        <v>0.05</v>
      </c>
      <c r="Q70" s="26">
        <v>180</v>
      </c>
      <c r="R70" s="35">
        <v>925229</v>
      </c>
      <c r="S70" s="55">
        <v>87750000</v>
      </c>
      <c r="T70" s="36" t="s">
        <v>526</v>
      </c>
      <c r="U70" s="30" t="s">
        <v>527</v>
      </c>
      <c r="V70" s="26" t="s">
        <v>663</v>
      </c>
      <c r="W70" s="26" t="s">
        <v>284</v>
      </c>
      <c r="X70" s="26">
        <v>28241</v>
      </c>
      <c r="Y70" s="26">
        <v>108</v>
      </c>
      <c r="Z70" s="26">
        <v>36</v>
      </c>
    </row>
    <row r="71" spans="1:26" s="38" customFormat="1" ht="12.75">
      <c r="A71" s="38" t="s">
        <v>593</v>
      </c>
      <c r="B71" s="25">
        <v>43363</v>
      </c>
      <c r="C71" s="26">
        <v>67</v>
      </c>
      <c r="D71" s="27" t="s">
        <v>532</v>
      </c>
      <c r="E71" s="26">
        <v>3</v>
      </c>
      <c r="F71" s="26" t="s">
        <v>26</v>
      </c>
      <c r="G71" s="28" t="s">
        <v>533</v>
      </c>
      <c r="H71" s="28" t="s">
        <v>534</v>
      </c>
      <c r="I71" s="29">
        <v>1764433</v>
      </c>
      <c r="J71" s="30" t="s">
        <v>535</v>
      </c>
      <c r="K71" s="31" t="s">
        <v>536</v>
      </c>
      <c r="L71" s="28" t="s">
        <v>537</v>
      </c>
      <c r="M71" s="32">
        <v>43336</v>
      </c>
      <c r="N71" s="33">
        <v>130000000</v>
      </c>
      <c r="O71" s="33">
        <v>123500000</v>
      </c>
      <c r="P71" s="34">
        <v>0.05</v>
      </c>
      <c r="Q71" s="26">
        <v>180</v>
      </c>
      <c r="R71" s="35">
        <v>972676</v>
      </c>
      <c r="S71" s="55">
        <v>92625000</v>
      </c>
      <c r="T71" s="36" t="s">
        <v>526</v>
      </c>
      <c r="U71" s="30" t="s">
        <v>527</v>
      </c>
      <c r="V71" s="26" t="s">
        <v>664</v>
      </c>
      <c r="W71" s="26" t="s">
        <v>284</v>
      </c>
      <c r="X71" s="26">
        <v>28241</v>
      </c>
      <c r="Y71" s="26">
        <v>108</v>
      </c>
      <c r="Z71" s="26">
        <v>36</v>
      </c>
    </row>
    <row r="72" spans="1:26" s="38" customFormat="1" ht="12.75">
      <c r="A72" s="38" t="s">
        <v>593</v>
      </c>
      <c r="B72" s="25">
        <v>43363</v>
      </c>
      <c r="C72" s="26">
        <v>68</v>
      </c>
      <c r="D72" s="27" t="s">
        <v>538</v>
      </c>
      <c r="E72" s="26">
        <v>3</v>
      </c>
      <c r="F72" s="26" t="s">
        <v>26</v>
      </c>
      <c r="G72" s="28" t="s">
        <v>539</v>
      </c>
      <c r="H72" s="28" t="s">
        <v>540</v>
      </c>
      <c r="I72" s="29">
        <v>3000000</v>
      </c>
      <c r="J72" s="30" t="s">
        <v>541</v>
      </c>
      <c r="K72" s="31" t="s">
        <v>542</v>
      </c>
      <c r="L72" s="28" t="s">
        <v>543</v>
      </c>
      <c r="M72" s="32">
        <v>43341</v>
      </c>
      <c r="N72" s="29">
        <v>130000000</v>
      </c>
      <c r="O72" s="29">
        <v>123500000</v>
      </c>
      <c r="P72" s="34">
        <v>0.05</v>
      </c>
      <c r="Q72" s="26">
        <v>180</v>
      </c>
      <c r="R72" s="74">
        <v>976630</v>
      </c>
      <c r="S72" s="74">
        <v>92625000</v>
      </c>
      <c r="T72" s="30" t="s">
        <v>545</v>
      </c>
      <c r="U72" s="30" t="s">
        <v>546</v>
      </c>
      <c r="V72" s="26" t="s">
        <v>547</v>
      </c>
      <c r="W72" s="26" t="s">
        <v>255</v>
      </c>
      <c r="X72" s="26">
        <v>28285</v>
      </c>
      <c r="Y72" s="26">
        <v>130</v>
      </c>
      <c r="Z72" s="26">
        <v>36</v>
      </c>
    </row>
    <row r="73" spans="1:26" s="38" customFormat="1" ht="12.75">
      <c r="A73" s="38" t="s">
        <v>593</v>
      </c>
      <c r="B73" s="25">
        <v>43363</v>
      </c>
      <c r="C73" s="26">
        <v>69</v>
      </c>
      <c r="D73" s="27" t="s">
        <v>548</v>
      </c>
      <c r="E73" s="26">
        <v>3</v>
      </c>
      <c r="F73" s="26" t="s">
        <v>26</v>
      </c>
      <c r="G73" s="28" t="s">
        <v>549</v>
      </c>
      <c r="H73" s="28" t="s">
        <v>550</v>
      </c>
      <c r="I73" s="29">
        <v>3426375</v>
      </c>
      <c r="J73" s="30" t="s">
        <v>551</v>
      </c>
      <c r="K73" s="31" t="s">
        <v>552</v>
      </c>
      <c r="L73" s="28" t="s">
        <v>553</v>
      </c>
      <c r="M73" s="32">
        <v>43343</v>
      </c>
      <c r="N73" s="29">
        <v>130000000</v>
      </c>
      <c r="O73" s="29">
        <v>123500000</v>
      </c>
      <c r="P73" s="34">
        <v>0.05</v>
      </c>
      <c r="Q73" s="26">
        <v>180</v>
      </c>
      <c r="R73" s="74">
        <v>976630</v>
      </c>
      <c r="S73" s="74">
        <v>92625000</v>
      </c>
      <c r="T73" s="30" t="s">
        <v>545</v>
      </c>
      <c r="U73" s="30" t="s">
        <v>546</v>
      </c>
      <c r="V73" s="26" t="s">
        <v>555</v>
      </c>
      <c r="W73" s="26" t="s">
        <v>255</v>
      </c>
      <c r="X73" s="26">
        <v>28285</v>
      </c>
      <c r="Y73" s="26">
        <v>130</v>
      </c>
      <c r="Z73" s="26">
        <v>36</v>
      </c>
    </row>
    <row r="74" spans="1:26" s="38" customFormat="1" ht="12.75">
      <c r="A74" s="38" t="s">
        <v>593</v>
      </c>
      <c r="B74" s="25">
        <v>43363</v>
      </c>
      <c r="C74" s="26">
        <v>70</v>
      </c>
      <c r="D74" s="27" t="s">
        <v>556</v>
      </c>
      <c r="E74" s="26">
        <v>3</v>
      </c>
      <c r="F74" s="26" t="s">
        <v>26</v>
      </c>
      <c r="G74" s="28" t="s">
        <v>557</v>
      </c>
      <c r="H74" s="28" t="s">
        <v>558</v>
      </c>
      <c r="I74" s="29">
        <v>2650000</v>
      </c>
      <c r="J74" s="30" t="s">
        <v>559</v>
      </c>
      <c r="K74" s="31" t="s">
        <v>560</v>
      </c>
      <c r="L74" s="28" t="s">
        <v>561</v>
      </c>
      <c r="M74" s="32">
        <v>43343</v>
      </c>
      <c r="N74" s="33">
        <v>130000000</v>
      </c>
      <c r="O74" s="33">
        <v>123500000</v>
      </c>
      <c r="P74" s="34">
        <v>0.05</v>
      </c>
      <c r="Q74" s="26">
        <v>240</v>
      </c>
      <c r="R74" s="35">
        <v>815045</v>
      </c>
      <c r="S74" s="55">
        <v>92625000</v>
      </c>
      <c r="T74" s="36" t="s">
        <v>562</v>
      </c>
      <c r="U74" s="30" t="s">
        <v>563</v>
      </c>
      <c r="V74" s="26" t="s">
        <v>564</v>
      </c>
      <c r="W74" s="26" t="s">
        <v>255</v>
      </c>
      <c r="X74" s="26">
        <v>28285</v>
      </c>
      <c r="Y74" s="26">
        <v>108</v>
      </c>
      <c r="Z74" s="26">
        <v>36</v>
      </c>
    </row>
    <row r="75" spans="1:26" s="38" customFormat="1" ht="12.75">
      <c r="A75" s="38" t="s">
        <v>593</v>
      </c>
      <c r="B75" s="25">
        <v>43363</v>
      </c>
      <c r="C75" s="26">
        <v>71</v>
      </c>
      <c r="D75" s="27" t="s">
        <v>565</v>
      </c>
      <c r="E75" s="26">
        <v>3</v>
      </c>
      <c r="F75" s="26" t="s">
        <v>26</v>
      </c>
      <c r="G75" s="28" t="s">
        <v>566</v>
      </c>
      <c r="H75" s="28" t="s">
        <v>567</v>
      </c>
      <c r="I75" s="29">
        <v>2300000</v>
      </c>
      <c r="J75" s="30"/>
      <c r="K75" s="31"/>
      <c r="L75" s="28" t="s">
        <v>568</v>
      </c>
      <c r="M75" s="32">
        <v>43343</v>
      </c>
      <c r="N75" s="33">
        <v>130000000</v>
      </c>
      <c r="O75" s="33">
        <v>123500000</v>
      </c>
      <c r="P75" s="34">
        <v>0.05</v>
      </c>
      <c r="Q75" s="26">
        <v>180</v>
      </c>
      <c r="R75" s="35">
        <v>976630</v>
      </c>
      <c r="S75" s="55">
        <v>92625000</v>
      </c>
      <c r="T75" s="36" t="s">
        <v>562</v>
      </c>
      <c r="U75" s="30" t="s">
        <v>563</v>
      </c>
      <c r="V75" s="26" t="s">
        <v>569</v>
      </c>
      <c r="W75" s="26" t="s">
        <v>255</v>
      </c>
      <c r="X75" s="26">
        <v>28285</v>
      </c>
      <c r="Y75" s="26">
        <v>112</v>
      </c>
      <c r="Z75" s="26">
        <v>36</v>
      </c>
    </row>
    <row r="76" spans="1:26" s="38" customFormat="1" ht="12.75">
      <c r="A76" s="38" t="s">
        <v>593</v>
      </c>
      <c r="B76" s="25">
        <v>43363</v>
      </c>
      <c r="C76" s="26">
        <v>72</v>
      </c>
      <c r="D76" s="27" t="s">
        <v>570</v>
      </c>
      <c r="E76" s="26">
        <v>1</v>
      </c>
      <c r="F76" s="26" t="s">
        <v>26</v>
      </c>
      <c r="G76" s="28" t="s">
        <v>571</v>
      </c>
      <c r="H76" s="28" t="s">
        <v>572</v>
      </c>
      <c r="I76" s="29">
        <v>3677300</v>
      </c>
      <c r="J76" s="30" t="s">
        <v>573</v>
      </c>
      <c r="K76" s="31" t="s">
        <v>574</v>
      </c>
      <c r="L76" s="28" t="s">
        <v>575</v>
      </c>
      <c r="M76" s="32">
        <v>43341</v>
      </c>
      <c r="N76" s="33">
        <v>130000000</v>
      </c>
      <c r="O76" s="33">
        <v>117000000</v>
      </c>
      <c r="P76" s="34">
        <v>0.05</v>
      </c>
      <c r="Q76" s="26">
        <v>84</v>
      </c>
      <c r="R76" s="35">
        <v>1653667</v>
      </c>
      <c r="S76" s="55">
        <v>87750000</v>
      </c>
      <c r="T76" s="36" t="s">
        <v>272</v>
      </c>
      <c r="U76" s="30" t="s">
        <v>273</v>
      </c>
      <c r="V76" s="26" t="s">
        <v>576</v>
      </c>
      <c r="W76" s="26" t="s">
        <v>577</v>
      </c>
      <c r="X76" s="26">
        <v>28241</v>
      </c>
      <c r="Y76" s="26">
        <v>96</v>
      </c>
      <c r="Z76" s="26">
        <v>36</v>
      </c>
    </row>
    <row r="77" spans="1:26" s="38" customFormat="1" ht="12.75">
      <c r="A77" s="38" t="s">
        <v>593</v>
      </c>
      <c r="B77" s="25">
        <v>43363</v>
      </c>
      <c r="C77" s="26">
        <v>73</v>
      </c>
      <c r="D77" s="27" t="s">
        <v>581</v>
      </c>
      <c r="E77" s="26">
        <v>3</v>
      </c>
      <c r="F77" s="26" t="s">
        <v>26</v>
      </c>
      <c r="G77" s="28" t="s">
        <v>582</v>
      </c>
      <c r="H77" s="28" t="s">
        <v>583</v>
      </c>
      <c r="I77" s="29">
        <v>2557487</v>
      </c>
      <c r="J77" s="30" t="s">
        <v>584</v>
      </c>
      <c r="K77" s="31" t="s">
        <v>585</v>
      </c>
      <c r="L77" s="28" t="s">
        <v>586</v>
      </c>
      <c r="M77" s="32">
        <v>43339</v>
      </c>
      <c r="N77" s="33">
        <v>130000000</v>
      </c>
      <c r="O77" s="33">
        <v>123500000</v>
      </c>
      <c r="P77" s="34">
        <v>0.05</v>
      </c>
      <c r="Q77" s="26">
        <v>180</v>
      </c>
      <c r="R77" s="35">
        <v>976630</v>
      </c>
      <c r="S77" s="55">
        <v>92625000</v>
      </c>
      <c r="T77" s="36" t="s">
        <v>246</v>
      </c>
      <c r="U77" s="30" t="s">
        <v>587</v>
      </c>
      <c r="V77" s="26" t="s">
        <v>588</v>
      </c>
      <c r="W77" s="26" t="s">
        <v>284</v>
      </c>
      <c r="X77" s="26">
        <v>28241</v>
      </c>
      <c r="Y77" s="26">
        <v>108</v>
      </c>
      <c r="Z77" s="26">
        <v>36</v>
      </c>
    </row>
    <row r="78" spans="1:26" s="38" customFormat="1" ht="12.75">
      <c r="A78" s="38" t="s">
        <v>605</v>
      </c>
      <c r="B78" s="25">
        <v>43353</v>
      </c>
      <c r="C78" s="26">
        <v>74</v>
      </c>
      <c r="D78" s="27" t="s">
        <v>594</v>
      </c>
      <c r="E78" s="26">
        <v>1</v>
      </c>
      <c r="F78" s="26" t="s">
        <v>25</v>
      </c>
      <c r="G78" s="28" t="s">
        <v>595</v>
      </c>
      <c r="H78" s="28" t="s">
        <v>596</v>
      </c>
      <c r="I78" s="29">
        <v>2381100</v>
      </c>
      <c r="J78" s="30" t="s">
        <v>597</v>
      </c>
      <c r="K78" s="31" t="s">
        <v>598</v>
      </c>
      <c r="L78" s="28" t="s">
        <v>599</v>
      </c>
      <c r="M78" s="32">
        <v>43343</v>
      </c>
      <c r="N78" s="29">
        <v>134000000</v>
      </c>
      <c r="O78" s="29">
        <v>127000000</v>
      </c>
      <c r="P78" s="34">
        <v>0.05</v>
      </c>
      <c r="Q78" s="26">
        <v>108</v>
      </c>
      <c r="R78" s="74">
        <v>1462694</v>
      </c>
      <c r="S78" s="74">
        <v>95250000</v>
      </c>
      <c r="T78" s="30" t="s">
        <v>600</v>
      </c>
      <c r="U78" s="30" t="s">
        <v>601</v>
      </c>
      <c r="V78" s="26" t="s">
        <v>602</v>
      </c>
      <c r="W78" s="26" t="s">
        <v>603</v>
      </c>
      <c r="X78" s="26">
        <v>92981</v>
      </c>
      <c r="Y78" s="26">
        <v>98</v>
      </c>
      <c r="Z78" s="26">
        <v>36</v>
      </c>
    </row>
    <row r="79" spans="1:26" s="38" customFormat="1" ht="12.75">
      <c r="A79" s="38" t="s">
        <v>638</v>
      </c>
      <c r="B79" s="25">
        <v>43362</v>
      </c>
      <c r="C79" s="26">
        <v>75</v>
      </c>
      <c r="D79" s="27" t="s">
        <v>606</v>
      </c>
      <c r="E79" s="26">
        <v>5</v>
      </c>
      <c r="F79" s="26" t="s">
        <v>25</v>
      </c>
      <c r="G79" s="28" t="s">
        <v>607</v>
      </c>
      <c r="H79" s="28" t="s">
        <v>608</v>
      </c>
      <c r="I79" s="29">
        <v>2391448</v>
      </c>
      <c r="J79" s="30" t="s">
        <v>609</v>
      </c>
      <c r="K79" s="31" t="s">
        <v>610</v>
      </c>
      <c r="L79" s="28">
        <v>737888918</v>
      </c>
      <c r="M79" s="32">
        <v>43339</v>
      </c>
      <c r="N79" s="33">
        <v>130000000</v>
      </c>
      <c r="O79" s="33">
        <v>123500000</v>
      </c>
      <c r="P79" s="34">
        <v>0.05</v>
      </c>
      <c r="Q79" s="26">
        <v>180</v>
      </c>
      <c r="R79" s="35">
        <v>976630</v>
      </c>
      <c r="S79" s="55">
        <v>92625000</v>
      </c>
      <c r="T79" s="36" t="s">
        <v>612</v>
      </c>
      <c r="U79" s="30" t="s">
        <v>613</v>
      </c>
      <c r="V79" s="26" t="s">
        <v>614</v>
      </c>
      <c r="W79" s="26" t="s">
        <v>615</v>
      </c>
      <c r="X79" s="26">
        <v>29562</v>
      </c>
      <c r="Y79" s="26">
        <v>128</v>
      </c>
      <c r="Z79" s="26">
        <v>36</v>
      </c>
    </row>
    <row r="80" spans="1:26" s="38" customFormat="1" ht="12.75">
      <c r="A80" s="38" t="s">
        <v>638</v>
      </c>
      <c r="B80" s="25">
        <v>43362</v>
      </c>
      <c r="C80" s="26">
        <v>76</v>
      </c>
      <c r="D80" s="27" t="s">
        <v>616</v>
      </c>
      <c r="E80" s="26">
        <v>5</v>
      </c>
      <c r="F80" s="26" t="s">
        <v>26</v>
      </c>
      <c r="G80" s="28" t="s">
        <v>617</v>
      </c>
      <c r="H80" s="28" t="s">
        <v>618</v>
      </c>
      <c r="I80" s="29">
        <v>3700000</v>
      </c>
      <c r="J80" s="30" t="s">
        <v>619</v>
      </c>
      <c r="K80" s="31" t="s">
        <v>620</v>
      </c>
      <c r="L80" s="28">
        <v>735850883</v>
      </c>
      <c r="M80" s="32">
        <v>43333</v>
      </c>
      <c r="N80" s="33">
        <v>130000000</v>
      </c>
      <c r="O80" s="33">
        <v>123500000</v>
      </c>
      <c r="P80" s="34">
        <v>0.05</v>
      </c>
      <c r="Q80" s="26">
        <v>180</v>
      </c>
      <c r="R80" s="35">
        <v>976630</v>
      </c>
      <c r="S80" s="55">
        <v>92625000</v>
      </c>
      <c r="T80" s="36" t="s">
        <v>612</v>
      </c>
      <c r="U80" s="30" t="s">
        <v>613</v>
      </c>
      <c r="V80" s="26" t="s">
        <v>622</v>
      </c>
      <c r="W80" s="26" t="s">
        <v>615</v>
      </c>
      <c r="X80" s="26">
        <v>29562</v>
      </c>
      <c r="Y80" s="26">
        <v>120</v>
      </c>
      <c r="Z80" s="26">
        <v>36</v>
      </c>
    </row>
    <row r="81" spans="1:26" s="38" customFormat="1" ht="12.75">
      <c r="A81" s="38" t="s">
        <v>638</v>
      </c>
      <c r="B81" s="25">
        <v>43362</v>
      </c>
      <c r="C81" s="26">
        <v>77</v>
      </c>
      <c r="D81" s="27" t="s">
        <v>623</v>
      </c>
      <c r="E81" s="26">
        <v>4</v>
      </c>
      <c r="F81" s="26" t="s">
        <v>25</v>
      </c>
      <c r="G81" s="28" t="s">
        <v>624</v>
      </c>
      <c r="H81" s="28" t="s">
        <v>625</v>
      </c>
      <c r="I81" s="29">
        <v>3071250</v>
      </c>
      <c r="J81" s="30" t="s">
        <v>626</v>
      </c>
      <c r="K81" s="31" t="s">
        <v>627</v>
      </c>
      <c r="L81" s="28">
        <v>738148778</v>
      </c>
      <c r="M81" s="32">
        <v>43335</v>
      </c>
      <c r="N81" s="33">
        <v>130000000</v>
      </c>
      <c r="O81" s="33">
        <v>123500000</v>
      </c>
      <c r="P81" s="34">
        <v>0.05</v>
      </c>
      <c r="Q81" s="26">
        <v>120</v>
      </c>
      <c r="R81" s="35">
        <v>1309909</v>
      </c>
      <c r="S81" s="55">
        <v>92625000</v>
      </c>
      <c r="T81" s="36" t="s">
        <v>612</v>
      </c>
      <c r="U81" s="30" t="s">
        <v>613</v>
      </c>
      <c r="V81" s="26" t="s">
        <v>629</v>
      </c>
      <c r="W81" s="26" t="s">
        <v>615</v>
      </c>
      <c r="X81" s="26">
        <v>29511</v>
      </c>
      <c r="Y81" s="26">
        <v>110</v>
      </c>
      <c r="Z81" s="26">
        <v>36</v>
      </c>
    </row>
    <row r="82" spans="1:26" s="38" customFormat="1" ht="12.75">
      <c r="A82" s="38" t="s">
        <v>638</v>
      </c>
      <c r="B82" s="25">
        <v>43362</v>
      </c>
      <c r="C82" s="26">
        <v>78</v>
      </c>
      <c r="D82" s="27" t="s">
        <v>630</v>
      </c>
      <c r="E82" s="26">
        <v>5</v>
      </c>
      <c r="F82" s="26" t="s">
        <v>25</v>
      </c>
      <c r="G82" s="28" t="s">
        <v>631</v>
      </c>
      <c r="H82" s="28" t="s">
        <v>632</v>
      </c>
      <c r="I82" s="29">
        <v>2000000</v>
      </c>
      <c r="J82" s="30" t="s">
        <v>633</v>
      </c>
      <c r="K82" s="31" t="s">
        <v>634</v>
      </c>
      <c r="L82" s="28">
        <v>739236006</v>
      </c>
      <c r="M82" s="32">
        <v>43343</v>
      </c>
      <c r="N82" s="33">
        <v>130000000</v>
      </c>
      <c r="O82" s="33">
        <v>123500000</v>
      </c>
      <c r="P82" s="34">
        <v>0.05</v>
      </c>
      <c r="Q82" s="26">
        <v>180</v>
      </c>
      <c r="R82" s="35">
        <v>976630</v>
      </c>
      <c r="S82" s="55">
        <v>92625000</v>
      </c>
      <c r="T82" s="36" t="s">
        <v>612</v>
      </c>
      <c r="U82" s="30" t="s">
        <v>613</v>
      </c>
      <c r="V82" s="26" t="s">
        <v>636</v>
      </c>
      <c r="W82" s="26" t="s">
        <v>615</v>
      </c>
      <c r="X82" s="26">
        <v>29511</v>
      </c>
      <c r="Y82" s="26">
        <v>133</v>
      </c>
      <c r="Z82" s="26">
        <v>36</v>
      </c>
    </row>
    <row r="83" spans="1:26" s="38" customFormat="1" ht="12.75">
      <c r="A83" s="38" t="s">
        <v>649</v>
      </c>
      <c r="B83" s="25">
        <v>43362</v>
      </c>
      <c r="C83" s="26">
        <v>79</v>
      </c>
      <c r="D83" s="27" t="s">
        <v>640</v>
      </c>
      <c r="E83" s="26">
        <v>1</v>
      </c>
      <c r="F83" s="26" t="s">
        <v>26</v>
      </c>
      <c r="G83" s="28" t="s">
        <v>641</v>
      </c>
      <c r="H83" s="28" t="s">
        <v>642</v>
      </c>
      <c r="I83" s="29">
        <v>2485190</v>
      </c>
      <c r="J83" s="30" t="s">
        <v>643</v>
      </c>
      <c r="K83" s="31" t="s">
        <v>644</v>
      </c>
      <c r="L83" s="28">
        <v>190918849</v>
      </c>
      <c r="M83" s="32">
        <v>43342</v>
      </c>
      <c r="N83" s="33">
        <v>130000000</v>
      </c>
      <c r="O83" s="33">
        <v>120000000</v>
      </c>
      <c r="P83" s="34">
        <v>0.05</v>
      </c>
      <c r="Q83" s="26">
        <v>120</v>
      </c>
      <c r="R83" s="35">
        <v>1272786</v>
      </c>
      <c r="S83" s="55">
        <v>90000000</v>
      </c>
      <c r="T83" s="36" t="s">
        <v>645</v>
      </c>
      <c r="U83" s="30" t="s">
        <v>646</v>
      </c>
      <c r="V83" s="26" t="s">
        <v>647</v>
      </c>
      <c r="W83" s="26" t="s">
        <v>648</v>
      </c>
      <c r="X83" s="26">
        <v>28815</v>
      </c>
      <c r="Y83" s="26">
        <v>123</v>
      </c>
      <c r="Z83" s="26">
        <v>36</v>
      </c>
    </row>
    <row r="84" spans="1:26" s="38" customFormat="1" ht="12.75">
      <c r="B84" s="25"/>
      <c r="C84" s="72">
        <f>C83</f>
        <v>79</v>
      </c>
      <c r="D84" s="27"/>
      <c r="E84" s="26"/>
      <c r="F84" s="26"/>
      <c r="G84" s="28"/>
      <c r="H84" s="28"/>
      <c r="I84" s="29"/>
      <c r="J84" s="30"/>
      <c r="K84" s="31"/>
      <c r="L84" s="28"/>
      <c r="M84" s="32"/>
      <c r="N84" s="33"/>
      <c r="O84" s="70">
        <f>SUM(O5:O83)</f>
        <v>9951200000</v>
      </c>
      <c r="P84" s="34"/>
      <c r="Q84" s="26"/>
      <c r="R84" s="35"/>
      <c r="S84" s="71">
        <f>SUM(S5:S83)</f>
        <v>7463400000</v>
      </c>
      <c r="T84" s="36"/>
      <c r="U84" s="30"/>
      <c r="V84" s="26"/>
      <c r="W84" s="26"/>
      <c r="X84" s="26"/>
      <c r="Y84" s="26"/>
      <c r="Z84" s="26"/>
    </row>
    <row r="85" spans="1:26" s="37" customFormat="1" ht="12.75">
      <c r="B85" s="40"/>
      <c r="C85" s="41"/>
      <c r="D85" s="42"/>
      <c r="E85" s="41"/>
      <c r="F85" s="41"/>
      <c r="G85" s="43"/>
      <c r="H85" s="43"/>
      <c r="I85" s="44"/>
      <c r="K85" s="45"/>
      <c r="L85" s="41"/>
      <c r="M85" s="46"/>
      <c r="N85" s="44"/>
      <c r="O85" s="44"/>
      <c r="Q85" s="41"/>
      <c r="R85" s="47"/>
      <c r="S85" s="47"/>
      <c r="U85" s="38"/>
      <c r="Y85" s="41"/>
      <c r="Z85" s="41"/>
    </row>
    <row r="86" spans="1:26" s="37" customFormat="1" ht="12.75">
      <c r="B86" s="40"/>
      <c r="C86" s="41"/>
      <c r="D86" s="42"/>
      <c r="E86" s="41"/>
      <c r="F86" s="41"/>
      <c r="G86" s="43"/>
      <c r="H86" s="43"/>
      <c r="I86" s="44"/>
      <c r="K86" s="45"/>
      <c r="L86" s="41"/>
      <c r="M86" s="46"/>
      <c r="N86" s="44"/>
      <c r="O86" s="44"/>
      <c r="Q86" s="41"/>
      <c r="R86" s="47"/>
      <c r="S86" s="47"/>
      <c r="U86" s="38"/>
      <c r="Y86" s="41"/>
      <c r="Z86" s="41"/>
    </row>
    <row r="87" spans="1:26" s="37" customFormat="1" ht="12.75">
      <c r="B87" s="40"/>
      <c r="C87" s="41"/>
      <c r="D87" s="48" t="s">
        <v>31</v>
      </c>
      <c r="E87" s="41"/>
      <c r="F87" s="41"/>
      <c r="G87" s="43"/>
      <c r="H87" s="43"/>
      <c r="I87" s="44"/>
      <c r="K87" s="45"/>
      <c r="L87" s="41"/>
      <c r="M87" s="46"/>
      <c r="N87" s="44"/>
      <c r="O87" s="44"/>
      <c r="Q87" s="41"/>
      <c r="R87" s="47"/>
      <c r="S87" s="47"/>
      <c r="U87" s="38"/>
      <c r="Y87" s="41"/>
      <c r="Z87" s="41"/>
    </row>
    <row r="88" spans="1:26" s="37" customFormat="1" ht="12.75">
      <c r="B88" s="40"/>
      <c r="C88" s="41"/>
      <c r="D88" s="42"/>
      <c r="E88" s="41"/>
      <c r="F88" s="41"/>
      <c r="G88" s="43"/>
      <c r="H88" s="43"/>
      <c r="I88" s="44"/>
      <c r="K88" s="45"/>
      <c r="L88" s="41"/>
      <c r="M88" s="46"/>
      <c r="N88" s="44"/>
      <c r="O88" s="44"/>
      <c r="Q88" s="41"/>
      <c r="R88" s="47"/>
      <c r="S88" s="47"/>
      <c r="U88" s="38"/>
      <c r="Y88" s="41"/>
      <c r="Z88" s="41"/>
    </row>
    <row r="89" spans="1:26" s="37" customFormat="1" ht="12.75">
      <c r="B89" s="40"/>
      <c r="C89" s="41"/>
      <c r="D89" s="48" t="s">
        <v>32</v>
      </c>
      <c r="E89" s="41"/>
      <c r="F89" s="41"/>
      <c r="G89" s="43"/>
      <c r="H89" s="43"/>
      <c r="I89" s="44"/>
      <c r="K89" s="45"/>
      <c r="L89" s="41"/>
      <c r="M89" s="46"/>
      <c r="N89" s="44"/>
      <c r="O89" s="44"/>
      <c r="Q89" s="41"/>
      <c r="R89" s="47"/>
      <c r="S89" s="47"/>
      <c r="U89" s="38"/>
      <c r="Y89" s="41"/>
      <c r="Z89" s="41"/>
    </row>
    <row r="90" spans="1:26" s="37" customFormat="1" ht="12.75">
      <c r="B90" s="40"/>
      <c r="C90" s="41"/>
      <c r="D90" s="48" t="s">
        <v>33</v>
      </c>
      <c r="E90" s="41"/>
      <c r="F90" s="41"/>
      <c r="G90" s="43"/>
      <c r="H90" s="43"/>
      <c r="I90" s="44"/>
      <c r="K90" s="45"/>
      <c r="L90" s="41"/>
      <c r="M90" s="46"/>
      <c r="N90" s="44"/>
      <c r="O90" s="44"/>
      <c r="Q90" s="41"/>
      <c r="R90" s="47"/>
      <c r="S90" s="47"/>
      <c r="U90" s="38"/>
      <c r="Y90" s="41"/>
      <c r="Z90" s="41"/>
    </row>
    <row r="91" spans="1:26" s="37" customFormat="1" ht="12.75">
      <c r="B91" s="40"/>
      <c r="C91" s="41"/>
      <c r="D91" s="42"/>
      <c r="E91" s="41"/>
      <c r="F91" s="41"/>
      <c r="G91" s="43"/>
      <c r="H91" s="43"/>
      <c r="I91" s="44"/>
      <c r="K91" s="45"/>
      <c r="L91" s="41"/>
      <c r="M91" s="46"/>
      <c r="N91" s="44"/>
      <c r="O91" s="44"/>
      <c r="Q91" s="41"/>
      <c r="R91" s="47"/>
      <c r="S91" s="47"/>
      <c r="U91" s="38"/>
      <c r="Y91" s="41"/>
      <c r="Z91" s="41"/>
    </row>
    <row r="92" spans="1:26" s="37" customFormat="1" ht="12.75">
      <c r="B92" s="40"/>
      <c r="C92" s="41"/>
      <c r="D92" s="42"/>
      <c r="E92" s="41"/>
      <c r="F92" s="41"/>
      <c r="G92" s="43"/>
      <c r="H92" s="43"/>
      <c r="I92" s="44"/>
      <c r="K92" s="45"/>
      <c r="L92" s="41"/>
      <c r="M92" s="46"/>
      <c r="N92" s="44"/>
      <c r="O92" s="44"/>
      <c r="Q92" s="41"/>
      <c r="R92" s="47"/>
      <c r="S92" s="47"/>
      <c r="U92" s="38"/>
      <c r="Y92" s="41"/>
      <c r="Z92" s="41"/>
    </row>
    <row r="93" spans="1:26" s="37" customFormat="1" ht="12.75">
      <c r="B93" s="40"/>
      <c r="C93" s="41"/>
      <c r="D93" s="42"/>
      <c r="E93" s="41"/>
      <c r="F93" s="41"/>
      <c r="G93" s="43"/>
      <c r="H93" s="43"/>
      <c r="I93" s="44"/>
      <c r="K93" s="45"/>
      <c r="L93" s="41"/>
      <c r="M93" s="46"/>
      <c r="N93" s="44"/>
      <c r="O93" s="44"/>
      <c r="Q93" s="41"/>
      <c r="R93" s="47"/>
      <c r="S93" s="47"/>
      <c r="U93" s="38"/>
      <c r="Y93" s="41"/>
      <c r="Z93" s="41"/>
    </row>
    <row r="94" spans="1:26" s="37" customFormat="1" ht="12.75">
      <c r="B94" s="40"/>
      <c r="C94" s="41"/>
      <c r="D94" s="42"/>
      <c r="E94" s="41"/>
      <c r="F94" s="41"/>
      <c r="G94" s="43"/>
      <c r="H94" s="43"/>
      <c r="I94" s="44"/>
      <c r="K94" s="45"/>
      <c r="L94" s="41"/>
      <c r="M94" s="46"/>
      <c r="N94" s="44"/>
      <c r="O94" s="44"/>
      <c r="Q94" s="41"/>
      <c r="R94" s="47"/>
      <c r="S94" s="47"/>
      <c r="U94" s="38"/>
      <c r="Y94" s="41"/>
      <c r="Z94" s="41"/>
    </row>
    <row r="95" spans="1:26" s="37" customFormat="1" ht="12.75">
      <c r="B95" s="40"/>
      <c r="C95" s="41"/>
      <c r="D95" s="42"/>
      <c r="E95" s="41"/>
      <c r="F95" s="41"/>
      <c r="G95" s="43"/>
      <c r="H95" s="43"/>
      <c r="I95" s="44"/>
      <c r="K95" s="45"/>
      <c r="L95" s="41"/>
      <c r="M95" s="46"/>
      <c r="N95" s="44"/>
      <c r="O95" s="44"/>
      <c r="Q95" s="41"/>
      <c r="R95" s="47"/>
      <c r="S95" s="47"/>
      <c r="U95" s="38"/>
      <c r="Y95" s="41"/>
      <c r="Z95" s="41"/>
    </row>
    <row r="96" spans="1:26" s="37" customFormat="1" ht="12.75">
      <c r="B96" s="40"/>
      <c r="C96" s="41"/>
      <c r="D96" s="42"/>
      <c r="E96" s="41"/>
      <c r="F96" s="41"/>
      <c r="G96" s="43"/>
      <c r="H96" s="43"/>
      <c r="I96" s="44"/>
      <c r="K96" s="45"/>
      <c r="L96" s="41"/>
      <c r="M96" s="46"/>
      <c r="N96" s="44"/>
      <c r="O96" s="44"/>
      <c r="Q96" s="41"/>
      <c r="R96" s="47"/>
      <c r="S96" s="47"/>
      <c r="U96" s="38"/>
      <c r="Y96" s="41"/>
      <c r="Z96" s="41"/>
    </row>
    <row r="97" spans="2:26" s="37" customFormat="1" ht="12.75">
      <c r="B97" s="40"/>
      <c r="C97" s="41"/>
      <c r="D97" s="42"/>
      <c r="E97" s="41"/>
      <c r="F97" s="41"/>
      <c r="G97" s="43"/>
      <c r="H97" s="43"/>
      <c r="I97" s="44"/>
      <c r="K97" s="45"/>
      <c r="L97" s="41"/>
      <c r="M97" s="46"/>
      <c r="N97" s="44"/>
      <c r="O97" s="44"/>
      <c r="Q97" s="41"/>
      <c r="R97" s="47"/>
      <c r="S97" s="47"/>
      <c r="U97" s="38"/>
      <c r="Y97" s="41"/>
      <c r="Z97" s="41"/>
    </row>
    <row r="98" spans="2:26" s="37" customFormat="1" ht="12.75">
      <c r="B98" s="40"/>
      <c r="C98" s="41"/>
      <c r="D98" s="42"/>
      <c r="E98" s="41"/>
      <c r="F98" s="41"/>
      <c r="G98" s="43"/>
      <c r="H98" s="43"/>
      <c r="I98" s="44"/>
      <c r="K98" s="45"/>
      <c r="L98" s="41"/>
      <c r="M98" s="46"/>
      <c r="N98" s="44"/>
      <c r="O98" s="44"/>
      <c r="Q98" s="41"/>
      <c r="R98" s="47"/>
      <c r="S98" s="47"/>
      <c r="U98" s="38"/>
      <c r="Y98" s="41"/>
      <c r="Z98" s="41"/>
    </row>
    <row r="99" spans="2:26" s="37" customFormat="1" ht="12.75">
      <c r="B99" s="40"/>
      <c r="C99" s="41"/>
      <c r="D99" s="42"/>
      <c r="E99" s="41"/>
      <c r="F99" s="41"/>
      <c r="G99" s="43"/>
      <c r="H99" s="43"/>
      <c r="I99" s="44"/>
      <c r="K99" s="45"/>
      <c r="L99" s="41"/>
      <c r="M99" s="46"/>
      <c r="N99" s="44"/>
      <c r="O99" s="44"/>
      <c r="Q99" s="41"/>
      <c r="R99" s="47"/>
      <c r="S99" s="47"/>
      <c r="U99" s="38"/>
      <c r="Y99" s="41"/>
      <c r="Z99" s="41"/>
    </row>
    <row r="100" spans="2:26" s="37" customFormat="1" ht="12.75">
      <c r="B100" s="40"/>
      <c r="C100" s="41"/>
      <c r="D100" s="42"/>
      <c r="E100" s="41"/>
      <c r="F100" s="41"/>
      <c r="G100" s="43"/>
      <c r="H100" s="43"/>
      <c r="I100" s="44"/>
      <c r="K100" s="45"/>
      <c r="L100" s="41"/>
      <c r="M100" s="46"/>
      <c r="N100" s="44"/>
      <c r="O100" s="44"/>
      <c r="Q100" s="41"/>
      <c r="R100" s="47"/>
      <c r="S100" s="47"/>
      <c r="U100" s="38"/>
      <c r="Y100" s="41"/>
      <c r="Z100" s="41"/>
    </row>
    <row r="101" spans="2:26" s="37" customFormat="1" ht="12.75">
      <c r="B101" s="40"/>
      <c r="C101" s="41"/>
      <c r="D101" s="42"/>
      <c r="E101" s="41"/>
      <c r="F101" s="41"/>
      <c r="G101" s="43"/>
      <c r="H101" s="43"/>
      <c r="I101" s="44"/>
      <c r="K101" s="45"/>
      <c r="L101" s="41"/>
      <c r="M101" s="46"/>
      <c r="N101" s="44"/>
      <c r="O101" s="44"/>
      <c r="Q101" s="41"/>
      <c r="R101" s="47"/>
      <c r="S101" s="47"/>
      <c r="U101" s="38"/>
      <c r="Y101" s="41"/>
      <c r="Z101" s="41"/>
    </row>
    <row r="102" spans="2:26" s="37" customFormat="1" ht="12.75">
      <c r="B102" s="40"/>
      <c r="C102" s="41"/>
      <c r="D102" s="42"/>
      <c r="E102" s="41"/>
      <c r="F102" s="41"/>
      <c r="G102" s="43"/>
      <c r="H102" s="43"/>
      <c r="I102" s="44"/>
      <c r="K102" s="45"/>
      <c r="L102" s="41"/>
      <c r="M102" s="46"/>
      <c r="N102" s="44"/>
      <c r="O102" s="44"/>
      <c r="Q102" s="41"/>
      <c r="R102" s="47"/>
      <c r="S102" s="47"/>
      <c r="U102" s="38"/>
      <c r="Y102" s="41"/>
      <c r="Z102" s="41"/>
    </row>
    <row r="103" spans="2:26" s="37" customFormat="1">
      <c r="B103" s="40"/>
      <c r="C103" s="41"/>
      <c r="D103" s="42"/>
      <c r="E103" s="41"/>
      <c r="F103" s="41"/>
      <c r="G103" s="43"/>
      <c r="H103" s="43"/>
      <c r="I103" s="44"/>
      <c r="K103" s="45"/>
      <c r="L103" s="75">
        <v>10074700000</v>
      </c>
      <c r="M103" s="46"/>
      <c r="N103" s="44"/>
      <c r="O103" s="44"/>
      <c r="Q103" s="41"/>
      <c r="R103" s="47"/>
      <c r="S103" s="47"/>
      <c r="U103" s="38"/>
      <c r="Y103" s="41"/>
      <c r="Z103" s="41"/>
    </row>
    <row r="104" spans="2:26" s="37" customFormat="1">
      <c r="B104" s="40"/>
      <c r="C104" s="41"/>
      <c r="D104" s="42"/>
      <c r="E104" s="41"/>
      <c r="F104" s="41"/>
      <c r="G104" s="43"/>
      <c r="H104" s="43"/>
      <c r="I104" s="44"/>
      <c r="K104" s="45"/>
      <c r="L104" s="75">
        <v>10078200000</v>
      </c>
      <c r="M104" s="46"/>
      <c r="N104" s="44"/>
      <c r="O104" s="44"/>
      <c r="Q104" s="41"/>
      <c r="R104" s="47"/>
      <c r="S104" s="47"/>
      <c r="U104" s="38"/>
      <c r="Y104" s="41"/>
      <c r="Z104" s="41"/>
    </row>
    <row r="105" spans="2:26" s="37" customFormat="1" ht="12.75">
      <c r="B105" s="40"/>
      <c r="C105" s="41"/>
      <c r="D105" s="42"/>
      <c r="E105" s="41"/>
      <c r="F105" s="41"/>
      <c r="G105" s="43"/>
      <c r="H105" s="43"/>
      <c r="I105" s="44"/>
      <c r="K105" s="45"/>
      <c r="L105" s="76"/>
      <c r="M105" s="46"/>
      <c r="N105" s="44"/>
      <c r="O105" s="44"/>
      <c r="Q105" s="41"/>
      <c r="R105" s="47"/>
      <c r="S105" s="47"/>
      <c r="U105" s="38"/>
      <c r="Y105" s="41"/>
      <c r="Z105" s="41"/>
    </row>
    <row r="106" spans="2:26" s="37" customFormat="1" ht="12.75">
      <c r="B106" s="40"/>
      <c r="C106" s="41"/>
      <c r="D106" s="42"/>
      <c r="E106" s="41"/>
      <c r="F106" s="41"/>
      <c r="G106" s="43"/>
      <c r="H106" s="43"/>
      <c r="I106" s="44"/>
      <c r="K106" s="45"/>
      <c r="L106" s="76">
        <f>L104-L103</f>
        <v>3500000</v>
      </c>
      <c r="M106" s="46"/>
      <c r="N106" s="44"/>
      <c r="O106" s="44"/>
      <c r="Q106" s="41"/>
      <c r="R106" s="47"/>
      <c r="S106" s="47"/>
      <c r="U106" s="38"/>
      <c r="Y106" s="41"/>
      <c r="Z106" s="41"/>
    </row>
    <row r="107" spans="2:26" s="37" customFormat="1">
      <c r="B107" s="40"/>
      <c r="C107" s="2"/>
      <c r="D107" s="42"/>
      <c r="E107" s="2"/>
      <c r="F107" s="2"/>
      <c r="G107" s="4"/>
      <c r="H107" s="4"/>
      <c r="I107" s="49"/>
      <c r="J107"/>
      <c r="K107" s="6"/>
      <c r="L107" s="2"/>
      <c r="M107" s="7"/>
      <c r="N107" s="49"/>
      <c r="O107" s="49"/>
      <c r="P107"/>
      <c r="Q107" s="2"/>
      <c r="R107" s="9"/>
      <c r="S107" s="9"/>
      <c r="T107"/>
      <c r="U107" s="67"/>
      <c r="V107"/>
      <c r="W107"/>
      <c r="X107"/>
      <c r="Y107" s="2"/>
      <c r="Z107" s="2"/>
    </row>
    <row r="108" spans="2:26" s="37" customFormat="1">
      <c r="B108" s="40"/>
      <c r="C108" s="2"/>
      <c r="D108" s="42"/>
      <c r="E108" s="2"/>
      <c r="F108" s="2"/>
      <c r="G108" s="4"/>
      <c r="H108" s="4"/>
      <c r="I108" s="49"/>
      <c r="J108"/>
      <c r="K108" s="6"/>
      <c r="L108" s="2"/>
      <c r="M108" s="7"/>
      <c r="N108" s="49"/>
      <c r="O108" s="49"/>
      <c r="P108"/>
      <c r="Q108" s="2"/>
      <c r="R108" s="9"/>
      <c r="S108" s="9"/>
      <c r="T108"/>
      <c r="U108" s="67"/>
      <c r="V108"/>
      <c r="W108"/>
      <c r="X108"/>
      <c r="Y108" s="2"/>
      <c r="Z108" s="2"/>
    </row>
    <row r="109" spans="2:26">
      <c r="D109" s="42"/>
    </row>
    <row r="110" spans="2:26">
      <c r="D110" s="42"/>
    </row>
    <row r="111" spans="2:26">
      <c r="D111" s="42"/>
    </row>
    <row r="112" spans="2:26">
      <c r="D112" s="42"/>
    </row>
    <row r="113" spans="1:24">
      <c r="D113" s="42"/>
    </row>
    <row r="114" spans="1:24">
      <c r="D114" s="42"/>
    </row>
    <row r="115" spans="1:24" s="2" customFormat="1">
      <c r="A115"/>
      <c r="B115" s="1"/>
      <c r="D115" s="42"/>
      <c r="G115" s="4"/>
      <c r="H115" s="4"/>
      <c r="I115" s="49"/>
      <c r="J115"/>
      <c r="K115" s="6"/>
      <c r="M115" s="7"/>
      <c r="N115" s="49"/>
      <c r="O115" s="49"/>
      <c r="P115"/>
      <c r="R115" s="9"/>
      <c r="S115" s="9"/>
      <c r="T115"/>
      <c r="U115" s="67"/>
      <c r="V115"/>
      <c r="W115"/>
      <c r="X115"/>
    </row>
    <row r="116" spans="1:24" s="2" customFormat="1">
      <c r="A116"/>
      <c r="B116" s="1"/>
      <c r="D116" s="42"/>
      <c r="G116" s="4"/>
      <c r="H116" s="4"/>
      <c r="I116" s="49"/>
      <c r="J116"/>
      <c r="K116" s="6"/>
      <c r="M116" s="7"/>
      <c r="N116" s="49"/>
      <c r="O116" s="49"/>
      <c r="P116"/>
      <c r="R116" s="9"/>
      <c r="S116" s="9"/>
      <c r="T116"/>
      <c r="U116" s="67"/>
      <c r="V116"/>
      <c r="W116"/>
      <c r="X116"/>
    </row>
    <row r="117" spans="1:24" s="2" customFormat="1">
      <c r="A117"/>
      <c r="B117" s="1"/>
      <c r="D117" s="42"/>
      <c r="G117" s="4"/>
      <c r="H117" s="4"/>
      <c r="I117" s="49"/>
      <c r="J117"/>
      <c r="K117" s="6"/>
      <c r="M117" s="7"/>
      <c r="N117" s="49"/>
      <c r="O117" s="49"/>
      <c r="P117"/>
      <c r="R117" s="9"/>
      <c r="S117" s="9"/>
      <c r="T117"/>
      <c r="U117" s="67"/>
      <c r="V117"/>
      <c r="W117"/>
      <c r="X117"/>
    </row>
    <row r="118" spans="1:24" s="2" customFormat="1">
      <c r="A118"/>
      <c r="B118" s="1"/>
      <c r="D118" s="42"/>
      <c r="G118" s="4"/>
      <c r="H118" s="4"/>
      <c r="I118" s="49"/>
      <c r="J118"/>
      <c r="K118" s="6"/>
      <c r="M118" s="7"/>
      <c r="N118" s="49"/>
      <c r="O118" s="49"/>
      <c r="P118"/>
      <c r="R118" s="9"/>
      <c r="S118" s="9"/>
      <c r="T118"/>
      <c r="U118" s="67"/>
      <c r="V118"/>
      <c r="W118"/>
      <c r="X118"/>
    </row>
    <row r="119" spans="1:24" s="2" customFormat="1">
      <c r="A119"/>
      <c r="B119" s="1"/>
      <c r="D119" s="42"/>
      <c r="G119" s="4"/>
      <c r="H119" s="4"/>
      <c r="I119" s="49"/>
      <c r="J119"/>
      <c r="K119" s="6"/>
      <c r="M119" s="7"/>
      <c r="N119" s="49"/>
      <c r="O119" s="49"/>
      <c r="P119"/>
      <c r="R119" s="9"/>
      <c r="S119" s="9"/>
      <c r="T119"/>
      <c r="U119" s="67"/>
      <c r="V119"/>
      <c r="W119"/>
      <c r="X119"/>
    </row>
    <row r="120" spans="1:24" s="2" customFormat="1">
      <c r="A120"/>
      <c r="B120" s="1"/>
      <c r="D120" s="42"/>
      <c r="G120" s="4"/>
      <c r="H120" s="4"/>
      <c r="I120" s="49"/>
      <c r="J120"/>
      <c r="K120" s="6"/>
      <c r="M120" s="7"/>
      <c r="N120" s="49"/>
      <c r="O120" s="49"/>
      <c r="P120"/>
      <c r="R120" s="9"/>
      <c r="S120" s="9"/>
      <c r="T120"/>
      <c r="U120" s="67"/>
      <c r="V120"/>
      <c r="W120"/>
      <c r="X120"/>
    </row>
    <row r="121" spans="1:24" s="2" customFormat="1">
      <c r="A121"/>
      <c r="B121" s="1"/>
      <c r="D121" s="42"/>
      <c r="G121" s="4"/>
      <c r="H121" s="4"/>
      <c r="I121" s="49"/>
      <c r="J121"/>
      <c r="K121" s="6"/>
      <c r="M121" s="7"/>
      <c r="N121" s="49"/>
      <c r="O121" s="49"/>
      <c r="P121"/>
      <c r="R121" s="9"/>
      <c r="S121" s="9"/>
      <c r="T121"/>
      <c r="U121" s="67"/>
      <c r="V121"/>
      <c r="W121"/>
      <c r="X121"/>
    </row>
  </sheetData>
  <pageMargins left="0.56999999999999995" right="0" top="0.61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K96"/>
  <sheetViews>
    <sheetView topLeftCell="A58" workbookViewId="0">
      <selection activeCell="D85" sqref="D85"/>
    </sheetView>
  </sheetViews>
  <sheetFormatPr defaultRowHeight="15"/>
  <cols>
    <col min="1" max="1" width="13.42578125" customWidth="1"/>
    <col min="2" max="2" width="12.7109375" style="1" customWidth="1"/>
    <col min="3" max="3" width="5.28515625" style="2" customWidth="1"/>
    <col min="4" max="4" width="31.140625" customWidth="1"/>
    <col min="5" max="5" width="22.28515625" style="63" customWidth="1"/>
    <col min="6" max="6" width="18.42578125" style="4" customWidth="1"/>
    <col min="7" max="7" width="13.42578125" style="64" customWidth="1"/>
    <col min="8" max="8" width="14.140625" style="49" customWidth="1"/>
    <col min="9" max="9" width="30.7109375" style="50" bestFit="1" customWidth="1"/>
    <col min="10" max="10" width="16.42578125" style="65" bestFit="1" customWidth="1"/>
    <col min="11" max="11" width="14.140625" style="49" customWidth="1"/>
  </cols>
  <sheetData>
    <row r="4" spans="1:11" ht="30" customHeight="1">
      <c r="C4" s="56" t="s">
        <v>34</v>
      </c>
      <c r="D4" s="56" t="s">
        <v>35</v>
      </c>
      <c r="E4" s="57" t="s">
        <v>36</v>
      </c>
      <c r="F4" s="58" t="s">
        <v>37</v>
      </c>
      <c r="G4" s="59" t="s">
        <v>38</v>
      </c>
      <c r="H4" s="59" t="s">
        <v>39</v>
      </c>
      <c r="I4" s="56" t="s">
        <v>40</v>
      </c>
      <c r="J4" s="60" t="s">
        <v>41</v>
      </c>
      <c r="K4" s="59" t="s">
        <v>42</v>
      </c>
    </row>
    <row r="5" spans="1:11" s="67" customFormat="1" ht="15" customHeight="1">
      <c r="A5" s="51" t="s">
        <v>168</v>
      </c>
      <c r="B5" s="52">
        <v>43356</v>
      </c>
      <c r="C5" s="66">
        <v>1</v>
      </c>
      <c r="D5" s="27" t="s">
        <v>47</v>
      </c>
      <c r="E5" s="32">
        <v>43342</v>
      </c>
      <c r="F5" s="28">
        <v>734681406</v>
      </c>
      <c r="G5" s="29">
        <v>129000000</v>
      </c>
      <c r="H5" s="29">
        <v>116100000</v>
      </c>
      <c r="I5" s="30" t="s">
        <v>46</v>
      </c>
      <c r="J5" s="28">
        <v>725432697</v>
      </c>
      <c r="K5" s="29"/>
    </row>
    <row r="6" spans="1:11" s="67" customFormat="1" ht="15" customHeight="1">
      <c r="A6" s="51" t="s">
        <v>168</v>
      </c>
      <c r="B6" s="52">
        <v>43356</v>
      </c>
      <c r="C6" s="26">
        <v>2</v>
      </c>
      <c r="D6" s="27" t="s">
        <v>54</v>
      </c>
      <c r="E6" s="32">
        <v>43332</v>
      </c>
      <c r="F6" s="28">
        <v>735972618</v>
      </c>
      <c r="G6" s="29">
        <v>129000000</v>
      </c>
      <c r="H6" s="29">
        <v>116100000</v>
      </c>
      <c r="I6" s="30" t="s">
        <v>46</v>
      </c>
      <c r="J6" s="28">
        <v>725432697</v>
      </c>
      <c r="K6" s="29"/>
    </row>
    <row r="7" spans="1:11" s="67" customFormat="1" ht="15" customHeight="1">
      <c r="A7" s="51" t="s">
        <v>168</v>
      </c>
      <c r="B7" s="52">
        <v>43356</v>
      </c>
      <c r="C7" s="66">
        <v>3</v>
      </c>
      <c r="D7" s="27" t="s">
        <v>60</v>
      </c>
      <c r="E7" s="32">
        <v>43332</v>
      </c>
      <c r="F7" s="28">
        <v>735628587</v>
      </c>
      <c r="G7" s="29">
        <v>129000000</v>
      </c>
      <c r="H7" s="29">
        <v>116100000</v>
      </c>
      <c r="I7" s="30" t="s">
        <v>46</v>
      </c>
      <c r="J7" s="28">
        <v>725432697</v>
      </c>
      <c r="K7" s="29"/>
    </row>
    <row r="8" spans="1:11" s="67" customFormat="1" ht="15" customHeight="1">
      <c r="A8" s="51" t="s">
        <v>168</v>
      </c>
      <c r="B8" s="52">
        <v>43356</v>
      </c>
      <c r="C8" s="66">
        <v>4</v>
      </c>
      <c r="D8" s="27" t="s">
        <v>66</v>
      </c>
      <c r="E8" s="32">
        <v>43342</v>
      </c>
      <c r="F8" s="28">
        <v>735923150</v>
      </c>
      <c r="G8" s="29">
        <v>129000000</v>
      </c>
      <c r="H8" s="29">
        <v>116100000</v>
      </c>
      <c r="I8" s="30" t="s">
        <v>46</v>
      </c>
      <c r="J8" s="28">
        <v>725432697</v>
      </c>
      <c r="K8" s="29"/>
    </row>
    <row r="9" spans="1:11" s="67" customFormat="1" ht="15" customHeight="1">
      <c r="A9" s="51" t="s">
        <v>168</v>
      </c>
      <c r="B9" s="52">
        <v>43356</v>
      </c>
      <c r="C9" s="66">
        <v>5</v>
      </c>
      <c r="D9" s="27" t="s">
        <v>72</v>
      </c>
      <c r="E9" s="32">
        <v>43342</v>
      </c>
      <c r="F9" s="28">
        <v>739308200</v>
      </c>
      <c r="G9" s="29">
        <v>129000000</v>
      </c>
      <c r="H9" s="29">
        <v>116100000</v>
      </c>
      <c r="I9" s="30" t="s">
        <v>46</v>
      </c>
      <c r="J9" s="28">
        <v>725432697</v>
      </c>
      <c r="K9" s="29"/>
    </row>
    <row r="10" spans="1:11" s="67" customFormat="1">
      <c r="A10" s="51" t="s">
        <v>168</v>
      </c>
      <c r="B10" s="52">
        <v>43356</v>
      </c>
      <c r="C10" s="26">
        <v>6</v>
      </c>
      <c r="D10" s="27" t="s">
        <v>76</v>
      </c>
      <c r="E10" s="68">
        <v>43332</v>
      </c>
      <c r="F10" s="28">
        <v>731128328</v>
      </c>
      <c r="G10" s="29">
        <v>129000000</v>
      </c>
      <c r="H10" s="29">
        <v>116100000</v>
      </c>
      <c r="I10" s="30" t="s">
        <v>46</v>
      </c>
      <c r="J10" s="28">
        <v>725432697</v>
      </c>
      <c r="K10" s="29"/>
    </row>
    <row r="11" spans="1:11" s="67" customFormat="1">
      <c r="A11" s="51" t="s">
        <v>168</v>
      </c>
      <c r="B11" s="52">
        <v>43356</v>
      </c>
      <c r="C11" s="66">
        <v>7</v>
      </c>
      <c r="D11" s="27" t="s">
        <v>80</v>
      </c>
      <c r="E11" s="68">
        <v>43332</v>
      </c>
      <c r="F11" s="28">
        <v>728155710</v>
      </c>
      <c r="G11" s="29">
        <v>129000000</v>
      </c>
      <c r="H11" s="29">
        <v>116100000</v>
      </c>
      <c r="I11" s="30" t="s">
        <v>46</v>
      </c>
      <c r="J11" s="28">
        <v>725432697</v>
      </c>
      <c r="K11" s="29"/>
    </row>
    <row r="12" spans="1:11" s="67" customFormat="1">
      <c r="A12" s="51" t="s">
        <v>168</v>
      </c>
      <c r="B12" s="52">
        <v>43356</v>
      </c>
      <c r="C12" s="66">
        <v>8</v>
      </c>
      <c r="D12" s="27" t="s">
        <v>86</v>
      </c>
      <c r="E12" s="68">
        <v>43332</v>
      </c>
      <c r="F12" s="28">
        <v>734121089</v>
      </c>
      <c r="G12" s="29">
        <v>129000000</v>
      </c>
      <c r="H12" s="29">
        <v>116100000</v>
      </c>
      <c r="I12" s="30" t="s">
        <v>46</v>
      </c>
      <c r="J12" s="28">
        <v>725432697</v>
      </c>
      <c r="K12" s="29"/>
    </row>
    <row r="13" spans="1:11" s="67" customFormat="1">
      <c r="A13" s="51" t="s">
        <v>168</v>
      </c>
      <c r="B13" s="52">
        <v>43356</v>
      </c>
      <c r="C13" s="66">
        <v>9</v>
      </c>
      <c r="D13" s="27" t="s">
        <v>90</v>
      </c>
      <c r="E13" s="68">
        <v>43332</v>
      </c>
      <c r="F13" s="28">
        <v>735918403</v>
      </c>
      <c r="G13" s="29">
        <v>129000000</v>
      </c>
      <c r="H13" s="29">
        <v>116100000</v>
      </c>
      <c r="I13" s="30" t="s">
        <v>46</v>
      </c>
      <c r="J13" s="28">
        <v>725432697</v>
      </c>
      <c r="K13" s="29"/>
    </row>
    <row r="14" spans="1:11" s="67" customFormat="1">
      <c r="A14" s="51" t="s">
        <v>168</v>
      </c>
      <c r="B14" s="52">
        <v>43356</v>
      </c>
      <c r="C14" s="26">
        <v>10</v>
      </c>
      <c r="D14" s="27" t="s">
        <v>94</v>
      </c>
      <c r="E14" s="68">
        <v>43333</v>
      </c>
      <c r="F14" s="28">
        <v>735904422</v>
      </c>
      <c r="G14" s="29">
        <v>129000000</v>
      </c>
      <c r="H14" s="29">
        <v>116100000</v>
      </c>
      <c r="I14" s="30" t="s">
        <v>46</v>
      </c>
      <c r="J14" s="28">
        <v>725432697</v>
      </c>
      <c r="K14" s="29"/>
    </row>
    <row r="15" spans="1:11" s="67" customFormat="1">
      <c r="A15" s="51" t="s">
        <v>168</v>
      </c>
      <c r="B15" s="52">
        <v>43356</v>
      </c>
      <c r="C15" s="66">
        <v>11</v>
      </c>
      <c r="D15" s="27" t="s">
        <v>100</v>
      </c>
      <c r="E15" s="32">
        <v>43332</v>
      </c>
      <c r="F15" s="28">
        <v>735882237</v>
      </c>
      <c r="G15" s="29">
        <v>129000000</v>
      </c>
      <c r="H15" s="29">
        <v>116100000</v>
      </c>
      <c r="I15" s="30" t="s">
        <v>46</v>
      </c>
      <c r="J15" s="28">
        <v>725432697</v>
      </c>
      <c r="K15" s="29"/>
    </row>
    <row r="16" spans="1:11" s="67" customFormat="1">
      <c r="A16" s="51" t="s">
        <v>168</v>
      </c>
      <c r="B16" s="52">
        <v>43356</v>
      </c>
      <c r="C16" s="66">
        <v>12</v>
      </c>
      <c r="D16" s="27" t="s">
        <v>104</v>
      </c>
      <c r="E16" s="32">
        <v>43332</v>
      </c>
      <c r="F16" s="28">
        <v>734693568</v>
      </c>
      <c r="G16" s="29">
        <v>129000000</v>
      </c>
      <c r="H16" s="29">
        <v>116100000</v>
      </c>
      <c r="I16" s="30" t="s">
        <v>46</v>
      </c>
      <c r="J16" s="28">
        <v>725432697</v>
      </c>
      <c r="K16" s="29"/>
    </row>
    <row r="17" spans="1:11" s="67" customFormat="1">
      <c r="A17" s="51" t="s">
        <v>168</v>
      </c>
      <c r="B17" s="52">
        <v>43356</v>
      </c>
      <c r="C17" s="66">
        <v>13</v>
      </c>
      <c r="D17" s="27" t="s">
        <v>110</v>
      </c>
      <c r="E17" s="32">
        <v>43332</v>
      </c>
      <c r="F17" s="28">
        <v>735670968</v>
      </c>
      <c r="G17" s="29">
        <v>129000000</v>
      </c>
      <c r="H17" s="29">
        <v>116100000</v>
      </c>
      <c r="I17" s="30" t="s">
        <v>46</v>
      </c>
      <c r="J17" s="28">
        <v>725432697</v>
      </c>
      <c r="K17" s="29"/>
    </row>
    <row r="18" spans="1:11" s="67" customFormat="1">
      <c r="A18" s="51" t="s">
        <v>168</v>
      </c>
      <c r="B18" s="52">
        <v>43356</v>
      </c>
      <c r="C18" s="26">
        <v>14</v>
      </c>
      <c r="D18" s="27" t="s">
        <v>114</v>
      </c>
      <c r="E18" s="32">
        <v>43332</v>
      </c>
      <c r="F18" s="28">
        <v>734667436</v>
      </c>
      <c r="G18" s="29">
        <v>129000000</v>
      </c>
      <c r="H18" s="29">
        <v>116100000</v>
      </c>
      <c r="I18" s="30" t="s">
        <v>46</v>
      </c>
      <c r="J18" s="28">
        <v>725432697</v>
      </c>
      <c r="K18" s="29"/>
    </row>
    <row r="19" spans="1:11" s="67" customFormat="1">
      <c r="A19" s="51" t="s">
        <v>168</v>
      </c>
      <c r="B19" s="52">
        <v>43356</v>
      </c>
      <c r="C19" s="66">
        <v>15</v>
      </c>
      <c r="D19" s="27" t="s">
        <v>120</v>
      </c>
      <c r="E19" s="32">
        <v>43332</v>
      </c>
      <c r="F19" s="28">
        <v>735714136</v>
      </c>
      <c r="G19" s="29">
        <v>129000000</v>
      </c>
      <c r="H19" s="29">
        <v>116100000</v>
      </c>
      <c r="I19" s="30" t="s">
        <v>46</v>
      </c>
      <c r="J19" s="28">
        <v>725432697</v>
      </c>
      <c r="K19" s="29"/>
    </row>
    <row r="20" spans="1:11" s="67" customFormat="1">
      <c r="A20" s="51" t="s">
        <v>168</v>
      </c>
      <c r="B20" s="52">
        <v>43356</v>
      </c>
      <c r="C20" s="66">
        <v>16</v>
      </c>
      <c r="D20" s="27" t="s">
        <v>126</v>
      </c>
      <c r="E20" s="32">
        <v>43332</v>
      </c>
      <c r="F20" s="28">
        <v>734113942</v>
      </c>
      <c r="G20" s="29">
        <v>129000000</v>
      </c>
      <c r="H20" s="29">
        <v>116100000</v>
      </c>
      <c r="I20" s="30" t="s">
        <v>46</v>
      </c>
      <c r="J20" s="28">
        <v>725432697</v>
      </c>
      <c r="K20" s="29"/>
    </row>
    <row r="21" spans="1:11" s="67" customFormat="1">
      <c r="A21" s="51" t="s">
        <v>168</v>
      </c>
      <c r="B21" s="52">
        <v>43356</v>
      </c>
      <c r="C21" s="66">
        <v>17</v>
      </c>
      <c r="D21" s="27" t="s">
        <v>130</v>
      </c>
      <c r="E21" s="32">
        <v>43332</v>
      </c>
      <c r="F21" s="28">
        <v>735639791</v>
      </c>
      <c r="G21" s="29">
        <v>129000000</v>
      </c>
      <c r="H21" s="29">
        <v>116100000</v>
      </c>
      <c r="I21" s="30" t="s">
        <v>46</v>
      </c>
      <c r="J21" s="28">
        <v>725432697</v>
      </c>
      <c r="K21" s="29"/>
    </row>
    <row r="22" spans="1:11" s="67" customFormat="1">
      <c r="A22" s="51" t="s">
        <v>168</v>
      </c>
      <c r="B22" s="52">
        <v>43356</v>
      </c>
      <c r="C22" s="26">
        <v>18</v>
      </c>
      <c r="D22" s="27" t="s">
        <v>136</v>
      </c>
      <c r="E22" s="32">
        <v>43332</v>
      </c>
      <c r="F22" s="28">
        <v>735979908</v>
      </c>
      <c r="G22" s="29">
        <v>129000000</v>
      </c>
      <c r="H22" s="29">
        <v>116100000</v>
      </c>
      <c r="I22" s="30" t="s">
        <v>46</v>
      </c>
      <c r="J22" s="28">
        <v>725432697</v>
      </c>
      <c r="K22" s="29"/>
    </row>
    <row r="23" spans="1:11" s="67" customFormat="1">
      <c r="A23" s="51" t="s">
        <v>168</v>
      </c>
      <c r="B23" s="52">
        <v>43356</v>
      </c>
      <c r="C23" s="66">
        <v>19</v>
      </c>
      <c r="D23" s="27" t="s">
        <v>142</v>
      </c>
      <c r="E23" s="32">
        <v>43332</v>
      </c>
      <c r="F23" s="28">
        <v>730020775</v>
      </c>
      <c r="G23" s="29">
        <v>129000000</v>
      </c>
      <c r="H23" s="29">
        <v>116100000</v>
      </c>
      <c r="I23" s="30" t="s">
        <v>46</v>
      </c>
      <c r="J23" s="28">
        <v>725432697</v>
      </c>
      <c r="K23" s="29"/>
    </row>
    <row r="24" spans="1:11" s="67" customFormat="1">
      <c r="A24" s="51" t="s">
        <v>168</v>
      </c>
      <c r="B24" s="52">
        <v>43356</v>
      </c>
      <c r="C24" s="66">
        <v>20</v>
      </c>
      <c r="D24" s="27" t="s">
        <v>146</v>
      </c>
      <c r="E24" s="32">
        <v>43332</v>
      </c>
      <c r="F24" s="28">
        <v>588166148</v>
      </c>
      <c r="G24" s="29">
        <v>129000000</v>
      </c>
      <c r="H24" s="29">
        <v>116100000</v>
      </c>
      <c r="I24" s="30" t="s">
        <v>46</v>
      </c>
      <c r="J24" s="28">
        <v>725432697</v>
      </c>
      <c r="K24" s="29"/>
    </row>
    <row r="25" spans="1:11" s="67" customFormat="1">
      <c r="A25" s="51" t="s">
        <v>168</v>
      </c>
      <c r="B25" s="52">
        <v>43356</v>
      </c>
      <c r="C25" s="66">
        <v>21</v>
      </c>
      <c r="D25" s="27" t="s">
        <v>151</v>
      </c>
      <c r="E25" s="32">
        <v>43342</v>
      </c>
      <c r="F25" s="28">
        <v>734765591</v>
      </c>
      <c r="G25" s="29">
        <v>129000000</v>
      </c>
      <c r="H25" s="29">
        <v>116100000</v>
      </c>
      <c r="I25" s="30" t="s">
        <v>46</v>
      </c>
      <c r="J25" s="28">
        <v>725432697</v>
      </c>
      <c r="K25" s="29"/>
    </row>
    <row r="26" spans="1:11" s="67" customFormat="1">
      <c r="A26" s="51" t="s">
        <v>168</v>
      </c>
      <c r="B26" s="52">
        <v>43356</v>
      </c>
      <c r="C26" s="26">
        <v>22</v>
      </c>
      <c r="D26" s="27" t="s">
        <v>157</v>
      </c>
      <c r="E26" s="32">
        <v>43342</v>
      </c>
      <c r="F26" s="28">
        <v>97900644</v>
      </c>
      <c r="G26" s="29">
        <v>129000000</v>
      </c>
      <c r="H26" s="29">
        <v>116100000</v>
      </c>
      <c r="I26" s="30" t="s">
        <v>160</v>
      </c>
      <c r="J26" s="28">
        <v>716426844</v>
      </c>
      <c r="K26" s="29"/>
    </row>
    <row r="27" spans="1:11" s="67" customFormat="1">
      <c r="A27" s="51" t="s">
        <v>168</v>
      </c>
      <c r="B27" s="52">
        <v>43356</v>
      </c>
      <c r="C27" s="66">
        <v>23</v>
      </c>
      <c r="D27" s="27" t="s">
        <v>162</v>
      </c>
      <c r="E27" s="32">
        <v>43333</v>
      </c>
      <c r="F27" s="28">
        <v>728309932</v>
      </c>
      <c r="G27" s="29">
        <v>129000000</v>
      </c>
      <c r="H27" s="29">
        <v>116100000</v>
      </c>
      <c r="I27" s="28" t="s">
        <v>165</v>
      </c>
      <c r="J27" s="28">
        <v>690655824</v>
      </c>
      <c r="K27" s="69"/>
    </row>
    <row r="28" spans="1:11" s="67" customFormat="1">
      <c r="A28" s="38" t="s">
        <v>188</v>
      </c>
      <c r="B28" s="25">
        <v>43357</v>
      </c>
      <c r="C28" s="66">
        <v>24</v>
      </c>
      <c r="D28" s="27" t="s">
        <v>169</v>
      </c>
      <c r="E28" s="32">
        <v>43342</v>
      </c>
      <c r="F28" s="28">
        <v>578360487</v>
      </c>
      <c r="G28" s="29">
        <v>123000000</v>
      </c>
      <c r="H28" s="29">
        <v>110700000</v>
      </c>
      <c r="I28" s="28" t="s">
        <v>176</v>
      </c>
      <c r="J28" s="29">
        <v>235764902</v>
      </c>
      <c r="K28" s="69"/>
    </row>
    <row r="29" spans="1:11" s="67" customFormat="1">
      <c r="A29" s="38" t="s">
        <v>188</v>
      </c>
      <c r="B29" s="25">
        <v>43357</v>
      </c>
      <c r="C29" s="66">
        <v>25</v>
      </c>
      <c r="D29" s="27" t="s">
        <v>181</v>
      </c>
      <c r="E29" s="32">
        <v>43342</v>
      </c>
      <c r="F29" s="28">
        <v>738812709</v>
      </c>
      <c r="G29" s="29">
        <v>123000000</v>
      </c>
      <c r="H29" s="29">
        <v>92250000</v>
      </c>
      <c r="I29" s="28" t="s">
        <v>176</v>
      </c>
      <c r="J29" s="29">
        <v>235764902</v>
      </c>
      <c r="K29" s="69"/>
    </row>
    <row r="30" spans="1:11" s="67" customFormat="1">
      <c r="A30" s="38" t="s">
        <v>210</v>
      </c>
      <c r="B30" s="25">
        <v>43357</v>
      </c>
      <c r="C30" s="26">
        <v>26</v>
      </c>
      <c r="D30" s="27" t="s">
        <v>189</v>
      </c>
      <c r="E30" s="32">
        <v>43343</v>
      </c>
      <c r="F30" s="28" t="s">
        <v>207</v>
      </c>
      <c r="G30" s="29">
        <v>123500000</v>
      </c>
      <c r="H30" s="29">
        <v>111150000</v>
      </c>
      <c r="I30" s="28" t="s">
        <v>196</v>
      </c>
      <c r="J30" s="29" t="s">
        <v>208</v>
      </c>
      <c r="K30" s="69"/>
    </row>
    <row r="31" spans="1:11" s="67" customFormat="1">
      <c r="A31" s="38" t="s">
        <v>210</v>
      </c>
      <c r="B31" s="25">
        <v>43357</v>
      </c>
      <c r="C31" s="66">
        <v>27</v>
      </c>
      <c r="D31" s="27" t="s">
        <v>200</v>
      </c>
      <c r="E31" s="32">
        <v>43343</v>
      </c>
      <c r="F31" s="28" t="s">
        <v>209</v>
      </c>
      <c r="G31" s="29">
        <v>123500000</v>
      </c>
      <c r="H31" s="29">
        <v>111150000</v>
      </c>
      <c r="I31" s="28" t="s">
        <v>196</v>
      </c>
      <c r="J31" s="29" t="s">
        <v>208</v>
      </c>
      <c r="K31" s="69"/>
    </row>
    <row r="32" spans="1:11" s="67" customFormat="1">
      <c r="A32" s="38" t="s">
        <v>229</v>
      </c>
      <c r="B32" s="25">
        <v>43353</v>
      </c>
      <c r="C32" s="66">
        <v>28</v>
      </c>
      <c r="D32" s="27" t="s">
        <v>211</v>
      </c>
      <c r="E32" s="32" t="s">
        <v>216</v>
      </c>
      <c r="F32" s="28">
        <v>737478037</v>
      </c>
      <c r="G32" s="29">
        <v>129000000</v>
      </c>
      <c r="H32" s="29">
        <v>116100000</v>
      </c>
      <c r="I32" s="28" t="s">
        <v>217</v>
      </c>
      <c r="J32" s="29" t="s">
        <v>228</v>
      </c>
      <c r="K32" s="69"/>
    </row>
    <row r="33" spans="1:11" s="67" customFormat="1">
      <c r="A33" s="38" t="s">
        <v>229</v>
      </c>
      <c r="B33" s="25">
        <v>43353</v>
      </c>
      <c r="C33" s="66">
        <v>29</v>
      </c>
      <c r="D33" s="27" t="s">
        <v>221</v>
      </c>
      <c r="E33" s="32" t="s">
        <v>224</v>
      </c>
      <c r="F33" s="28">
        <v>737573087</v>
      </c>
      <c r="G33" s="29">
        <v>129000000</v>
      </c>
      <c r="H33" s="29">
        <v>116100000</v>
      </c>
      <c r="I33" s="28" t="s">
        <v>217</v>
      </c>
      <c r="J33" s="29" t="s">
        <v>228</v>
      </c>
      <c r="K33" s="69"/>
    </row>
    <row r="34" spans="1:11" s="67" customFormat="1">
      <c r="A34" s="38" t="s">
        <v>300</v>
      </c>
      <c r="B34" s="25">
        <v>43350</v>
      </c>
      <c r="C34" s="26">
        <v>30</v>
      </c>
      <c r="D34" s="27" t="s">
        <v>230</v>
      </c>
      <c r="E34" s="32" t="s">
        <v>234</v>
      </c>
      <c r="F34" s="28" t="s">
        <v>233</v>
      </c>
      <c r="G34" s="29">
        <v>123500000</v>
      </c>
      <c r="H34" s="29">
        <v>111150000</v>
      </c>
      <c r="I34" s="28" t="s">
        <v>235</v>
      </c>
      <c r="J34" s="29" t="s">
        <v>293</v>
      </c>
      <c r="K34" s="69"/>
    </row>
    <row r="35" spans="1:11" s="67" customFormat="1">
      <c r="A35" s="38" t="s">
        <v>300</v>
      </c>
      <c r="B35" s="25">
        <v>43350</v>
      </c>
      <c r="C35" s="66">
        <v>31</v>
      </c>
      <c r="D35" s="27" t="s">
        <v>239</v>
      </c>
      <c r="E35" s="32" t="s">
        <v>245</v>
      </c>
      <c r="F35" s="28" t="s">
        <v>244</v>
      </c>
      <c r="G35" s="29">
        <v>123500000</v>
      </c>
      <c r="H35" s="29">
        <v>111150000</v>
      </c>
      <c r="I35" s="28" t="s">
        <v>246</v>
      </c>
      <c r="J35" s="29" t="s">
        <v>294</v>
      </c>
      <c r="K35" s="69"/>
    </row>
    <row r="36" spans="1:11" s="67" customFormat="1">
      <c r="A36" s="38" t="s">
        <v>300</v>
      </c>
      <c r="B36" s="25">
        <v>43350</v>
      </c>
      <c r="C36" s="66">
        <v>32</v>
      </c>
      <c r="D36" s="27" t="s">
        <v>249</v>
      </c>
      <c r="E36" s="32" t="s">
        <v>253</v>
      </c>
      <c r="F36" s="28" t="s">
        <v>252</v>
      </c>
      <c r="G36" s="29">
        <v>123500000</v>
      </c>
      <c r="H36" s="29">
        <v>111150000</v>
      </c>
      <c r="I36" s="28" t="s">
        <v>254</v>
      </c>
      <c r="J36" s="29" t="s">
        <v>295</v>
      </c>
      <c r="K36" s="69"/>
    </row>
    <row r="37" spans="1:11" s="67" customFormat="1">
      <c r="A37" s="38" t="s">
        <v>300</v>
      </c>
      <c r="B37" s="25">
        <v>43350</v>
      </c>
      <c r="C37" s="66">
        <v>33</v>
      </c>
      <c r="D37" s="27" t="s">
        <v>256</v>
      </c>
      <c r="E37" s="32" t="s">
        <v>245</v>
      </c>
      <c r="F37" s="28" t="s">
        <v>261</v>
      </c>
      <c r="G37" s="29">
        <v>123500000</v>
      </c>
      <c r="H37" s="29">
        <v>111150000</v>
      </c>
      <c r="I37" s="30" t="s">
        <v>262</v>
      </c>
      <c r="J37" s="28" t="s">
        <v>296</v>
      </c>
      <c r="K37" s="29"/>
    </row>
    <row r="38" spans="1:11" s="67" customFormat="1">
      <c r="A38" s="38" t="s">
        <v>300</v>
      </c>
      <c r="B38" s="25">
        <v>43350</v>
      </c>
      <c r="C38" s="26">
        <v>34</v>
      </c>
      <c r="D38" s="27" t="s">
        <v>265</v>
      </c>
      <c r="E38" s="32" t="s">
        <v>271</v>
      </c>
      <c r="F38" s="28" t="s">
        <v>270</v>
      </c>
      <c r="G38" s="29">
        <v>117000000</v>
      </c>
      <c r="H38" s="29">
        <v>105300000</v>
      </c>
      <c r="I38" s="30" t="s">
        <v>272</v>
      </c>
      <c r="J38" s="28" t="s">
        <v>297</v>
      </c>
      <c r="K38" s="29"/>
    </row>
    <row r="39" spans="1:11" s="67" customFormat="1">
      <c r="A39" s="38" t="s">
        <v>300</v>
      </c>
      <c r="B39" s="25">
        <v>43350</v>
      </c>
      <c r="C39" s="66">
        <v>35</v>
      </c>
      <c r="D39" s="27" t="s">
        <v>275</v>
      </c>
      <c r="E39" s="32" t="s">
        <v>271</v>
      </c>
      <c r="F39" s="28" t="s">
        <v>280</v>
      </c>
      <c r="G39" s="29">
        <v>123500000</v>
      </c>
      <c r="H39" s="29">
        <v>111150000</v>
      </c>
      <c r="I39" s="30" t="s">
        <v>281</v>
      </c>
      <c r="J39" s="28" t="s">
        <v>298</v>
      </c>
      <c r="K39" s="29"/>
    </row>
    <row r="40" spans="1:11" s="67" customFormat="1">
      <c r="A40" s="38" t="s">
        <v>300</v>
      </c>
      <c r="B40" s="25">
        <v>43350</v>
      </c>
      <c r="C40" s="66">
        <v>36</v>
      </c>
      <c r="D40" s="27" t="s">
        <v>285</v>
      </c>
      <c r="E40" s="32" t="s">
        <v>289</v>
      </c>
      <c r="F40" s="28" t="s">
        <v>288</v>
      </c>
      <c r="G40" s="29">
        <v>123500000</v>
      </c>
      <c r="H40" s="29">
        <v>111150000</v>
      </c>
      <c r="I40" s="30" t="s">
        <v>290</v>
      </c>
      <c r="J40" s="28" t="s">
        <v>299</v>
      </c>
      <c r="K40" s="29"/>
    </row>
    <row r="41" spans="1:11">
      <c r="A41" s="38" t="s">
        <v>343</v>
      </c>
      <c r="B41" s="25">
        <v>43360</v>
      </c>
      <c r="C41" s="66">
        <v>37</v>
      </c>
      <c r="D41" s="27" t="s">
        <v>301</v>
      </c>
      <c r="E41" s="32" t="s">
        <v>307</v>
      </c>
      <c r="F41" s="62" t="s">
        <v>306</v>
      </c>
      <c r="G41" s="33">
        <v>123500000</v>
      </c>
      <c r="H41" s="33">
        <v>111150000</v>
      </c>
      <c r="I41" s="36" t="s">
        <v>338</v>
      </c>
      <c r="J41" s="62" t="s">
        <v>299</v>
      </c>
      <c r="K41" s="33"/>
    </row>
    <row r="42" spans="1:11">
      <c r="A42" s="38" t="s">
        <v>343</v>
      </c>
      <c r="B42" s="25">
        <v>43360</v>
      </c>
      <c r="C42" s="26">
        <v>38</v>
      </c>
      <c r="D42" s="27" t="s">
        <v>309</v>
      </c>
      <c r="E42" s="32" t="s">
        <v>307</v>
      </c>
      <c r="F42" s="62" t="s">
        <v>312</v>
      </c>
      <c r="G42" s="33">
        <v>123000000</v>
      </c>
      <c r="H42" s="33">
        <v>110700000</v>
      </c>
      <c r="I42" s="36" t="s">
        <v>313</v>
      </c>
      <c r="J42" s="62" t="s">
        <v>339</v>
      </c>
      <c r="K42" s="33"/>
    </row>
    <row r="43" spans="1:11">
      <c r="A43" s="38" t="s">
        <v>343</v>
      </c>
      <c r="B43" s="25">
        <v>43360</v>
      </c>
      <c r="C43" s="66">
        <v>39</v>
      </c>
      <c r="D43" s="27" t="s">
        <v>316</v>
      </c>
      <c r="E43" s="32" t="s">
        <v>322</v>
      </c>
      <c r="F43" s="62" t="s">
        <v>321</v>
      </c>
      <c r="G43" s="33">
        <v>123500000</v>
      </c>
      <c r="H43" s="33">
        <v>111150000</v>
      </c>
      <c r="I43" s="36" t="s">
        <v>254</v>
      </c>
      <c r="J43" s="62" t="s">
        <v>295</v>
      </c>
      <c r="K43" s="33"/>
    </row>
    <row r="44" spans="1:11">
      <c r="A44" s="38" t="s">
        <v>343</v>
      </c>
      <c r="B44" s="25">
        <v>43360</v>
      </c>
      <c r="C44" s="66">
        <v>40</v>
      </c>
      <c r="D44" s="27" t="s">
        <v>331</v>
      </c>
      <c r="E44" s="32" t="s">
        <v>325</v>
      </c>
      <c r="F44" s="62" t="s">
        <v>324</v>
      </c>
      <c r="G44" s="33">
        <v>123500000</v>
      </c>
      <c r="H44" s="33">
        <v>111150000</v>
      </c>
      <c r="I44" s="36" t="s">
        <v>254</v>
      </c>
      <c r="J44" s="62" t="s">
        <v>295</v>
      </c>
      <c r="K44" s="33"/>
    </row>
    <row r="45" spans="1:11">
      <c r="A45" s="38" t="s">
        <v>343</v>
      </c>
      <c r="B45" s="25">
        <v>43360</v>
      </c>
      <c r="C45" s="66">
        <v>41</v>
      </c>
      <c r="D45" s="27" t="s">
        <v>344</v>
      </c>
      <c r="E45" s="32" t="s">
        <v>216</v>
      </c>
      <c r="F45" s="62" t="s">
        <v>326</v>
      </c>
      <c r="G45" s="33">
        <v>117000000</v>
      </c>
      <c r="H45" s="33">
        <v>105300000</v>
      </c>
      <c r="I45" s="36" t="s">
        <v>327</v>
      </c>
      <c r="J45" s="62" t="s">
        <v>340</v>
      </c>
      <c r="K45" s="33"/>
    </row>
    <row r="46" spans="1:11">
      <c r="A46" s="38" t="s">
        <v>343</v>
      </c>
      <c r="B46" s="25">
        <v>43360</v>
      </c>
      <c r="C46" s="26">
        <v>42</v>
      </c>
      <c r="D46" s="27" t="s">
        <v>350</v>
      </c>
      <c r="E46" s="32" t="s">
        <v>216</v>
      </c>
      <c r="F46" s="62" t="s">
        <v>328</v>
      </c>
      <c r="G46" s="33">
        <v>123500000</v>
      </c>
      <c r="H46" s="33">
        <v>111150000</v>
      </c>
      <c r="I46" s="36" t="s">
        <v>329</v>
      </c>
      <c r="J46" s="62" t="s">
        <v>341</v>
      </c>
      <c r="K46" s="33"/>
    </row>
    <row r="47" spans="1:11">
      <c r="A47" s="38" t="s">
        <v>343</v>
      </c>
      <c r="B47" s="25">
        <v>43360</v>
      </c>
      <c r="C47" s="66">
        <v>43</v>
      </c>
      <c r="D47" s="27" t="s">
        <v>358</v>
      </c>
      <c r="E47" s="32" t="s">
        <v>216</v>
      </c>
      <c r="F47" s="62" t="s">
        <v>330</v>
      </c>
      <c r="G47" s="33">
        <v>123500000</v>
      </c>
      <c r="H47" s="33">
        <v>111150000</v>
      </c>
      <c r="I47" s="36" t="s">
        <v>329</v>
      </c>
      <c r="J47" s="62" t="s">
        <v>341</v>
      </c>
      <c r="K47" s="33"/>
    </row>
    <row r="48" spans="1:11">
      <c r="A48" s="38" t="s">
        <v>343</v>
      </c>
      <c r="B48" s="25">
        <v>43360</v>
      </c>
      <c r="C48" s="66">
        <v>44</v>
      </c>
      <c r="D48" s="27" t="s">
        <v>362</v>
      </c>
      <c r="E48" s="32" t="s">
        <v>224</v>
      </c>
      <c r="F48" s="62" t="s">
        <v>334</v>
      </c>
      <c r="G48" s="33">
        <v>123500000</v>
      </c>
      <c r="H48" s="33">
        <v>111150000</v>
      </c>
      <c r="I48" s="36" t="s">
        <v>335</v>
      </c>
      <c r="J48" s="62" t="s">
        <v>342</v>
      </c>
      <c r="K48" s="33"/>
    </row>
    <row r="49" spans="1:11">
      <c r="A49" s="38" t="s">
        <v>421</v>
      </c>
      <c r="B49" s="25">
        <v>43346</v>
      </c>
      <c r="C49" s="66">
        <v>45</v>
      </c>
      <c r="D49" s="27" t="s">
        <v>369</v>
      </c>
      <c r="E49" s="32">
        <v>43342</v>
      </c>
      <c r="F49" s="62" t="s">
        <v>349</v>
      </c>
      <c r="G49" s="33">
        <v>129000000</v>
      </c>
      <c r="H49" s="33">
        <v>116100000</v>
      </c>
      <c r="I49" s="36" t="s">
        <v>27</v>
      </c>
      <c r="J49" s="62" t="s">
        <v>43</v>
      </c>
      <c r="K49" s="33"/>
    </row>
    <row r="50" spans="1:11">
      <c r="A50" s="38" t="s">
        <v>421</v>
      </c>
      <c r="B50" s="25">
        <v>43346</v>
      </c>
      <c r="C50" s="26">
        <v>46</v>
      </c>
      <c r="D50" s="27" t="s">
        <v>376</v>
      </c>
      <c r="E50" s="32">
        <v>43342</v>
      </c>
      <c r="F50" s="62" t="s">
        <v>355</v>
      </c>
      <c r="G50" s="33">
        <v>129000000</v>
      </c>
      <c r="H50" s="33">
        <v>116100000</v>
      </c>
      <c r="I50" s="36" t="s">
        <v>356</v>
      </c>
      <c r="J50" s="62" t="s">
        <v>416</v>
      </c>
      <c r="K50" s="33"/>
    </row>
    <row r="51" spans="1:11">
      <c r="A51" s="38" t="s">
        <v>421</v>
      </c>
      <c r="B51" s="25">
        <v>43346</v>
      </c>
      <c r="C51" s="66">
        <v>47</v>
      </c>
      <c r="D51" s="27" t="s">
        <v>380</v>
      </c>
      <c r="E51" s="32">
        <v>43343</v>
      </c>
      <c r="F51" s="62" t="s">
        <v>361</v>
      </c>
      <c r="G51" s="33">
        <v>129000000</v>
      </c>
      <c r="H51" s="33">
        <v>116100000</v>
      </c>
      <c r="I51" s="36" t="s">
        <v>356</v>
      </c>
      <c r="J51" s="62" t="s">
        <v>416</v>
      </c>
      <c r="K51" s="33"/>
    </row>
    <row r="52" spans="1:11">
      <c r="A52" s="38" t="s">
        <v>421</v>
      </c>
      <c r="B52" s="25">
        <v>43346</v>
      </c>
      <c r="C52" s="66">
        <v>48</v>
      </c>
      <c r="D52" s="27" t="s">
        <v>387</v>
      </c>
      <c r="E52" s="32">
        <v>43342</v>
      </c>
      <c r="F52" s="62" t="s">
        <v>365</v>
      </c>
      <c r="G52" s="33">
        <v>129000000</v>
      </c>
      <c r="H52" s="33">
        <v>116100000</v>
      </c>
      <c r="I52" s="36" t="s">
        <v>366</v>
      </c>
      <c r="J52" s="62" t="s">
        <v>417</v>
      </c>
      <c r="K52" s="33"/>
    </row>
    <row r="53" spans="1:11">
      <c r="A53" s="38" t="s">
        <v>421</v>
      </c>
      <c r="B53" s="25">
        <v>43346</v>
      </c>
      <c r="C53" s="66">
        <v>49</v>
      </c>
      <c r="D53" s="27" t="s">
        <v>392</v>
      </c>
      <c r="E53" s="32">
        <v>43342</v>
      </c>
      <c r="F53" s="62" t="s">
        <v>374</v>
      </c>
      <c r="G53" s="33">
        <v>129000000</v>
      </c>
      <c r="H53" s="33">
        <v>116100000</v>
      </c>
      <c r="I53" s="36" t="s">
        <v>366</v>
      </c>
      <c r="J53" s="62" t="s">
        <v>417</v>
      </c>
      <c r="K53" s="33"/>
    </row>
    <row r="54" spans="1:11">
      <c r="A54" s="38" t="s">
        <v>421</v>
      </c>
      <c r="B54" s="25">
        <v>43346</v>
      </c>
      <c r="C54" s="26">
        <v>50</v>
      </c>
      <c r="D54" s="27" t="s">
        <v>401</v>
      </c>
      <c r="E54" s="32">
        <v>43342</v>
      </c>
      <c r="F54" s="62" t="s">
        <v>378</v>
      </c>
      <c r="G54" s="33">
        <v>129000000</v>
      </c>
      <c r="H54" s="33">
        <v>116100000</v>
      </c>
      <c r="I54" s="36" t="s">
        <v>366</v>
      </c>
      <c r="J54" s="62" t="s">
        <v>417</v>
      </c>
      <c r="K54" s="33"/>
    </row>
    <row r="55" spans="1:11">
      <c r="A55" s="38" t="s">
        <v>421</v>
      </c>
      <c r="B55" s="25">
        <v>43346</v>
      </c>
      <c r="C55" s="66">
        <v>51</v>
      </c>
      <c r="D55" s="27" t="s">
        <v>411</v>
      </c>
      <c r="E55" s="32">
        <v>43342</v>
      </c>
      <c r="F55" s="62" t="s">
        <v>385</v>
      </c>
      <c r="G55" s="33">
        <v>129000000</v>
      </c>
      <c r="H55" s="33">
        <v>116100000</v>
      </c>
      <c r="I55" s="36" t="s">
        <v>366</v>
      </c>
      <c r="J55" s="62" t="s">
        <v>417</v>
      </c>
      <c r="K55" s="33"/>
    </row>
    <row r="56" spans="1:11">
      <c r="A56" s="38" t="s">
        <v>421</v>
      </c>
      <c r="B56" s="25">
        <v>43346</v>
      </c>
      <c r="C56" s="66">
        <v>52</v>
      </c>
      <c r="D56" s="27" t="s">
        <v>422</v>
      </c>
      <c r="E56" s="32">
        <v>43342</v>
      </c>
      <c r="F56" s="62" t="s">
        <v>390</v>
      </c>
      <c r="G56" s="33">
        <v>129000000</v>
      </c>
      <c r="H56" s="33">
        <v>116100000</v>
      </c>
      <c r="I56" s="36" t="s">
        <v>366</v>
      </c>
      <c r="J56" s="62" t="s">
        <v>417</v>
      </c>
      <c r="K56" s="33"/>
    </row>
    <row r="57" spans="1:11">
      <c r="A57" s="38" t="s">
        <v>421</v>
      </c>
      <c r="B57" s="25">
        <v>43346</v>
      </c>
      <c r="C57" s="66">
        <v>53</v>
      </c>
      <c r="D57" s="27" t="s">
        <v>432</v>
      </c>
      <c r="E57" s="32">
        <v>43343</v>
      </c>
      <c r="F57" s="62" t="s">
        <v>397</v>
      </c>
      <c r="G57" s="33">
        <v>129000000</v>
      </c>
      <c r="H57" s="33">
        <v>116100000</v>
      </c>
      <c r="I57" s="36" t="s">
        <v>418</v>
      </c>
      <c r="J57" s="62" t="s">
        <v>419</v>
      </c>
      <c r="K57" s="33"/>
    </row>
    <row r="58" spans="1:11">
      <c r="A58" s="38" t="s">
        <v>421</v>
      </c>
      <c r="B58" s="25">
        <v>43346</v>
      </c>
      <c r="C58" s="26">
        <v>54</v>
      </c>
      <c r="D58" s="27" t="s">
        <v>439</v>
      </c>
      <c r="E58" s="32">
        <v>43342</v>
      </c>
      <c r="F58" s="62" t="s">
        <v>406</v>
      </c>
      <c r="G58" s="33">
        <v>126000000</v>
      </c>
      <c r="H58" s="33">
        <v>113400000</v>
      </c>
      <c r="I58" s="36" t="s">
        <v>407</v>
      </c>
      <c r="J58" s="62" t="s">
        <v>420</v>
      </c>
      <c r="K58" s="33"/>
    </row>
    <row r="59" spans="1:11">
      <c r="A59" s="38" t="s">
        <v>421</v>
      </c>
      <c r="B59" s="25">
        <v>43346</v>
      </c>
      <c r="C59" s="66">
        <v>55</v>
      </c>
      <c r="D59" s="27" t="s">
        <v>445</v>
      </c>
      <c r="E59" s="32">
        <v>43343</v>
      </c>
      <c r="F59" s="62" t="s">
        <v>414</v>
      </c>
      <c r="G59" s="33">
        <v>129000000</v>
      </c>
      <c r="H59" s="33">
        <v>116100000</v>
      </c>
      <c r="I59" s="36" t="s">
        <v>29</v>
      </c>
      <c r="J59" s="62" t="s">
        <v>44</v>
      </c>
      <c r="K59" s="33"/>
    </row>
    <row r="60" spans="1:11">
      <c r="A60" s="38" t="s">
        <v>45</v>
      </c>
      <c r="B60" s="25">
        <v>43348</v>
      </c>
      <c r="C60" s="66">
        <v>56</v>
      </c>
      <c r="D60" s="27" t="s">
        <v>451</v>
      </c>
      <c r="E60" s="32">
        <v>43312</v>
      </c>
      <c r="F60" s="62" t="s">
        <v>431</v>
      </c>
      <c r="G60" s="33">
        <v>129200000</v>
      </c>
      <c r="H60" s="33">
        <v>116280000</v>
      </c>
      <c r="I60" s="36" t="s">
        <v>46</v>
      </c>
      <c r="J60" s="62">
        <v>8888280806</v>
      </c>
      <c r="K60" s="33"/>
    </row>
    <row r="61" spans="1:11">
      <c r="A61" s="38" t="s">
        <v>430</v>
      </c>
      <c r="B61" s="25">
        <v>43348</v>
      </c>
      <c r="C61" s="66">
        <v>57</v>
      </c>
      <c r="D61" s="27" t="s">
        <v>461</v>
      </c>
      <c r="E61" s="32">
        <v>43340</v>
      </c>
      <c r="F61" s="62" t="s">
        <v>425</v>
      </c>
      <c r="G61" s="33">
        <v>116500000</v>
      </c>
      <c r="H61" s="33">
        <f>0.75*G61</f>
        <v>87375000</v>
      </c>
      <c r="I61" s="36" t="s">
        <v>426</v>
      </c>
      <c r="J61" s="62"/>
      <c r="K61" s="33"/>
    </row>
    <row r="62" spans="1:11">
      <c r="A62" s="38" t="s">
        <v>438</v>
      </c>
      <c r="B62" s="25">
        <v>43361</v>
      </c>
      <c r="C62" s="39">
        <v>58</v>
      </c>
      <c r="D62" s="27" t="s">
        <v>471</v>
      </c>
      <c r="E62" s="32">
        <v>43342</v>
      </c>
      <c r="F62" s="62">
        <v>261221400</v>
      </c>
      <c r="G62" s="33">
        <v>129000000</v>
      </c>
      <c r="H62" s="33">
        <v>116100000</v>
      </c>
      <c r="I62" s="36" t="s">
        <v>46</v>
      </c>
      <c r="J62" s="62">
        <v>725432697</v>
      </c>
      <c r="K62" s="33"/>
    </row>
    <row r="63" spans="1:11">
      <c r="A63" s="38" t="s">
        <v>460</v>
      </c>
      <c r="B63" s="25">
        <v>43364</v>
      </c>
      <c r="C63" s="39">
        <v>59</v>
      </c>
      <c r="D63" s="27" t="s">
        <v>478</v>
      </c>
      <c r="E63" s="32">
        <v>43342</v>
      </c>
      <c r="F63" s="62">
        <v>741826568</v>
      </c>
      <c r="G63" s="33">
        <v>129000000</v>
      </c>
      <c r="H63" s="33">
        <v>116100000</v>
      </c>
      <c r="I63" s="36" t="s">
        <v>46</v>
      </c>
      <c r="J63" s="62">
        <v>725432697</v>
      </c>
      <c r="K63" s="33"/>
    </row>
    <row r="64" spans="1:11">
      <c r="A64" s="38" t="s">
        <v>460</v>
      </c>
      <c r="B64" s="25">
        <v>43364</v>
      </c>
      <c r="C64" s="39">
        <v>60</v>
      </c>
      <c r="D64" s="27" t="s">
        <v>485</v>
      </c>
      <c r="E64" s="32">
        <v>43332</v>
      </c>
      <c r="F64" s="62">
        <v>734244987</v>
      </c>
      <c r="G64" s="33">
        <v>129000000</v>
      </c>
      <c r="H64" s="33">
        <v>116100000</v>
      </c>
      <c r="I64" s="36" t="s">
        <v>46</v>
      </c>
      <c r="J64" s="62">
        <v>725432697</v>
      </c>
      <c r="K64" s="33"/>
    </row>
    <row r="65" spans="1:11">
      <c r="A65" s="38" t="s">
        <v>460</v>
      </c>
      <c r="B65" s="25">
        <v>43364</v>
      </c>
      <c r="C65" s="39">
        <v>61</v>
      </c>
      <c r="D65" s="27" t="s">
        <v>490</v>
      </c>
      <c r="E65" s="32" t="s">
        <v>456</v>
      </c>
      <c r="F65" s="62" t="s">
        <v>458</v>
      </c>
      <c r="G65" s="33">
        <v>129000000</v>
      </c>
      <c r="H65" s="33">
        <v>116100000</v>
      </c>
      <c r="I65" s="36" t="s">
        <v>46</v>
      </c>
      <c r="J65" s="62">
        <v>725432697</v>
      </c>
      <c r="K65" s="33"/>
    </row>
    <row r="66" spans="1:11">
      <c r="A66" s="38" t="s">
        <v>509</v>
      </c>
      <c r="B66" s="25">
        <v>43361</v>
      </c>
      <c r="C66" s="39">
        <v>62</v>
      </c>
      <c r="D66" s="27" t="s">
        <v>497</v>
      </c>
      <c r="E66" s="32"/>
      <c r="F66" s="62"/>
      <c r="G66" s="33"/>
      <c r="H66" s="33"/>
      <c r="I66" s="36"/>
      <c r="J66" s="62"/>
      <c r="K66" s="33"/>
    </row>
    <row r="67" spans="1:11">
      <c r="A67" s="38" t="s">
        <v>509</v>
      </c>
      <c r="B67" s="25">
        <v>43361</v>
      </c>
      <c r="C67" s="39">
        <v>63</v>
      </c>
      <c r="D67" s="27" t="s">
        <v>502</v>
      </c>
      <c r="E67" s="32"/>
      <c r="F67" s="62"/>
      <c r="G67" s="33"/>
      <c r="H67" s="33"/>
      <c r="I67" s="36"/>
      <c r="J67" s="62"/>
      <c r="K67" s="33"/>
    </row>
    <row r="68" spans="1:11">
      <c r="A68" s="38" t="s">
        <v>509</v>
      </c>
      <c r="B68" s="25">
        <v>43361</v>
      </c>
      <c r="C68" s="39">
        <v>64</v>
      </c>
      <c r="D68" s="27" t="s">
        <v>639</v>
      </c>
      <c r="E68" s="32"/>
      <c r="F68" s="62"/>
      <c r="G68" s="33"/>
      <c r="H68" s="33"/>
      <c r="I68" s="36"/>
      <c r="J68" s="62"/>
      <c r="K68" s="33"/>
    </row>
    <row r="69" spans="1:11">
      <c r="A69" s="38" t="s">
        <v>509</v>
      </c>
      <c r="B69" s="25">
        <v>43361</v>
      </c>
      <c r="C69" s="39">
        <v>65</v>
      </c>
      <c r="D69" s="27" t="s">
        <v>520</v>
      </c>
      <c r="E69" s="32"/>
      <c r="F69" s="62"/>
      <c r="G69" s="33"/>
      <c r="H69" s="33"/>
      <c r="I69" s="36"/>
      <c r="J69" s="62"/>
      <c r="K69" s="33"/>
    </row>
    <row r="70" spans="1:11">
      <c r="A70" s="38" t="s">
        <v>509</v>
      </c>
      <c r="B70" s="25">
        <v>43361</v>
      </c>
      <c r="C70" s="39">
        <v>66</v>
      </c>
      <c r="D70" s="27" t="s">
        <v>528</v>
      </c>
      <c r="E70" s="32"/>
      <c r="F70" s="62"/>
      <c r="G70" s="33"/>
      <c r="H70" s="33"/>
      <c r="I70" s="36"/>
      <c r="J70" s="62"/>
      <c r="K70" s="33"/>
    </row>
    <row r="71" spans="1:11">
      <c r="A71" s="38" t="s">
        <v>509</v>
      </c>
      <c r="B71" s="25">
        <v>43361</v>
      </c>
      <c r="C71" s="39">
        <v>67</v>
      </c>
      <c r="D71" s="27" t="s">
        <v>532</v>
      </c>
      <c r="E71" s="32"/>
      <c r="F71" s="62"/>
      <c r="G71" s="33"/>
      <c r="H71" s="33"/>
      <c r="I71" s="36"/>
      <c r="J71" s="62"/>
      <c r="K71" s="33"/>
    </row>
    <row r="72" spans="1:11">
      <c r="A72" s="38" t="s">
        <v>509</v>
      </c>
      <c r="B72" s="25">
        <v>43361</v>
      </c>
      <c r="C72" s="39">
        <v>68</v>
      </c>
      <c r="D72" s="27" t="s">
        <v>538</v>
      </c>
      <c r="E72" s="32"/>
      <c r="F72" s="62"/>
      <c r="G72" s="33"/>
      <c r="H72" s="33"/>
      <c r="I72" s="36"/>
      <c r="J72" s="62"/>
      <c r="K72" s="33"/>
    </row>
    <row r="73" spans="1:11">
      <c r="A73" s="38" t="s">
        <v>519</v>
      </c>
      <c r="B73" s="25">
        <v>43357</v>
      </c>
      <c r="C73" s="39">
        <v>69</v>
      </c>
      <c r="D73" s="27" t="s">
        <v>548</v>
      </c>
      <c r="E73" s="32" t="s">
        <v>514</v>
      </c>
      <c r="F73" s="62">
        <v>737935947</v>
      </c>
      <c r="G73" s="33">
        <v>129200000</v>
      </c>
      <c r="H73" s="33">
        <v>96900000</v>
      </c>
      <c r="I73" s="36" t="s">
        <v>515</v>
      </c>
      <c r="J73" s="62" t="s">
        <v>518</v>
      </c>
      <c r="K73" s="33"/>
    </row>
    <row r="74" spans="1:11">
      <c r="A74" s="38" t="s">
        <v>593</v>
      </c>
      <c r="B74" s="25">
        <v>43363</v>
      </c>
      <c r="C74" s="39">
        <v>70</v>
      </c>
      <c r="D74" s="27" t="s">
        <v>556</v>
      </c>
      <c r="E74" s="32" t="s">
        <v>224</v>
      </c>
      <c r="F74" s="62" t="s">
        <v>525</v>
      </c>
      <c r="G74" s="33">
        <v>123500000</v>
      </c>
      <c r="H74" s="33">
        <v>111150000</v>
      </c>
      <c r="I74" s="36" t="s">
        <v>526</v>
      </c>
      <c r="J74" s="62" t="s">
        <v>589</v>
      </c>
      <c r="K74" s="33"/>
    </row>
    <row r="75" spans="1:11">
      <c r="A75" s="38" t="s">
        <v>593</v>
      </c>
      <c r="B75" s="25">
        <v>43363</v>
      </c>
      <c r="C75" s="39">
        <v>71</v>
      </c>
      <c r="D75" s="27" t="s">
        <v>565</v>
      </c>
      <c r="E75" s="32" t="s">
        <v>224</v>
      </c>
      <c r="F75" s="62" t="s">
        <v>589</v>
      </c>
      <c r="G75" s="33">
        <v>117000000</v>
      </c>
      <c r="H75" s="33">
        <v>105300000</v>
      </c>
      <c r="I75" s="36" t="s">
        <v>526</v>
      </c>
      <c r="J75" s="62" t="s">
        <v>589</v>
      </c>
      <c r="K75" s="33"/>
    </row>
    <row r="76" spans="1:11">
      <c r="A76" s="38" t="s">
        <v>593</v>
      </c>
      <c r="B76" s="25">
        <v>43363</v>
      </c>
      <c r="C76" s="39">
        <v>72</v>
      </c>
      <c r="D76" s="27" t="s">
        <v>570</v>
      </c>
      <c r="E76" s="32" t="s">
        <v>224</v>
      </c>
      <c r="F76" s="62" t="s">
        <v>537</v>
      </c>
      <c r="G76" s="33">
        <v>123500000</v>
      </c>
      <c r="H76" s="33">
        <v>111150000</v>
      </c>
      <c r="I76" s="36" t="s">
        <v>526</v>
      </c>
      <c r="J76" s="62" t="s">
        <v>589</v>
      </c>
      <c r="K76" s="33"/>
    </row>
    <row r="77" spans="1:11">
      <c r="A77" s="38" t="s">
        <v>593</v>
      </c>
      <c r="B77" s="25">
        <v>43363</v>
      </c>
      <c r="C77" s="39">
        <v>73</v>
      </c>
      <c r="D77" s="27" t="s">
        <v>578</v>
      </c>
      <c r="E77" s="32" t="s">
        <v>544</v>
      </c>
      <c r="F77" s="62" t="s">
        <v>543</v>
      </c>
      <c r="G77" s="33">
        <v>123500000</v>
      </c>
      <c r="H77" s="33">
        <v>111150000</v>
      </c>
      <c r="I77" s="36" t="s">
        <v>545</v>
      </c>
      <c r="J77" s="62" t="s">
        <v>590</v>
      </c>
      <c r="K77" s="33"/>
    </row>
    <row r="78" spans="1:11">
      <c r="A78" s="38" t="s">
        <v>593</v>
      </c>
      <c r="B78" s="25">
        <v>43363</v>
      </c>
      <c r="C78" s="39">
        <v>74</v>
      </c>
      <c r="D78" s="27" t="s">
        <v>581</v>
      </c>
      <c r="E78" s="32" t="s">
        <v>554</v>
      </c>
      <c r="F78" s="62" t="s">
        <v>553</v>
      </c>
      <c r="G78" s="33">
        <v>123500000</v>
      </c>
      <c r="H78" s="33">
        <v>111150000</v>
      </c>
      <c r="I78" s="36" t="s">
        <v>545</v>
      </c>
      <c r="J78" s="62" t="s">
        <v>590</v>
      </c>
      <c r="K78" s="33"/>
    </row>
    <row r="79" spans="1:11">
      <c r="A79" s="38" t="s">
        <v>593</v>
      </c>
      <c r="B79" s="25">
        <v>43363</v>
      </c>
      <c r="C79" s="39">
        <v>75</v>
      </c>
      <c r="D79" s="27" t="s">
        <v>594</v>
      </c>
      <c r="E79" s="32" t="s">
        <v>554</v>
      </c>
      <c r="F79" s="62" t="s">
        <v>561</v>
      </c>
      <c r="G79" s="33">
        <v>123500000</v>
      </c>
      <c r="H79" s="33">
        <v>111150000</v>
      </c>
      <c r="I79" s="36" t="s">
        <v>562</v>
      </c>
      <c r="J79" s="62" t="s">
        <v>591</v>
      </c>
      <c r="K79" s="33"/>
    </row>
    <row r="80" spans="1:11">
      <c r="A80" s="38" t="s">
        <v>593</v>
      </c>
      <c r="B80" s="25">
        <v>43363</v>
      </c>
      <c r="C80" s="39">
        <v>76</v>
      </c>
      <c r="D80" s="27" t="s">
        <v>606</v>
      </c>
      <c r="E80" s="32" t="s">
        <v>554</v>
      </c>
      <c r="F80" s="62" t="s">
        <v>568</v>
      </c>
      <c r="G80" s="33">
        <v>123500000</v>
      </c>
      <c r="H80" s="33">
        <v>111150000</v>
      </c>
      <c r="I80" s="36" t="s">
        <v>562</v>
      </c>
      <c r="J80" s="62" t="s">
        <v>591</v>
      </c>
      <c r="K80" s="33"/>
    </row>
    <row r="81" spans="1:11">
      <c r="A81" s="38" t="s">
        <v>593</v>
      </c>
      <c r="B81" s="25">
        <v>43363</v>
      </c>
      <c r="C81" s="39">
        <v>77</v>
      </c>
      <c r="D81" s="27" t="s">
        <v>616</v>
      </c>
      <c r="E81" s="32" t="s">
        <v>307</v>
      </c>
      <c r="F81" s="62" t="s">
        <v>575</v>
      </c>
      <c r="G81" s="33">
        <v>117000000</v>
      </c>
      <c r="H81" s="33">
        <v>105300000</v>
      </c>
      <c r="I81" s="36" t="s">
        <v>272</v>
      </c>
      <c r="J81" s="62" t="s">
        <v>297</v>
      </c>
      <c r="K81" s="33"/>
    </row>
    <row r="82" spans="1:11">
      <c r="A82" s="38" t="s">
        <v>593</v>
      </c>
      <c r="B82" s="25">
        <v>43363</v>
      </c>
      <c r="C82" s="39">
        <v>78</v>
      </c>
      <c r="D82" s="27" t="s">
        <v>623</v>
      </c>
      <c r="E82" s="32" t="s">
        <v>307</v>
      </c>
      <c r="F82" s="62" t="s">
        <v>579</v>
      </c>
      <c r="G82" s="33">
        <v>123500000</v>
      </c>
      <c r="H82" s="33">
        <v>111150000</v>
      </c>
      <c r="I82" s="36" t="s">
        <v>580</v>
      </c>
      <c r="J82" s="62" t="s">
        <v>592</v>
      </c>
      <c r="K82" s="33"/>
    </row>
    <row r="83" spans="1:11">
      <c r="A83" s="38" t="s">
        <v>593</v>
      </c>
      <c r="B83" s="25">
        <v>43363</v>
      </c>
      <c r="C83" s="39">
        <v>79</v>
      </c>
      <c r="D83" s="27" t="s">
        <v>630</v>
      </c>
      <c r="E83" s="32" t="s">
        <v>514</v>
      </c>
      <c r="F83" s="62" t="s">
        <v>586</v>
      </c>
      <c r="G83" s="33">
        <v>123500000</v>
      </c>
      <c r="H83" s="33">
        <v>111150000</v>
      </c>
      <c r="I83" s="36" t="s">
        <v>246</v>
      </c>
      <c r="J83" s="62" t="s">
        <v>294</v>
      </c>
      <c r="K83" s="33"/>
    </row>
    <row r="84" spans="1:11">
      <c r="A84" s="38" t="s">
        <v>605</v>
      </c>
      <c r="B84" s="25">
        <v>43353</v>
      </c>
      <c r="C84" s="39">
        <v>80</v>
      </c>
      <c r="D84" s="27" t="s">
        <v>640</v>
      </c>
      <c r="E84" s="32">
        <v>43343</v>
      </c>
      <c r="F84" s="62" t="s">
        <v>599</v>
      </c>
      <c r="G84" s="33">
        <v>127000000</v>
      </c>
      <c r="H84" s="33">
        <v>114300000</v>
      </c>
      <c r="I84" s="36" t="s">
        <v>600</v>
      </c>
      <c r="J84" s="62" t="s">
        <v>604</v>
      </c>
      <c r="K84" s="33"/>
    </row>
    <row r="85" spans="1:11">
      <c r="A85" s="38"/>
      <c r="B85" s="25"/>
      <c r="C85" s="39"/>
      <c r="D85" s="27"/>
      <c r="E85" s="32"/>
      <c r="F85" s="62"/>
      <c r="G85" s="33"/>
      <c r="H85" s="33"/>
      <c r="I85" s="36"/>
      <c r="J85" s="62"/>
      <c r="K85" s="33"/>
    </row>
    <row r="86" spans="1:11">
      <c r="A86" s="38" t="s">
        <v>638</v>
      </c>
      <c r="B86" s="25">
        <v>43362</v>
      </c>
      <c r="C86" s="39">
        <v>81</v>
      </c>
      <c r="D86" s="53" t="s">
        <v>606</v>
      </c>
      <c r="E86" s="32" t="s">
        <v>611</v>
      </c>
      <c r="F86" s="62">
        <v>737888918</v>
      </c>
      <c r="G86" s="33">
        <v>123500000</v>
      </c>
      <c r="H86" s="33">
        <v>111150000</v>
      </c>
      <c r="I86" s="36" t="s">
        <v>637</v>
      </c>
      <c r="J86" s="62">
        <v>617802813</v>
      </c>
      <c r="K86" s="33"/>
    </row>
    <row r="87" spans="1:11">
      <c r="A87" s="38" t="s">
        <v>638</v>
      </c>
      <c r="B87" s="25">
        <v>43362</v>
      </c>
      <c r="C87" s="39">
        <v>82</v>
      </c>
      <c r="D87" s="53" t="s">
        <v>616</v>
      </c>
      <c r="E87" s="61" t="s">
        <v>621</v>
      </c>
      <c r="F87" s="62">
        <v>735850883</v>
      </c>
      <c r="G87" s="33">
        <v>123500000</v>
      </c>
      <c r="H87" s="33">
        <v>111150000</v>
      </c>
      <c r="I87" s="36" t="s">
        <v>637</v>
      </c>
      <c r="J87" s="62">
        <v>617802813</v>
      </c>
      <c r="K87" s="33"/>
    </row>
    <row r="88" spans="1:11">
      <c r="A88" s="38" t="s">
        <v>638</v>
      </c>
      <c r="B88" s="25">
        <v>43362</v>
      </c>
      <c r="C88" s="39">
        <v>83</v>
      </c>
      <c r="D88" s="53" t="s">
        <v>623</v>
      </c>
      <c r="E88" s="61" t="s">
        <v>628</v>
      </c>
      <c r="F88" s="62">
        <v>738148778</v>
      </c>
      <c r="G88" s="33">
        <v>123500000</v>
      </c>
      <c r="H88" s="33">
        <v>111150000</v>
      </c>
      <c r="I88" s="36" t="s">
        <v>637</v>
      </c>
      <c r="J88" s="62">
        <v>617802813</v>
      </c>
      <c r="K88" s="33"/>
    </row>
    <row r="89" spans="1:11">
      <c r="A89" s="38" t="s">
        <v>638</v>
      </c>
      <c r="B89" s="25">
        <v>43362</v>
      </c>
      <c r="C89" s="39">
        <v>84</v>
      </c>
      <c r="D89" s="53" t="s">
        <v>630</v>
      </c>
      <c r="E89" s="61" t="s">
        <v>635</v>
      </c>
      <c r="F89" s="62">
        <v>739236006</v>
      </c>
      <c r="G89" s="33">
        <v>123500000</v>
      </c>
      <c r="H89" s="33">
        <v>111150000</v>
      </c>
      <c r="I89" s="36" t="s">
        <v>637</v>
      </c>
      <c r="J89" s="62">
        <v>617802813</v>
      </c>
      <c r="K89" s="33"/>
    </row>
    <row r="90" spans="1:11">
      <c r="A90" s="38"/>
      <c r="B90" s="25"/>
      <c r="C90" s="26"/>
      <c r="D90" s="53"/>
      <c r="E90" s="61"/>
      <c r="F90" s="62"/>
      <c r="G90" s="33"/>
      <c r="H90" s="33"/>
      <c r="I90" s="36"/>
      <c r="J90" s="62"/>
      <c r="K90" s="33"/>
    </row>
    <row r="91" spans="1:11">
      <c r="A91" s="38"/>
      <c r="B91" s="25"/>
      <c r="C91" s="26"/>
      <c r="D91" s="53"/>
      <c r="E91" s="61"/>
      <c r="F91" s="62"/>
      <c r="G91" s="33"/>
      <c r="H91" s="33"/>
      <c r="I91" s="36"/>
      <c r="J91" s="62"/>
      <c r="K91" s="33"/>
    </row>
    <row r="92" spans="1:11">
      <c r="A92" s="38"/>
      <c r="B92" s="25"/>
      <c r="C92" s="26"/>
      <c r="D92" s="53"/>
      <c r="E92" s="61"/>
      <c r="F92" s="62"/>
      <c r="G92" s="33"/>
      <c r="H92" s="33"/>
      <c r="I92" s="36"/>
      <c r="J92" s="62"/>
      <c r="K92" s="33"/>
    </row>
    <row r="93" spans="1:11">
      <c r="A93" s="38"/>
      <c r="B93" s="25"/>
      <c r="C93" s="26"/>
      <c r="D93" s="53"/>
      <c r="E93" s="61"/>
      <c r="F93" s="62"/>
      <c r="G93" s="33"/>
      <c r="H93" s="33"/>
      <c r="I93" s="36"/>
      <c r="J93" s="62"/>
      <c r="K93" s="33"/>
    </row>
    <row r="94" spans="1:11">
      <c r="A94" s="38"/>
      <c r="B94" s="25"/>
      <c r="C94" s="26"/>
      <c r="D94" s="53"/>
      <c r="E94" s="61"/>
      <c r="F94" s="62"/>
      <c r="G94" s="33"/>
      <c r="H94" s="33"/>
      <c r="I94" s="36"/>
      <c r="J94" s="62"/>
      <c r="K94" s="33"/>
    </row>
    <row r="95" spans="1:11">
      <c r="A95" s="38"/>
      <c r="B95" s="25"/>
      <c r="C95" s="26"/>
      <c r="D95" s="53"/>
      <c r="E95" s="61"/>
      <c r="F95" s="62"/>
      <c r="G95" s="33"/>
      <c r="H95" s="33"/>
      <c r="I95" s="36"/>
      <c r="J95" s="62"/>
      <c r="K95" s="33"/>
    </row>
    <row r="96" spans="1:11">
      <c r="A96" s="38"/>
      <c r="B96" s="25"/>
      <c r="C96" s="26"/>
      <c r="D96" s="53"/>
      <c r="E96" s="61"/>
      <c r="F96" s="62"/>
      <c r="G96" s="33"/>
      <c r="H96" s="33"/>
      <c r="I96" s="36"/>
      <c r="J96" s="62"/>
      <c r="K96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9:E114"/>
  <sheetViews>
    <sheetView topLeftCell="C101" workbookViewId="0">
      <selection activeCell="D114" sqref="D114"/>
    </sheetView>
  </sheetViews>
  <sheetFormatPr defaultRowHeight="15"/>
  <cols>
    <col min="3" max="3" width="102.28515625" customWidth="1"/>
    <col min="4" max="4" width="46.85546875" bestFit="1" customWidth="1"/>
    <col min="5" max="5" width="15.7109375" bestFit="1" customWidth="1"/>
  </cols>
  <sheetData>
    <row r="9" spans="3:3">
      <c r="C9" s="54" t="s">
        <v>652</v>
      </c>
    </row>
    <row r="10" spans="3:3">
      <c r="C10" s="54" t="s">
        <v>651</v>
      </c>
    </row>
    <row r="11" spans="3:3">
      <c r="C11" s="54" t="s">
        <v>661</v>
      </c>
    </row>
    <row r="13" spans="3:3">
      <c r="C13" s="73" t="s">
        <v>656</v>
      </c>
    </row>
    <row r="17" spans="3:5">
      <c r="C17" s="27" t="s">
        <v>665</v>
      </c>
    </row>
    <row r="22" spans="3:5">
      <c r="C22" s="30" t="s">
        <v>546</v>
      </c>
      <c r="D22" s="26" t="s">
        <v>547</v>
      </c>
      <c r="E22" s="26" t="s">
        <v>255</v>
      </c>
    </row>
    <row r="24" spans="3:5">
      <c r="C24" t="s">
        <v>666</v>
      </c>
    </row>
    <row r="25" spans="3:5">
      <c r="C25" t="s">
        <v>667</v>
      </c>
    </row>
    <row r="35" spans="4:5" ht="19.5">
      <c r="D35" s="77">
        <v>129000000</v>
      </c>
      <c r="E35" s="77">
        <v>129000000</v>
      </c>
    </row>
    <row r="36" spans="4:5" ht="19.5">
      <c r="D36" s="77">
        <v>129000000</v>
      </c>
      <c r="E36" s="77">
        <v>129000000</v>
      </c>
    </row>
    <row r="37" spans="4:5" ht="19.5">
      <c r="D37" s="77">
        <v>129000000</v>
      </c>
      <c r="E37" s="77">
        <v>129000000</v>
      </c>
    </row>
    <row r="38" spans="4:5" ht="19.5">
      <c r="D38" s="77">
        <v>129000000</v>
      </c>
      <c r="E38" s="77">
        <v>129000000</v>
      </c>
    </row>
    <row r="39" spans="4:5" ht="19.5">
      <c r="D39" s="77">
        <v>129000000</v>
      </c>
      <c r="E39" s="77">
        <v>129000000</v>
      </c>
    </row>
    <row r="40" spans="4:5" ht="19.5">
      <c r="D40" s="77">
        <v>129000000</v>
      </c>
      <c r="E40" s="77">
        <v>129000000</v>
      </c>
    </row>
    <row r="41" spans="4:5" ht="19.5">
      <c r="D41" s="77">
        <v>129000000</v>
      </c>
      <c r="E41" s="77">
        <v>129000000</v>
      </c>
    </row>
    <row r="42" spans="4:5" ht="19.5">
      <c r="D42" s="77">
        <v>129000000</v>
      </c>
      <c r="E42" s="77">
        <v>129000000</v>
      </c>
    </row>
    <row r="43" spans="4:5" ht="19.5">
      <c r="D43" s="77">
        <v>129000000</v>
      </c>
      <c r="E43" s="77">
        <v>129000000</v>
      </c>
    </row>
    <row r="44" spans="4:5" ht="19.5">
      <c r="D44" s="77">
        <v>129000000</v>
      </c>
      <c r="E44" s="77">
        <v>129000000</v>
      </c>
    </row>
    <row r="45" spans="4:5" ht="19.5">
      <c r="D45" s="77">
        <v>129000000</v>
      </c>
      <c r="E45" s="77">
        <v>129000000</v>
      </c>
    </row>
    <row r="46" spans="4:5" ht="19.5">
      <c r="D46" s="77">
        <v>129000000</v>
      </c>
      <c r="E46" s="77">
        <v>129000000</v>
      </c>
    </row>
    <row r="47" spans="4:5" ht="19.5">
      <c r="D47" s="77">
        <v>129000000</v>
      </c>
      <c r="E47" s="77">
        <v>129000000</v>
      </c>
    </row>
    <row r="48" spans="4:5" ht="19.5">
      <c r="D48" s="77">
        <v>129000000</v>
      </c>
      <c r="E48" s="77">
        <v>129000000</v>
      </c>
    </row>
    <row r="49" spans="4:5" ht="19.5">
      <c r="D49" s="77">
        <v>129000000</v>
      </c>
      <c r="E49" s="77">
        <v>129000000</v>
      </c>
    </row>
    <row r="50" spans="4:5" ht="19.5">
      <c r="D50" s="77">
        <v>129000000</v>
      </c>
      <c r="E50" s="77">
        <v>129000000</v>
      </c>
    </row>
    <row r="51" spans="4:5" ht="19.5">
      <c r="D51" s="77">
        <v>129000000</v>
      </c>
      <c r="E51" s="77">
        <v>129000000</v>
      </c>
    </row>
    <row r="52" spans="4:5" ht="19.5">
      <c r="D52" s="77">
        <v>129000000</v>
      </c>
      <c r="E52" s="77">
        <v>129000000</v>
      </c>
    </row>
    <row r="53" spans="4:5" ht="19.5">
      <c r="D53" s="77">
        <v>129000000</v>
      </c>
      <c r="E53" s="77">
        <v>129000000</v>
      </c>
    </row>
    <row r="54" spans="4:5" ht="19.5">
      <c r="D54" s="77">
        <v>129000000</v>
      </c>
      <c r="E54" s="77">
        <v>129000000</v>
      </c>
    </row>
    <row r="55" spans="4:5" ht="19.5">
      <c r="D55" s="77">
        <v>129000000</v>
      </c>
      <c r="E55" s="77">
        <v>129000000</v>
      </c>
    </row>
    <row r="56" spans="4:5" ht="19.5">
      <c r="D56" s="77">
        <v>129000000</v>
      </c>
      <c r="E56" s="77">
        <v>129000000</v>
      </c>
    </row>
    <row r="57" spans="4:5" ht="19.5">
      <c r="D57" s="77">
        <v>129000000</v>
      </c>
      <c r="E57" s="77">
        <v>129000000</v>
      </c>
    </row>
    <row r="58" spans="4:5" ht="19.5">
      <c r="D58" s="77">
        <v>123000000</v>
      </c>
      <c r="E58" s="77">
        <v>123000000</v>
      </c>
    </row>
    <row r="59" spans="4:5" ht="19.5">
      <c r="D59" s="77">
        <v>123000000</v>
      </c>
      <c r="E59" s="77">
        <v>123000000</v>
      </c>
    </row>
    <row r="60" spans="4:5" ht="19.5">
      <c r="D60" s="77">
        <v>123500000</v>
      </c>
      <c r="E60" s="77">
        <v>123500000</v>
      </c>
    </row>
    <row r="61" spans="4:5" ht="19.5">
      <c r="D61" s="77">
        <v>123500000</v>
      </c>
      <c r="E61" s="77">
        <v>123500000</v>
      </c>
    </row>
    <row r="62" spans="4:5" ht="19.5">
      <c r="D62" s="77">
        <v>129000000</v>
      </c>
      <c r="E62" s="77">
        <v>129000000</v>
      </c>
    </row>
    <row r="63" spans="4:5" ht="19.5">
      <c r="D63" s="77">
        <v>129000000</v>
      </c>
      <c r="E63" s="77">
        <v>129000000</v>
      </c>
    </row>
    <row r="64" spans="4:5" ht="19.5">
      <c r="D64" s="77">
        <v>123500000</v>
      </c>
      <c r="E64" s="77">
        <v>123500000</v>
      </c>
    </row>
    <row r="65" spans="4:5" ht="19.5">
      <c r="D65" s="77">
        <v>123500000</v>
      </c>
      <c r="E65" s="77">
        <v>123500000</v>
      </c>
    </row>
    <row r="66" spans="4:5" ht="19.5">
      <c r="D66" s="77">
        <v>123500000</v>
      </c>
      <c r="E66" s="77">
        <v>123500000</v>
      </c>
    </row>
    <row r="67" spans="4:5" ht="19.5">
      <c r="D67" s="77">
        <v>123500000</v>
      </c>
      <c r="E67" s="77">
        <v>123500000</v>
      </c>
    </row>
    <row r="68" spans="4:5" ht="19.5">
      <c r="D68" s="77">
        <v>117000000</v>
      </c>
      <c r="E68" s="77">
        <v>117000000</v>
      </c>
    </row>
    <row r="69" spans="4:5" ht="19.5">
      <c r="D69" s="77">
        <v>123500000</v>
      </c>
      <c r="E69" s="77">
        <v>123500000</v>
      </c>
    </row>
    <row r="70" spans="4:5" ht="19.5">
      <c r="D70" s="77">
        <v>123500000</v>
      </c>
      <c r="E70" s="77">
        <v>123500000</v>
      </c>
    </row>
    <row r="71" spans="4:5" ht="19.5">
      <c r="D71" s="77">
        <v>123500000</v>
      </c>
      <c r="E71" s="77">
        <v>123500000</v>
      </c>
    </row>
    <row r="72" spans="4:5" ht="19.5">
      <c r="D72" s="77">
        <v>123000000</v>
      </c>
      <c r="E72" s="77">
        <v>123000000</v>
      </c>
    </row>
    <row r="73" spans="4:5" ht="19.5">
      <c r="D73" s="77">
        <v>123500000</v>
      </c>
      <c r="E73" s="77">
        <v>123500000</v>
      </c>
    </row>
    <row r="74" spans="4:5" ht="19.5">
      <c r="D74" s="77">
        <v>123500000</v>
      </c>
      <c r="E74" s="77">
        <v>123500000</v>
      </c>
    </row>
    <row r="75" spans="4:5" ht="19.5">
      <c r="D75" s="77">
        <v>129000000</v>
      </c>
      <c r="E75" s="77">
        <v>129000000</v>
      </c>
    </row>
    <row r="76" spans="4:5" ht="19.5">
      <c r="D76" s="77">
        <v>129000000</v>
      </c>
      <c r="E76" s="77">
        <v>129000000</v>
      </c>
    </row>
    <row r="77" spans="4:5" ht="19.5">
      <c r="D77" s="77">
        <v>129000000</v>
      </c>
      <c r="E77" s="77">
        <v>129000000</v>
      </c>
    </row>
    <row r="78" spans="4:5" ht="19.5">
      <c r="D78" s="77">
        <v>129000000</v>
      </c>
      <c r="E78" s="77">
        <v>129000000</v>
      </c>
    </row>
    <row r="79" spans="4:5" ht="19.5">
      <c r="D79" s="77">
        <v>129000000</v>
      </c>
      <c r="E79" s="77">
        <v>129000000</v>
      </c>
    </row>
    <row r="80" spans="4:5" ht="19.5">
      <c r="D80" s="77">
        <v>129000000</v>
      </c>
      <c r="E80" s="77">
        <v>129000000</v>
      </c>
    </row>
    <row r="81" spans="4:5" ht="19.5">
      <c r="D81" s="77">
        <v>129000000</v>
      </c>
      <c r="E81" s="77">
        <v>129000000</v>
      </c>
    </row>
    <row r="82" spans="4:5" ht="19.5">
      <c r="D82" s="77">
        <v>129000000</v>
      </c>
      <c r="E82" s="77">
        <v>129000000</v>
      </c>
    </row>
    <row r="83" spans="4:5" ht="19.5">
      <c r="D83" s="77">
        <v>129000000</v>
      </c>
      <c r="E83" s="77">
        <v>129000000</v>
      </c>
    </row>
    <row r="84" spans="4:5" ht="19.5">
      <c r="D84" s="77">
        <v>126000000</v>
      </c>
      <c r="E84" s="77">
        <v>126000000</v>
      </c>
    </row>
    <row r="85" spans="4:5" ht="19.5">
      <c r="D85" s="77">
        <v>129000000</v>
      </c>
      <c r="E85" s="77">
        <v>129000000</v>
      </c>
    </row>
    <row r="86" spans="4:5" ht="19.5">
      <c r="D86" s="77">
        <v>116500000</v>
      </c>
      <c r="E86" s="77">
        <v>116500000</v>
      </c>
    </row>
    <row r="87" spans="4:5" ht="19.5">
      <c r="D87" s="77">
        <v>129000000</v>
      </c>
      <c r="E87" s="77">
        <v>129000000</v>
      </c>
    </row>
    <row r="88" spans="4:5" ht="19.5">
      <c r="D88" s="77">
        <v>129000000</v>
      </c>
      <c r="E88" s="77">
        <v>129000000</v>
      </c>
    </row>
    <row r="89" spans="4:5" ht="19.5">
      <c r="D89" s="77">
        <v>129000000</v>
      </c>
      <c r="E89" s="77">
        <v>129000000</v>
      </c>
    </row>
    <row r="90" spans="4:5" ht="19.5">
      <c r="D90" s="77">
        <v>129000000</v>
      </c>
      <c r="E90" s="77">
        <v>129000000</v>
      </c>
    </row>
    <row r="91" spans="4:5" ht="19.5">
      <c r="D91" s="77">
        <v>123500000</v>
      </c>
      <c r="E91" s="77">
        <v>123500000</v>
      </c>
    </row>
    <row r="92" spans="4:5" ht="19.5">
      <c r="D92" s="77">
        <v>123500000</v>
      </c>
      <c r="E92" s="77">
        <v>123500000</v>
      </c>
    </row>
    <row r="93" spans="4:5" ht="19.5">
      <c r="D93" s="77">
        <v>123500000</v>
      </c>
      <c r="E93" s="77">
        <v>123500000</v>
      </c>
    </row>
    <row r="94" spans="4:5" ht="19.5">
      <c r="D94" s="77">
        <v>123500000</v>
      </c>
      <c r="E94" s="77">
        <v>123500000</v>
      </c>
    </row>
    <row r="95" spans="4:5" ht="19.5">
      <c r="D95" s="77">
        <v>123500000</v>
      </c>
      <c r="E95" s="77">
        <v>123500000</v>
      </c>
    </row>
    <row r="96" spans="4:5" ht="19.5">
      <c r="D96" s="77">
        <v>123500000</v>
      </c>
      <c r="E96" s="77">
        <v>123500000</v>
      </c>
    </row>
    <row r="97" spans="4:5" ht="19.5">
      <c r="D97" s="77">
        <v>123500000</v>
      </c>
      <c r="E97" s="77">
        <v>123500000</v>
      </c>
    </row>
    <row r="98" spans="4:5" ht="19.5">
      <c r="D98" s="77">
        <v>129200000</v>
      </c>
      <c r="E98" s="77">
        <v>129200000</v>
      </c>
    </row>
    <row r="99" spans="4:5" ht="19.5">
      <c r="D99" s="77">
        <v>123500000</v>
      </c>
      <c r="E99" s="77">
        <v>123500000</v>
      </c>
    </row>
    <row r="100" spans="4:5" ht="19.5">
      <c r="D100" s="77">
        <v>117000000</v>
      </c>
      <c r="E100" s="77">
        <v>117000000</v>
      </c>
    </row>
    <row r="101" spans="4:5" ht="19.5">
      <c r="D101" s="77">
        <v>123500000</v>
      </c>
      <c r="E101" s="77">
        <v>123500000</v>
      </c>
    </row>
    <row r="102" spans="4:5" ht="19.5">
      <c r="D102" s="77">
        <v>123500000</v>
      </c>
      <c r="E102" s="77">
        <v>123500000</v>
      </c>
    </row>
    <row r="103" spans="4:5" ht="19.5">
      <c r="D103" s="77">
        <v>123500000</v>
      </c>
      <c r="E103" s="77">
        <v>123500000</v>
      </c>
    </row>
    <row r="104" spans="4:5" ht="19.5">
      <c r="D104" s="77">
        <v>123500000</v>
      </c>
      <c r="E104" s="77">
        <v>123500000</v>
      </c>
    </row>
    <row r="105" spans="4:5" ht="19.5">
      <c r="D105" s="77">
        <v>123500000</v>
      </c>
      <c r="E105" s="77">
        <v>123500000</v>
      </c>
    </row>
    <row r="106" spans="4:5" ht="19.5">
      <c r="D106" s="77">
        <v>117000000</v>
      </c>
      <c r="E106" s="77">
        <v>117000000</v>
      </c>
    </row>
    <row r="107" spans="4:5" ht="19.5">
      <c r="D107" s="77">
        <v>123500000</v>
      </c>
      <c r="E107" s="77">
        <v>123500000</v>
      </c>
    </row>
    <row r="108" spans="4:5" ht="19.5">
      <c r="D108" s="77">
        <v>123500000</v>
      </c>
      <c r="E108" s="77">
        <v>123500000</v>
      </c>
    </row>
    <row r="109" spans="4:5" ht="19.5">
      <c r="D109" s="77">
        <v>127000000</v>
      </c>
      <c r="E109" s="77">
        <v>127000000</v>
      </c>
    </row>
    <row r="110" spans="4:5" ht="19.5">
      <c r="D110" s="77">
        <v>123500000</v>
      </c>
      <c r="E110" s="77">
        <v>123500000</v>
      </c>
    </row>
    <row r="111" spans="4:5" ht="19.5">
      <c r="D111" s="77">
        <v>123500000</v>
      </c>
      <c r="E111" s="77">
        <v>123500000</v>
      </c>
    </row>
    <row r="112" spans="4:5" ht="19.5">
      <c r="D112" s="77">
        <v>123500000</v>
      </c>
      <c r="E112" s="77">
        <v>123500000</v>
      </c>
    </row>
    <row r="113" spans="4:5" ht="19.5">
      <c r="D113" s="77">
        <v>123500000</v>
      </c>
      <c r="E113" s="77">
        <v>123500000</v>
      </c>
    </row>
    <row r="114" spans="4:5" ht="19.5">
      <c r="D114" s="77">
        <v>120000000</v>
      </c>
      <c r="E114" s="77">
        <v>123500000</v>
      </c>
    </row>
  </sheetData>
  <pageMargins left="0.7" right="0.7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FLPP</vt:lpstr>
      <vt:lpstr>sbum</vt:lpstr>
      <vt:lpstr>Sheet1</vt:lpstr>
      <vt:lpstr>FLPP!Print_Area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2018-09-29T08:44:18Z</cp:lastPrinted>
  <dcterms:created xsi:type="dcterms:W3CDTF">2018-09-17T03:59:12Z</dcterms:created>
  <dcterms:modified xsi:type="dcterms:W3CDTF">2018-10-05T12:17:53Z</dcterms:modified>
</cp:coreProperties>
</file>