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H252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  <c r="G252"/>
  <c r="F25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<sst xmlns="http://schemas.openxmlformats.org/spreadsheetml/2006/main" count="271" uniqueCount="42">
  <si>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</si>
  <si>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</si>
  <si>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</si>
  <si>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</si>
  <si>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</si>
  <si>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</si>
  <si>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</si>
  <si>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</si>
  <si>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</si>
  <si>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</si>
  <si>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</si>
  <si>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</si>
  <si>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</si>
  <si>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</si>
  <si>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</si>
  <si>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</si>
  <si>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</si>
  <si>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</si>
  <si>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</si>
  <si>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</si>
  <si>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</si>
  <si>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</si>
  <si>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</si>
  <si>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</si>
  <si>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</si>
  <si>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</si>
  <si>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: 745379943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</si>
  <si>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</si>
  <si>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</si>
  <si>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</si>
  <si>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</si>
  <si>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</si>
  <si>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</si>
  <si>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</si>
  <si>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</si>
  <si>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</si>
  <si>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</si>
  <si>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</si>
  <si>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</si>
  <si>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Rekap Jadwal Angsuran Pembayaran Dana FLPP XLVI  -  47 Debitur</t>
  </si>
  <si>
    <t>Pencairan Tanggal 03 Oktober 2018</t>
  </si>
  <si>
    <t>: Rp 4.637.550.000,-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</si>
</sst>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topLeftCell="A224" zoomScale="60" workbookViewId="0">
      <selection activeCell="B2" sqref="B2:I26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39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26</v>
      </c>
    </row>
    <row r="6" spans="2:9">
      <c r="B6" t="s">
        <v>3</v>
      </c>
      <c r="C6" s="2"/>
      <c r="D6" s="2"/>
      <c r="E6" s="2"/>
      <c r="F6" s="2" t="s">
        <v>41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7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27</v>
      </c>
      <c r="E12" s="6">
        <v>6183400000</v>
      </c>
      <c r="F12" s="6">
        <v>22961772.623273</v>
      </c>
      <c r="G12" s="6">
        <v>25764166.666666999</v>
      </c>
      <c r="H12" s="6">
        <f>75%*(0.5%/5%)*G12</f>
        <v>1932312.5000000249</v>
      </c>
      <c r="I12" s="6">
        <v>6160438227.3767004</v>
      </c>
    </row>
    <row r="13" spans="2:9">
      <c r="B13" s="4">
        <v>2</v>
      </c>
      <c r="C13" s="4">
        <v>2018</v>
      </c>
      <c r="D13" s="5" t="s">
        <v>28</v>
      </c>
      <c r="E13" s="6">
        <v>6152784303.1689997</v>
      </c>
      <c r="F13" s="6">
        <v>23057446.675870001</v>
      </c>
      <c r="G13" s="6">
        <v>25636601.263204001</v>
      </c>
      <c r="H13" s="6">
        <f t="shared" ref="H13:H76" si="0">75%*(0.5%/5%)*G13</f>
        <v>1922745.0947403</v>
      </c>
      <c r="I13" s="6">
        <v>6129726856.4931002</v>
      </c>
    </row>
    <row r="14" spans="2:9">
      <c r="B14" s="4">
        <v>3</v>
      </c>
      <c r="C14" s="4">
        <v>2018</v>
      </c>
      <c r="D14" s="5" t="s">
        <v>29</v>
      </c>
      <c r="E14" s="6">
        <v>6122041040.9344997</v>
      </c>
      <c r="F14" s="6">
        <v>23153519.370352998</v>
      </c>
      <c r="G14" s="6">
        <v>25508504.337227002</v>
      </c>
      <c r="H14" s="6">
        <f t="shared" si="0"/>
        <v>1913137.825292025</v>
      </c>
      <c r="I14" s="6">
        <v>6098887521.5641003</v>
      </c>
    </row>
    <row r="15" spans="2:9">
      <c r="B15" s="4">
        <v>4</v>
      </c>
      <c r="C15" s="4">
        <v>2019</v>
      </c>
      <c r="D15" s="5" t="s">
        <v>30</v>
      </c>
      <c r="E15" s="6">
        <v>6091169681.7740002</v>
      </c>
      <c r="F15" s="6">
        <v>23249992.367729001</v>
      </c>
      <c r="G15" s="6">
        <v>25379873.674058001</v>
      </c>
      <c r="H15" s="6">
        <f t="shared" si="0"/>
        <v>1903490.5255543501</v>
      </c>
      <c r="I15" s="6">
        <v>6067919689.4062004</v>
      </c>
    </row>
    <row r="16" spans="2:9">
      <c r="B16" s="4">
        <v>5</v>
      </c>
      <c r="C16" s="4">
        <v>2019</v>
      </c>
      <c r="D16" s="5" t="s">
        <v>31</v>
      </c>
      <c r="E16" s="6">
        <v>6060169691.9504004</v>
      </c>
      <c r="F16" s="6">
        <v>23346867.335928001</v>
      </c>
      <c r="G16" s="6">
        <v>25250707.049793001</v>
      </c>
      <c r="H16" s="6">
        <f t="shared" si="0"/>
        <v>1893803.0287344749</v>
      </c>
      <c r="I16" s="6">
        <v>6036822824.6143999</v>
      </c>
    </row>
    <row r="17" spans="2:9">
      <c r="B17" s="4">
        <v>6</v>
      </c>
      <c r="C17" s="4">
        <v>2019</v>
      </c>
      <c r="D17" s="5" t="s">
        <v>32</v>
      </c>
      <c r="E17" s="6">
        <v>6029040535.5024004</v>
      </c>
      <c r="F17" s="6">
        <v>23444145.949827999</v>
      </c>
      <c r="G17" s="6">
        <v>25121002.231260002</v>
      </c>
      <c r="H17" s="6">
        <f t="shared" si="0"/>
        <v>1884075.1673445001</v>
      </c>
      <c r="I17" s="6">
        <v>6005596389.5525999</v>
      </c>
    </row>
    <row r="18" spans="2:9">
      <c r="B18" s="4">
        <v>7</v>
      </c>
      <c r="C18" s="4">
        <v>2019</v>
      </c>
      <c r="D18" s="5" t="s">
        <v>33</v>
      </c>
      <c r="E18" s="6">
        <v>5997781674.2361002</v>
      </c>
      <c r="F18" s="6">
        <v>23541829.891286001</v>
      </c>
      <c r="G18" s="6">
        <v>24990756.975983001</v>
      </c>
      <c r="H18" s="6">
        <f t="shared" si="0"/>
        <v>1874306.773198725</v>
      </c>
      <c r="I18" s="6">
        <v>5974239844.3448</v>
      </c>
    </row>
    <row r="19" spans="2:9">
      <c r="B19" s="4">
        <v>8</v>
      </c>
      <c r="C19" s="4">
        <v>2019</v>
      </c>
      <c r="D19" s="5" t="s">
        <v>34</v>
      </c>
      <c r="E19" s="6">
        <v>5966392567.7143002</v>
      </c>
      <c r="F19" s="6">
        <v>23639920.849165998</v>
      </c>
      <c r="G19" s="6">
        <v>24859969.032143001</v>
      </c>
      <c r="H19" s="6">
        <f t="shared" si="0"/>
        <v>1864497.677410725</v>
      </c>
      <c r="I19" s="6">
        <v>5942752646.8650999</v>
      </c>
    </row>
    <row r="20" spans="2:9">
      <c r="B20" s="4">
        <v>9</v>
      </c>
      <c r="C20" s="4">
        <v>2019</v>
      </c>
      <c r="D20" s="5" t="s">
        <v>35</v>
      </c>
      <c r="E20" s="6">
        <v>5934872673.2488003</v>
      </c>
      <c r="F20" s="6">
        <v>23738420.519370999</v>
      </c>
      <c r="G20" s="6">
        <v>24728636.138535999</v>
      </c>
      <c r="H20" s="6">
        <f t="shared" si="0"/>
        <v>1854647.7103901999</v>
      </c>
      <c r="I20" s="6">
        <v>5911134252.7293997</v>
      </c>
    </row>
    <row r="21" spans="2:9">
      <c r="B21" s="4">
        <v>10</v>
      </c>
      <c r="C21" s="4">
        <v>2019</v>
      </c>
      <c r="D21" s="5" t="s">
        <v>36</v>
      </c>
      <c r="E21" s="6">
        <v>5903221445.8895998</v>
      </c>
      <c r="F21" s="6">
        <v>23837330.604867999</v>
      </c>
      <c r="G21" s="6">
        <v>24596756.02454</v>
      </c>
      <c r="H21" s="6">
        <f t="shared" si="0"/>
        <v>1844756.7018404999</v>
      </c>
      <c r="I21" s="6">
        <v>5879384115.2847004</v>
      </c>
    </row>
    <row r="22" spans="2:9">
      <c r="B22" s="4">
        <v>11</v>
      </c>
      <c r="C22" s="4">
        <v>2019</v>
      </c>
      <c r="D22" s="5" t="s">
        <v>37</v>
      </c>
      <c r="E22" s="6">
        <v>5871438338.4164</v>
      </c>
      <c r="F22" s="6">
        <v>23936652.815722</v>
      </c>
      <c r="G22" s="6">
        <v>24464326.410069</v>
      </c>
      <c r="H22" s="6">
        <f t="shared" si="0"/>
        <v>1834824.480755175</v>
      </c>
      <c r="I22" s="6">
        <v>5847501685.6006002</v>
      </c>
    </row>
    <row r="23" spans="2:9">
      <c r="B23" s="4">
        <v>12</v>
      </c>
      <c r="C23" s="4">
        <v>2019</v>
      </c>
      <c r="D23" s="5" t="s">
        <v>38</v>
      </c>
      <c r="E23" s="6">
        <v>5839522801.3288002</v>
      </c>
      <c r="F23" s="6">
        <v>24036388.869121</v>
      </c>
      <c r="G23" s="6">
        <v>24331345.005537</v>
      </c>
      <c r="H23" s="6">
        <f t="shared" si="0"/>
        <v>1824850.8754152749</v>
      </c>
      <c r="I23" s="6">
        <v>5815486412.4596004</v>
      </c>
    </row>
    <row r="24" spans="2:9">
      <c r="B24" s="4">
        <v>13</v>
      </c>
      <c r="C24" s="4">
        <v>2019</v>
      </c>
      <c r="D24" s="5" t="s">
        <v>27</v>
      </c>
      <c r="E24" s="6">
        <v>5807474282.8366003</v>
      </c>
      <c r="F24" s="6">
        <v>24136540.489409</v>
      </c>
      <c r="G24" s="6">
        <v>24197809.511819001</v>
      </c>
      <c r="H24" s="6">
        <f t="shared" si="0"/>
        <v>1814835.713386425</v>
      </c>
      <c r="I24" s="6">
        <v>5783337742.3472004</v>
      </c>
    </row>
    <row r="25" spans="2:9">
      <c r="B25" s="4">
        <v>14</v>
      </c>
      <c r="C25" s="4">
        <v>2019</v>
      </c>
      <c r="D25" s="5" t="s">
        <v>28</v>
      </c>
      <c r="E25" s="6">
        <v>5775292228.8507996</v>
      </c>
      <c r="F25" s="6">
        <v>24237109.408114001</v>
      </c>
      <c r="G25" s="6">
        <v>24063717.620212</v>
      </c>
      <c r="H25" s="6">
        <f t="shared" si="0"/>
        <v>1804778.8215158999</v>
      </c>
      <c r="I25" s="6">
        <v>5751055119.4427004</v>
      </c>
    </row>
    <row r="26" spans="2:9">
      <c r="B26" s="4">
        <v>15</v>
      </c>
      <c r="C26" s="4">
        <v>2019</v>
      </c>
      <c r="D26" s="5" t="s">
        <v>29</v>
      </c>
      <c r="E26" s="6">
        <v>5742976082.9733</v>
      </c>
      <c r="F26" s="6">
        <v>24338097.363981999</v>
      </c>
      <c r="G26" s="6">
        <v>23929067.012389001</v>
      </c>
      <c r="H26" s="6">
        <f t="shared" si="0"/>
        <v>1794680.0259291751</v>
      </c>
      <c r="I26" s="6">
        <v>5718637985.6092997</v>
      </c>
    </row>
    <row r="27" spans="2:9">
      <c r="B27" s="4">
        <v>16</v>
      </c>
      <c r="C27" s="4">
        <v>2020</v>
      </c>
      <c r="D27" s="5" t="s">
        <v>30</v>
      </c>
      <c r="E27" s="6">
        <v>5710525286.4879999</v>
      </c>
      <c r="F27" s="6">
        <v>24439506.102998</v>
      </c>
      <c r="G27" s="6">
        <v>23793855.360367</v>
      </c>
      <c r="H27" s="6">
        <f t="shared" si="0"/>
        <v>1784539.152027525</v>
      </c>
      <c r="I27" s="6">
        <v>5686085780.3850002</v>
      </c>
    </row>
    <row r="28" spans="2:9">
      <c r="B28" s="4">
        <v>17</v>
      </c>
      <c r="C28" s="4">
        <v>2020</v>
      </c>
      <c r="D28" s="5" t="s">
        <v>31</v>
      </c>
      <c r="E28" s="6">
        <v>5677939278.3506002</v>
      </c>
      <c r="F28" s="6">
        <v>24541337.378426999</v>
      </c>
      <c r="G28" s="6">
        <v>23658080.326460999</v>
      </c>
      <c r="H28" s="6">
        <f t="shared" si="0"/>
        <v>1774356.0244845748</v>
      </c>
      <c r="I28" s="6">
        <v>5653397940.9722004</v>
      </c>
    </row>
    <row r="29" spans="2:9">
      <c r="B29" s="4">
        <v>18</v>
      </c>
      <c r="C29" s="4">
        <v>2020</v>
      </c>
      <c r="D29" s="5" t="s">
        <v>32</v>
      </c>
      <c r="E29" s="6">
        <v>5645217495.1794004</v>
      </c>
      <c r="F29" s="6">
        <v>24643592.950837001</v>
      </c>
      <c r="G29" s="6">
        <v>23521739.563248001</v>
      </c>
      <c r="H29" s="6">
        <f t="shared" si="0"/>
        <v>1764130.4672435999</v>
      </c>
      <c r="I29" s="6">
        <v>5620573902.2285995</v>
      </c>
    </row>
    <row r="30" spans="2:9">
      <c r="B30" s="4">
        <v>19</v>
      </c>
      <c r="C30" s="4">
        <v>2020</v>
      </c>
      <c r="D30" s="5" t="s">
        <v>33</v>
      </c>
      <c r="E30" s="6">
        <v>5612359371.2449999</v>
      </c>
      <c r="F30" s="6">
        <v>24746274.588133</v>
      </c>
      <c r="G30" s="6">
        <v>23384830.713521</v>
      </c>
      <c r="H30" s="6">
        <f t="shared" si="0"/>
        <v>1753862.303514075</v>
      </c>
      <c r="I30" s="6">
        <v>5587613096.6568003</v>
      </c>
    </row>
    <row r="31" spans="2:9">
      <c r="B31" s="4">
        <v>20</v>
      </c>
      <c r="C31" s="4">
        <v>2020</v>
      </c>
      <c r="D31" s="5" t="s">
        <v>34</v>
      </c>
      <c r="E31" s="6">
        <v>5579364338.4608002</v>
      </c>
      <c r="F31" s="6">
        <v>24849384.065583002</v>
      </c>
      <c r="G31" s="6">
        <v>23247351.410253</v>
      </c>
      <c r="H31" s="6">
        <f t="shared" si="0"/>
        <v>1743551.3557689749</v>
      </c>
      <c r="I31" s="6">
        <v>5554514954.3951998</v>
      </c>
    </row>
    <row r="32" spans="2:9">
      <c r="B32" s="4">
        <v>21</v>
      </c>
      <c r="C32" s="4">
        <v>2020</v>
      </c>
      <c r="D32" s="5" t="s">
        <v>35</v>
      </c>
      <c r="E32" s="6">
        <v>5546231826.3732996</v>
      </c>
      <c r="F32" s="6">
        <v>24952923.165856</v>
      </c>
      <c r="G32" s="6">
        <v>23109299.276556</v>
      </c>
      <c r="H32" s="6">
        <f t="shared" si="0"/>
        <v>1733197.4457417</v>
      </c>
      <c r="I32" s="6">
        <v>5521278903.2075005</v>
      </c>
    </row>
    <row r="33" spans="2:9">
      <c r="B33" s="4">
        <v>22</v>
      </c>
      <c r="C33" s="4">
        <v>2020</v>
      </c>
      <c r="D33" s="5" t="s">
        <v>36</v>
      </c>
      <c r="E33" s="6">
        <v>5512961262.1521997</v>
      </c>
      <c r="F33" s="6">
        <v>25056893.679047</v>
      </c>
      <c r="G33" s="6">
        <v>22970671.925634</v>
      </c>
      <c r="H33" s="6">
        <f t="shared" si="0"/>
        <v>1722800.39442255</v>
      </c>
      <c r="I33" s="6">
        <v>5487904368.4730997</v>
      </c>
    </row>
    <row r="34" spans="2:9">
      <c r="B34" s="4">
        <v>23</v>
      </c>
      <c r="C34" s="4">
        <v>2020</v>
      </c>
      <c r="D34" s="5" t="s">
        <v>37</v>
      </c>
      <c r="E34" s="6">
        <v>5479552070.5801001</v>
      </c>
      <c r="F34" s="6">
        <v>25161297.402709998</v>
      </c>
      <c r="G34" s="6">
        <v>22831466.960751001</v>
      </c>
      <c r="H34" s="6">
        <f t="shared" si="0"/>
        <v>1712360.0220563251</v>
      </c>
      <c r="I34" s="6">
        <v>5454390773.1773996</v>
      </c>
    </row>
    <row r="35" spans="2:9">
      <c r="B35" s="4">
        <v>24</v>
      </c>
      <c r="C35" s="4">
        <v>2020</v>
      </c>
      <c r="D35" s="5" t="s">
        <v>38</v>
      </c>
      <c r="E35" s="6">
        <v>5446003674.0431004</v>
      </c>
      <c r="F35" s="6">
        <v>25266136.141888</v>
      </c>
      <c r="G35" s="6">
        <v>22691681.97518</v>
      </c>
      <c r="H35" s="6">
        <f t="shared" si="0"/>
        <v>1701876.1481385001</v>
      </c>
      <c r="I35" s="6">
        <v>5420737537.9013004</v>
      </c>
    </row>
    <row r="36" spans="2:9">
      <c r="B36" s="4">
        <v>25</v>
      </c>
      <c r="C36" s="4">
        <v>2020</v>
      </c>
      <c r="D36" s="5" t="s">
        <v>27</v>
      </c>
      <c r="E36" s="6">
        <v>5412315492.5207005</v>
      </c>
      <c r="F36" s="6">
        <v>25371411.709146</v>
      </c>
      <c r="G36" s="6">
        <v>22551314.552168999</v>
      </c>
      <c r="H36" s="6">
        <f t="shared" si="0"/>
        <v>1691348.5914126749</v>
      </c>
      <c r="I36" s="6">
        <v>5386944080.8114996</v>
      </c>
    </row>
    <row r="37" spans="2:9">
      <c r="B37" s="4">
        <v>26</v>
      </c>
      <c r="C37" s="4">
        <v>2020</v>
      </c>
      <c r="D37" s="5" t="s">
        <v>28</v>
      </c>
      <c r="E37" s="6">
        <v>5378486943.5750999</v>
      </c>
      <c r="F37" s="6">
        <v>25477125.924601</v>
      </c>
      <c r="G37" s="6">
        <v>22410362.264896002</v>
      </c>
      <c r="H37" s="6">
        <f t="shared" si="0"/>
        <v>1680777.1698672001</v>
      </c>
      <c r="I37" s="6">
        <v>5353009817.6505003</v>
      </c>
    </row>
    <row r="38" spans="2:9">
      <c r="B38" s="4">
        <v>27</v>
      </c>
      <c r="C38" s="4">
        <v>2020</v>
      </c>
      <c r="D38" s="5" t="s">
        <v>29</v>
      </c>
      <c r="E38" s="6">
        <v>5344517442.3423004</v>
      </c>
      <c r="F38" s="6">
        <v>25583280.615952998</v>
      </c>
      <c r="G38" s="6">
        <v>22268822.676426001</v>
      </c>
      <c r="H38" s="6">
        <f t="shared" si="0"/>
        <v>1670161.7007319501</v>
      </c>
      <c r="I38" s="6">
        <v>5318934161.7264004</v>
      </c>
    </row>
    <row r="39" spans="2:9">
      <c r="B39" s="4">
        <v>28</v>
      </c>
      <c r="C39" s="4">
        <v>2021</v>
      </c>
      <c r="D39" s="5" t="s">
        <v>30</v>
      </c>
      <c r="E39" s="6">
        <v>5310406401.5211</v>
      </c>
      <c r="F39" s="6">
        <v>25689877.618519999</v>
      </c>
      <c r="G39" s="6">
        <v>22126693.339671001</v>
      </c>
      <c r="H39" s="6">
        <f t="shared" si="0"/>
        <v>1659502.0004753249</v>
      </c>
      <c r="I39" s="6">
        <v>5284716523.9026003</v>
      </c>
    </row>
    <row r="40" spans="2:9">
      <c r="B40" s="4">
        <v>29</v>
      </c>
      <c r="C40" s="4">
        <v>2021</v>
      </c>
      <c r="D40" s="5" t="s">
        <v>31</v>
      </c>
      <c r="E40" s="6">
        <v>5276153231.3631001</v>
      </c>
      <c r="F40" s="6">
        <v>25796918.775263999</v>
      </c>
      <c r="G40" s="6">
        <v>21983971.797346</v>
      </c>
      <c r="H40" s="6">
        <f t="shared" si="0"/>
        <v>1648797.8848009498</v>
      </c>
      <c r="I40" s="6">
        <v>5250356312.5878</v>
      </c>
    </row>
    <row r="41" spans="2:9">
      <c r="B41" s="4">
        <v>30</v>
      </c>
      <c r="C41" s="4">
        <v>2021</v>
      </c>
      <c r="D41" s="5" t="s">
        <v>32</v>
      </c>
      <c r="E41" s="6">
        <v>5241757339.6626997</v>
      </c>
      <c r="F41" s="6">
        <v>25904405.936827</v>
      </c>
      <c r="G41" s="6">
        <v>21840655.581928</v>
      </c>
      <c r="H41" s="6">
        <f t="shared" si="0"/>
        <v>1638049.1686445998</v>
      </c>
      <c r="I41" s="6">
        <v>5215852933.7258997</v>
      </c>
    </row>
    <row r="42" spans="2:9">
      <c r="B42" s="4">
        <v>31</v>
      </c>
      <c r="C42" s="4">
        <v>2021</v>
      </c>
      <c r="D42" s="5" t="s">
        <v>33</v>
      </c>
      <c r="E42" s="6">
        <v>5207218131.7468996</v>
      </c>
      <c r="F42" s="6">
        <v>26012340.961564001</v>
      </c>
      <c r="G42" s="6">
        <v>21696742.215612002</v>
      </c>
      <c r="H42" s="6">
        <f t="shared" si="0"/>
        <v>1627255.6661709</v>
      </c>
      <c r="I42" s="6">
        <v>5181205790.7853003</v>
      </c>
    </row>
    <row r="43" spans="2:9">
      <c r="B43" s="4">
        <v>32</v>
      </c>
      <c r="C43" s="4">
        <v>2021</v>
      </c>
      <c r="D43" s="5" t="s">
        <v>34</v>
      </c>
      <c r="E43" s="6">
        <v>5172535010.4647999</v>
      </c>
      <c r="F43" s="6">
        <v>26120725.715571001</v>
      </c>
      <c r="G43" s="6">
        <v>21552229.210269999</v>
      </c>
      <c r="H43" s="6">
        <f t="shared" si="0"/>
        <v>1616417.1907702498</v>
      </c>
      <c r="I43" s="6">
        <v>5146414284.7491999</v>
      </c>
    </row>
    <row r="44" spans="2:9">
      <c r="B44" s="4">
        <v>33</v>
      </c>
      <c r="C44" s="4">
        <v>2021</v>
      </c>
      <c r="D44" s="5" t="s">
        <v>35</v>
      </c>
      <c r="E44" s="6">
        <v>5137707376.1773996</v>
      </c>
      <c r="F44" s="6">
        <v>26229562.072719</v>
      </c>
      <c r="G44" s="6">
        <v>21407114.067405999</v>
      </c>
      <c r="H44" s="6">
        <f t="shared" si="0"/>
        <v>1605533.5550554499</v>
      </c>
      <c r="I44" s="6">
        <v>5111477814.1047001</v>
      </c>
    </row>
    <row r="45" spans="2:9">
      <c r="B45" s="4">
        <v>34</v>
      </c>
      <c r="C45" s="4">
        <v>2021</v>
      </c>
      <c r="D45" s="5" t="s">
        <v>36</v>
      </c>
      <c r="E45" s="6">
        <v>5102734626.7470999</v>
      </c>
      <c r="F45" s="6">
        <v>26338851.914687999</v>
      </c>
      <c r="G45" s="6">
        <v>21261394.278113</v>
      </c>
      <c r="H45" s="6">
        <f t="shared" si="0"/>
        <v>1594604.5708584751</v>
      </c>
      <c r="I45" s="6">
        <v>5076395774.8324003</v>
      </c>
    </row>
    <row r="46" spans="2:9">
      <c r="B46" s="4">
        <v>35</v>
      </c>
      <c r="C46" s="4">
        <v>2021</v>
      </c>
      <c r="D46" s="5" t="s">
        <v>37</v>
      </c>
      <c r="E46" s="6">
        <v>5067616157.5275002</v>
      </c>
      <c r="F46" s="6">
        <v>26448597.131000001</v>
      </c>
      <c r="G46" s="6">
        <v>21115067.323031001</v>
      </c>
      <c r="H46" s="6">
        <f t="shared" si="0"/>
        <v>1583630.049227325</v>
      </c>
      <c r="I46" s="6">
        <v>5041167560.3964996</v>
      </c>
    </row>
    <row r="47" spans="2:9">
      <c r="B47" s="4">
        <v>36</v>
      </c>
      <c r="C47" s="4">
        <v>2021</v>
      </c>
      <c r="D47" s="5" t="s">
        <v>38</v>
      </c>
      <c r="E47" s="6">
        <v>5032351361.3528004</v>
      </c>
      <c r="F47" s="6">
        <v>26558799.619045001</v>
      </c>
      <c r="G47" s="6">
        <v>20968130.672304001</v>
      </c>
      <c r="H47" s="6">
        <f t="shared" si="0"/>
        <v>1572609.8004228</v>
      </c>
      <c r="I47" s="6">
        <v>5005792561.7337999</v>
      </c>
    </row>
    <row r="48" spans="2:9">
      <c r="B48" s="4">
        <v>37</v>
      </c>
      <c r="C48" s="4">
        <v>2021</v>
      </c>
      <c r="D48" s="5" t="s">
        <v>27</v>
      </c>
      <c r="E48" s="6">
        <v>4996939628.5274</v>
      </c>
      <c r="F48" s="6">
        <v>26669461.284125</v>
      </c>
      <c r="G48" s="6">
        <v>20820581.785530999</v>
      </c>
      <c r="H48" s="6">
        <f t="shared" si="0"/>
        <v>1561543.6339148248</v>
      </c>
      <c r="I48" s="6">
        <v>4970270167.2433004</v>
      </c>
    </row>
    <row r="49" spans="2:9">
      <c r="B49" s="4">
        <v>38</v>
      </c>
      <c r="C49" s="4">
        <v>2021</v>
      </c>
      <c r="D49" s="5" t="s">
        <v>28</v>
      </c>
      <c r="E49" s="6">
        <v>4961380346.8153</v>
      </c>
      <c r="F49" s="6">
        <v>26780584.039475001</v>
      </c>
      <c r="G49" s="6">
        <v>20672418.111729998</v>
      </c>
      <c r="H49" s="6">
        <f t="shared" si="0"/>
        <v>1550431.3583797498</v>
      </c>
      <c r="I49" s="6">
        <v>4934599762.7757998</v>
      </c>
    </row>
    <row r="50" spans="2:9">
      <c r="B50" s="4">
        <v>39</v>
      </c>
      <c r="C50" s="4">
        <v>2021</v>
      </c>
      <c r="D50" s="5" t="s">
        <v>29</v>
      </c>
      <c r="E50" s="6">
        <v>4925672901.4294004</v>
      </c>
      <c r="F50" s="6">
        <v>26892169.806306001</v>
      </c>
      <c r="G50" s="6">
        <v>20523637.089288998</v>
      </c>
      <c r="H50" s="6">
        <f t="shared" si="0"/>
        <v>1539272.7816966749</v>
      </c>
      <c r="I50" s="6">
        <v>4898780731.6231003</v>
      </c>
    </row>
    <row r="51" spans="2:9">
      <c r="B51" s="4">
        <v>40</v>
      </c>
      <c r="C51" s="4">
        <v>2022</v>
      </c>
      <c r="D51" s="5" t="s">
        <v>30</v>
      </c>
      <c r="E51" s="6">
        <v>4889816675.0208998</v>
      </c>
      <c r="F51" s="6">
        <v>27004220.513833001</v>
      </c>
      <c r="G51" s="6">
        <v>20374236.145920999</v>
      </c>
      <c r="H51" s="6">
        <f t="shared" si="0"/>
        <v>1528067.7109440749</v>
      </c>
      <c r="I51" s="6">
        <v>4862812454.5071001</v>
      </c>
    </row>
    <row r="52" spans="2:9">
      <c r="B52" s="4">
        <v>41</v>
      </c>
      <c r="C52" s="4">
        <v>2022</v>
      </c>
      <c r="D52" s="5" t="s">
        <v>31</v>
      </c>
      <c r="E52" s="6">
        <v>4853811047.6690998</v>
      </c>
      <c r="F52" s="6">
        <v>27116738.099307001</v>
      </c>
      <c r="G52" s="6">
        <v>20224212.698621999</v>
      </c>
      <c r="H52" s="6">
        <f t="shared" si="0"/>
        <v>1516815.9523966499</v>
      </c>
      <c r="I52" s="6">
        <v>4826694309.5698004</v>
      </c>
    </row>
    <row r="53" spans="2:9">
      <c r="B53" s="4">
        <v>42</v>
      </c>
      <c r="C53" s="4">
        <v>2022</v>
      </c>
      <c r="D53" s="5" t="s">
        <v>32</v>
      </c>
      <c r="E53" s="6">
        <v>4817655396.8701</v>
      </c>
      <c r="F53" s="6">
        <v>27229724.508053999</v>
      </c>
      <c r="G53" s="6">
        <v>20073564.153625</v>
      </c>
      <c r="H53" s="6">
        <f t="shared" si="0"/>
        <v>1505517.311521875</v>
      </c>
      <c r="I53" s="6">
        <v>4790425672.3620005</v>
      </c>
    </row>
    <row r="54" spans="2:9">
      <c r="B54" s="4">
        <v>43</v>
      </c>
      <c r="C54" s="4">
        <v>2022</v>
      </c>
      <c r="D54" s="5" t="s">
        <v>33</v>
      </c>
      <c r="E54" s="6">
        <v>4781349097.5261002</v>
      </c>
      <c r="F54" s="6">
        <v>27343181.693503998</v>
      </c>
      <c r="G54" s="6">
        <v>19922287.906358</v>
      </c>
      <c r="H54" s="6">
        <f t="shared" si="0"/>
        <v>1494171.59297685</v>
      </c>
      <c r="I54" s="6">
        <v>4754005915.8325996</v>
      </c>
    </row>
    <row r="55" spans="2:9">
      <c r="B55" s="4">
        <v>44</v>
      </c>
      <c r="C55" s="4">
        <v>2022</v>
      </c>
      <c r="D55" s="5" t="s">
        <v>34</v>
      </c>
      <c r="E55" s="6">
        <v>4744891521.9345999</v>
      </c>
      <c r="F55" s="6">
        <v>27457111.617226999</v>
      </c>
      <c r="G55" s="6">
        <v>19770381.341394</v>
      </c>
      <c r="H55" s="6">
        <f t="shared" si="0"/>
        <v>1482778.60060455</v>
      </c>
      <c r="I55" s="6">
        <v>4717434410.3174</v>
      </c>
    </row>
    <row r="56" spans="2:9">
      <c r="B56" s="4">
        <v>45</v>
      </c>
      <c r="C56" s="4">
        <v>2022</v>
      </c>
      <c r="D56" s="5" t="s">
        <v>35</v>
      </c>
      <c r="E56" s="6">
        <v>4708282039.7784004</v>
      </c>
      <c r="F56" s="6">
        <v>27571516.248966001</v>
      </c>
      <c r="G56" s="6">
        <v>19617841.83241</v>
      </c>
      <c r="H56" s="6">
        <f t="shared" si="0"/>
        <v>1471338.1374307501</v>
      </c>
      <c r="I56" s="6">
        <v>4680710523.5293999</v>
      </c>
    </row>
    <row r="57" spans="2:9">
      <c r="B57" s="4">
        <v>46</v>
      </c>
      <c r="C57" s="4">
        <v>2022</v>
      </c>
      <c r="D57" s="5" t="s">
        <v>36</v>
      </c>
      <c r="E57" s="6">
        <v>4671520018.1131001</v>
      </c>
      <c r="F57" s="6">
        <v>27686397.566670001</v>
      </c>
      <c r="G57" s="6">
        <v>19464666.742137998</v>
      </c>
      <c r="H57" s="6">
        <f t="shared" si="0"/>
        <v>1459850.0056603497</v>
      </c>
      <c r="I57" s="6">
        <v>4643833620.5464001</v>
      </c>
    </row>
    <row r="58" spans="2:9">
      <c r="B58" s="4">
        <v>47</v>
      </c>
      <c r="C58" s="4">
        <v>2022</v>
      </c>
      <c r="D58" s="5" t="s">
        <v>37</v>
      </c>
      <c r="E58" s="6">
        <v>4634604821.3575001</v>
      </c>
      <c r="F58" s="6">
        <v>27801757.556531001</v>
      </c>
      <c r="G58" s="6">
        <v>19310853.422323</v>
      </c>
      <c r="H58" s="6">
        <f t="shared" si="0"/>
        <v>1448314.006674225</v>
      </c>
      <c r="I58" s="6">
        <v>4606803063.8009996</v>
      </c>
    </row>
    <row r="59" spans="2:9">
      <c r="B59" s="4">
        <v>48</v>
      </c>
      <c r="C59" s="4">
        <v>2022</v>
      </c>
      <c r="D59" s="5" t="s">
        <v>38</v>
      </c>
      <c r="E59" s="6">
        <v>4597535811.2821999</v>
      </c>
      <c r="F59" s="6">
        <v>27917598.213016</v>
      </c>
      <c r="G59" s="6">
        <v>19156399.213675998</v>
      </c>
      <c r="H59" s="6">
        <f t="shared" si="0"/>
        <v>1436729.9410256997</v>
      </c>
      <c r="I59" s="6">
        <v>4569618213.0691996</v>
      </c>
    </row>
    <row r="60" spans="2:9">
      <c r="B60" s="4">
        <v>49</v>
      </c>
      <c r="C60" s="4">
        <v>2022</v>
      </c>
      <c r="D60" s="5" t="s">
        <v>27</v>
      </c>
      <c r="E60" s="6">
        <v>4560312346.9981003</v>
      </c>
      <c r="F60" s="6">
        <v>28033921.538904</v>
      </c>
      <c r="G60" s="6">
        <v>19001301.445826001</v>
      </c>
      <c r="H60" s="6">
        <f t="shared" si="0"/>
        <v>1425097.60843695</v>
      </c>
      <c r="I60" s="6">
        <v>4532278425.4591999</v>
      </c>
    </row>
    <row r="61" spans="2:9">
      <c r="B61" s="4">
        <v>50</v>
      </c>
      <c r="C61" s="4">
        <v>2022</v>
      </c>
      <c r="D61" s="5" t="s">
        <v>28</v>
      </c>
      <c r="E61" s="6">
        <v>4522933784.9462996</v>
      </c>
      <c r="F61" s="6">
        <v>28150729.545316</v>
      </c>
      <c r="G61" s="6">
        <v>18845557.437275998</v>
      </c>
      <c r="H61" s="6">
        <f t="shared" si="0"/>
        <v>1413416.8077956999</v>
      </c>
      <c r="I61" s="6">
        <v>4494783055.4008999</v>
      </c>
    </row>
    <row r="62" spans="2:9">
      <c r="B62" s="4">
        <v>51</v>
      </c>
      <c r="C62" s="4">
        <v>2022</v>
      </c>
      <c r="D62" s="5" t="s">
        <v>29</v>
      </c>
      <c r="E62" s="6">
        <v>4485399478.8858004</v>
      </c>
      <c r="F62" s="6">
        <v>28268024.251754999</v>
      </c>
      <c r="G62" s="6">
        <v>18689164.495358001</v>
      </c>
      <c r="H62" s="6">
        <f t="shared" si="0"/>
        <v>1401687.3371518501</v>
      </c>
      <c r="I62" s="6">
        <v>4457131454.6341</v>
      </c>
    </row>
    <row r="63" spans="2:9">
      <c r="B63" s="4">
        <v>52</v>
      </c>
      <c r="C63" s="4">
        <v>2023</v>
      </c>
      <c r="D63" s="5" t="s">
        <v>30</v>
      </c>
      <c r="E63" s="6">
        <v>4447708779.8835001</v>
      </c>
      <c r="F63" s="6">
        <v>28385807.686136998</v>
      </c>
      <c r="G63" s="6">
        <v>18532119.916181002</v>
      </c>
      <c r="H63" s="6">
        <f t="shared" si="0"/>
        <v>1389908.9937135752</v>
      </c>
      <c r="I63" s="6">
        <v>4419322972.1973</v>
      </c>
    </row>
    <row r="64" spans="2:9">
      <c r="B64" s="4">
        <v>53</v>
      </c>
      <c r="C64" s="4">
        <v>2023</v>
      </c>
      <c r="D64" s="5" t="s">
        <v>31</v>
      </c>
      <c r="E64" s="6">
        <v>4409861036.302</v>
      </c>
      <c r="F64" s="6">
        <v>28504081.884829</v>
      </c>
      <c r="G64" s="6">
        <v>18374420.984591998</v>
      </c>
      <c r="H64" s="6">
        <f t="shared" si="0"/>
        <v>1378081.5738443998</v>
      </c>
      <c r="I64" s="6">
        <v>4381356954.4172001</v>
      </c>
    </row>
    <row r="65" spans="2:9">
      <c r="B65" s="4">
        <v>54</v>
      </c>
      <c r="C65" s="4">
        <v>2023</v>
      </c>
      <c r="D65" s="5" t="s">
        <v>32</v>
      </c>
      <c r="E65" s="6">
        <v>4371855593.7889004</v>
      </c>
      <c r="F65" s="6">
        <v>28622848.892682999</v>
      </c>
      <c r="G65" s="6">
        <v>18216064.974119999</v>
      </c>
      <c r="H65" s="6">
        <f t="shared" si="0"/>
        <v>1366204.8730589999</v>
      </c>
      <c r="I65" s="6">
        <v>4343232744.8962002</v>
      </c>
    </row>
    <row r="66" spans="2:9">
      <c r="B66" s="4">
        <v>55</v>
      </c>
      <c r="C66" s="4">
        <v>2023</v>
      </c>
      <c r="D66" s="5" t="s">
        <v>33</v>
      </c>
      <c r="E66" s="6">
        <v>4333691795.2652998</v>
      </c>
      <c r="F66" s="6">
        <v>28742110.763069</v>
      </c>
      <c r="G66" s="6">
        <v>18057049.146938998</v>
      </c>
      <c r="H66" s="6">
        <f t="shared" si="0"/>
        <v>1354278.6860204248</v>
      </c>
      <c r="I66" s="6">
        <v>4304949684.5022001</v>
      </c>
    </row>
    <row r="67" spans="2:9">
      <c r="B67" s="4">
        <v>56</v>
      </c>
      <c r="C67" s="4">
        <v>2023</v>
      </c>
      <c r="D67" s="5" t="s">
        <v>34</v>
      </c>
      <c r="E67" s="6">
        <v>4295368980.9145002</v>
      </c>
      <c r="F67" s="6">
        <v>28861869.557914998</v>
      </c>
      <c r="G67" s="6">
        <v>17897370.753811002</v>
      </c>
      <c r="H67" s="6">
        <f t="shared" si="0"/>
        <v>1342302.8065358251</v>
      </c>
      <c r="I67" s="6">
        <v>4266507111.3565998</v>
      </c>
    </row>
    <row r="68" spans="2:9">
      <c r="B68" s="4">
        <v>57</v>
      </c>
      <c r="C68" s="4">
        <v>2023</v>
      </c>
      <c r="D68" s="5" t="s">
        <v>35</v>
      </c>
      <c r="E68" s="6">
        <v>4256886488.1705999</v>
      </c>
      <c r="F68" s="6">
        <v>28982127.347739998</v>
      </c>
      <c r="G68" s="6">
        <v>17737027.034044001</v>
      </c>
      <c r="H68" s="6">
        <f t="shared" si="0"/>
        <v>1330277.0275533001</v>
      </c>
      <c r="I68" s="6">
        <v>4227904360.8228998</v>
      </c>
    </row>
    <row r="69" spans="2:9">
      <c r="B69" s="4">
        <v>58</v>
      </c>
      <c r="C69" s="4">
        <v>2023</v>
      </c>
      <c r="D69" s="5" t="s">
        <v>36</v>
      </c>
      <c r="E69" s="6">
        <v>4218243651.7069998</v>
      </c>
      <c r="F69" s="6">
        <v>29102886.211688999</v>
      </c>
      <c r="G69" s="6">
        <v>17576015.215445999</v>
      </c>
      <c r="H69" s="6">
        <f t="shared" si="0"/>
        <v>1318201.1411584499</v>
      </c>
      <c r="I69" s="6">
        <v>4189140765.4952998</v>
      </c>
    </row>
    <row r="70" spans="2:9">
      <c r="B70" s="4">
        <v>59</v>
      </c>
      <c r="C70" s="4">
        <v>2023</v>
      </c>
      <c r="D70" s="5" t="s">
        <v>37</v>
      </c>
      <c r="E70" s="6">
        <v>4179439803.4246998</v>
      </c>
      <c r="F70" s="6">
        <v>29224148.237571001</v>
      </c>
      <c r="G70" s="6">
        <v>17414332.51427</v>
      </c>
      <c r="H70" s="6">
        <f t="shared" si="0"/>
        <v>1306074.9385702501</v>
      </c>
      <c r="I70" s="6">
        <v>4150215655.1872001</v>
      </c>
    </row>
    <row r="71" spans="2:9">
      <c r="B71" s="4">
        <v>60</v>
      </c>
      <c r="C71" s="4">
        <v>2023</v>
      </c>
      <c r="D71" s="5" t="s">
        <v>38</v>
      </c>
      <c r="E71" s="6">
        <v>4140474272.4412999</v>
      </c>
      <c r="F71" s="6">
        <v>29345915.521894</v>
      </c>
      <c r="G71" s="6">
        <v>17251976.135171998</v>
      </c>
      <c r="H71" s="6">
        <f t="shared" si="0"/>
        <v>1293898.2101378997</v>
      </c>
      <c r="I71" s="6">
        <v>4111128356.9194002</v>
      </c>
    </row>
    <row r="72" spans="2:9">
      <c r="B72" s="4">
        <v>61</v>
      </c>
      <c r="C72" s="4">
        <v>2023</v>
      </c>
      <c r="D72" s="5" t="s">
        <v>27</v>
      </c>
      <c r="E72" s="6">
        <v>4101346385.0788002</v>
      </c>
      <c r="F72" s="6">
        <v>29468190.169902001</v>
      </c>
      <c r="G72" s="6">
        <v>17088943.271162</v>
      </c>
      <c r="H72" s="6">
        <f t="shared" si="0"/>
        <v>1281670.7453371498</v>
      </c>
      <c r="I72" s="6">
        <v>4071878194.9088998</v>
      </c>
    </row>
    <row r="73" spans="2:9">
      <c r="B73" s="4">
        <v>62</v>
      </c>
      <c r="C73" s="4">
        <v>2023</v>
      </c>
      <c r="D73" s="5" t="s">
        <v>28</v>
      </c>
      <c r="E73" s="6">
        <v>4062055464.8522</v>
      </c>
      <c r="F73" s="6">
        <v>29590974.295609999</v>
      </c>
      <c r="G73" s="6">
        <v>16925231.103551</v>
      </c>
      <c r="H73" s="6">
        <f t="shared" si="0"/>
        <v>1269392.332766325</v>
      </c>
      <c r="I73" s="6">
        <v>4032464490.5566001</v>
      </c>
    </row>
    <row r="74" spans="2:9">
      <c r="B74" s="4">
        <v>63</v>
      </c>
      <c r="C74" s="4">
        <v>2023</v>
      </c>
      <c r="D74" s="5" t="s">
        <v>29</v>
      </c>
      <c r="E74" s="6">
        <v>4022600832.4580998</v>
      </c>
      <c r="F74" s="6">
        <v>29714270.021841999</v>
      </c>
      <c r="G74" s="6">
        <v>16760836.801909</v>
      </c>
      <c r="H74" s="6">
        <f t="shared" si="0"/>
        <v>1257062.760143175</v>
      </c>
      <c r="I74" s="6">
        <v>3992886562.4362001</v>
      </c>
    </row>
    <row r="75" spans="2:9">
      <c r="B75" s="4">
        <v>64</v>
      </c>
      <c r="C75" s="4">
        <v>2024</v>
      </c>
      <c r="D75" s="5" t="s">
        <v>30</v>
      </c>
      <c r="E75" s="6">
        <v>3982981805.7623</v>
      </c>
      <c r="F75" s="6">
        <v>29838079.480266001</v>
      </c>
      <c r="G75" s="6">
        <v>16595757.524010001</v>
      </c>
      <c r="H75" s="6">
        <f t="shared" si="0"/>
        <v>1244681.8143007499</v>
      </c>
      <c r="I75" s="6">
        <v>3953143726.2820001</v>
      </c>
    </row>
    <row r="76" spans="2:9">
      <c r="B76" s="4">
        <v>65</v>
      </c>
      <c r="C76" s="4">
        <v>2024</v>
      </c>
      <c r="D76" s="5" t="s">
        <v>31</v>
      </c>
      <c r="E76" s="6">
        <v>3943197699.7886</v>
      </c>
      <c r="F76" s="6">
        <v>29962404.811432999</v>
      </c>
      <c r="G76" s="6">
        <v>16429990.415786</v>
      </c>
      <c r="H76" s="6">
        <f t="shared" si="0"/>
        <v>1232249.2811839499</v>
      </c>
      <c r="I76" s="6">
        <v>3913235294.9772</v>
      </c>
    </row>
    <row r="77" spans="2:9">
      <c r="B77" s="4">
        <v>66</v>
      </c>
      <c r="C77" s="4">
        <v>2024</v>
      </c>
      <c r="D77" s="5" t="s">
        <v>32</v>
      </c>
      <c r="E77" s="6">
        <v>3903247826.7066998</v>
      </c>
      <c r="F77" s="6">
        <v>30087248.164813999</v>
      </c>
      <c r="G77" s="6">
        <v>16263532.611277999</v>
      </c>
      <c r="H77" s="6">
        <f t="shared" ref="H77:H140" si="1">75%*(0.5%/5%)*G77</f>
        <v>1219764.9458458498</v>
      </c>
      <c r="I77" s="6">
        <v>3873160578.5419002</v>
      </c>
    </row>
    <row r="78" spans="2:9">
      <c r="B78" s="4">
        <v>67</v>
      </c>
      <c r="C78" s="4">
        <v>2024</v>
      </c>
      <c r="D78" s="5" t="s">
        <v>33</v>
      </c>
      <c r="E78" s="6">
        <v>3863131495.8203001</v>
      </c>
      <c r="F78" s="6">
        <v>30212611.698835</v>
      </c>
      <c r="G78" s="6">
        <v>16096381.232585</v>
      </c>
      <c r="H78" s="6">
        <f t="shared" si="1"/>
        <v>1207228.592443875</v>
      </c>
      <c r="I78" s="6">
        <v>3832918884.1213999</v>
      </c>
    </row>
    <row r="79" spans="2:9">
      <c r="B79" s="4">
        <v>68</v>
      </c>
      <c r="C79" s="4">
        <v>2024</v>
      </c>
      <c r="D79" s="5" t="s">
        <v>34</v>
      </c>
      <c r="E79" s="6">
        <v>3822848013.5552001</v>
      </c>
      <c r="F79" s="6">
        <v>30338497.580913</v>
      </c>
      <c r="G79" s="6">
        <v>15928533.389813</v>
      </c>
      <c r="H79" s="6">
        <f t="shared" si="1"/>
        <v>1194640.004235975</v>
      </c>
      <c r="I79" s="6">
        <v>3792509515.9742999</v>
      </c>
    </row>
    <row r="80" spans="2:9">
      <c r="B80" s="4">
        <v>69</v>
      </c>
      <c r="C80" s="4">
        <v>2024</v>
      </c>
      <c r="D80" s="5" t="s">
        <v>35</v>
      </c>
      <c r="E80" s="6">
        <v>3782396683.4473</v>
      </c>
      <c r="F80" s="6">
        <v>30464907.987500999</v>
      </c>
      <c r="G80" s="6">
        <v>15759986.18103</v>
      </c>
      <c r="H80" s="6">
        <f t="shared" si="1"/>
        <v>1181998.96357725</v>
      </c>
      <c r="I80" s="6">
        <v>3751931775.4597998</v>
      </c>
    </row>
    <row r="81" spans="2:9">
      <c r="B81" s="4">
        <v>70</v>
      </c>
      <c r="C81" s="4">
        <v>2024</v>
      </c>
      <c r="D81" s="5" t="s">
        <v>36</v>
      </c>
      <c r="E81" s="6">
        <v>3741776806.1306</v>
      </c>
      <c r="F81" s="6">
        <v>30591845.104115002</v>
      </c>
      <c r="G81" s="6">
        <v>15590736.692211</v>
      </c>
      <c r="H81" s="6">
        <f t="shared" si="1"/>
        <v>1169305.2519158251</v>
      </c>
      <c r="I81" s="6">
        <v>3711184961.0265002</v>
      </c>
    </row>
    <row r="82" spans="2:9">
      <c r="B82" s="4">
        <v>71</v>
      </c>
      <c r="C82" s="4">
        <v>2024</v>
      </c>
      <c r="D82" s="5" t="s">
        <v>37</v>
      </c>
      <c r="E82" s="6">
        <v>3700987679.3250999</v>
      </c>
      <c r="F82" s="6">
        <v>30719311.125381999</v>
      </c>
      <c r="G82" s="6">
        <v>15420781.997188</v>
      </c>
      <c r="H82" s="6">
        <f t="shared" si="1"/>
        <v>1156558.6497891</v>
      </c>
      <c r="I82" s="6">
        <v>3670268368.1996999</v>
      </c>
    </row>
    <row r="83" spans="2:9">
      <c r="B83" s="4">
        <v>72</v>
      </c>
      <c r="C83" s="4">
        <v>2024</v>
      </c>
      <c r="D83" s="5" t="s">
        <v>38</v>
      </c>
      <c r="E83" s="6">
        <v>3660028597.8246002</v>
      </c>
      <c r="F83" s="6">
        <v>30847308.255070999</v>
      </c>
      <c r="G83" s="6">
        <v>15250119.157602999</v>
      </c>
      <c r="H83" s="6">
        <f t="shared" si="1"/>
        <v>1143758.9368202249</v>
      </c>
      <c r="I83" s="6">
        <v>3629181289.5696001</v>
      </c>
    </row>
    <row r="84" spans="2:9">
      <c r="B84" s="4">
        <v>73</v>
      </c>
      <c r="C84" s="4">
        <v>2024</v>
      </c>
      <c r="D84" s="5" t="s">
        <v>27</v>
      </c>
      <c r="E84" s="6">
        <v>3618898853.4844999</v>
      </c>
      <c r="F84" s="6">
        <v>30975838.706133999</v>
      </c>
      <c r="G84" s="6">
        <v>15078745.222851999</v>
      </c>
      <c r="H84" s="6">
        <f t="shared" si="1"/>
        <v>1130905.8917138998</v>
      </c>
      <c r="I84" s="6">
        <v>3587923014.7783999</v>
      </c>
    </row>
    <row r="85" spans="2:9">
      <c r="B85" s="4">
        <v>74</v>
      </c>
      <c r="C85" s="4">
        <v>2024</v>
      </c>
      <c r="D85" s="5" t="s">
        <v>28</v>
      </c>
      <c r="E85" s="6">
        <v>3577597735.2097001</v>
      </c>
      <c r="F85" s="6">
        <v>31104904.700743001</v>
      </c>
      <c r="G85" s="6">
        <v>14906657.230040001</v>
      </c>
      <c r="H85" s="6">
        <f t="shared" si="1"/>
        <v>1117999.292253</v>
      </c>
      <c r="I85" s="6">
        <v>3546492830.5089002</v>
      </c>
    </row>
    <row r="86" spans="2:9">
      <c r="B86" s="4">
        <v>75</v>
      </c>
      <c r="C86" s="4">
        <v>2024</v>
      </c>
      <c r="D86" s="5" t="s">
        <v>29</v>
      </c>
      <c r="E86" s="6">
        <v>3536124528.9419999</v>
      </c>
      <c r="F86" s="6">
        <v>31234508.47033</v>
      </c>
      <c r="G86" s="6">
        <v>14733852.203925001</v>
      </c>
      <c r="H86" s="6">
        <f t="shared" si="1"/>
        <v>1105038.915294375</v>
      </c>
      <c r="I86" s="6">
        <v>3504890020.4717002</v>
      </c>
    </row>
    <row r="87" spans="2:9">
      <c r="B87" s="4">
        <v>76</v>
      </c>
      <c r="C87" s="4">
        <v>2025</v>
      </c>
      <c r="D87" s="5" t="s">
        <v>30</v>
      </c>
      <c r="E87" s="6">
        <v>3494478517.6483002</v>
      </c>
      <c r="F87" s="6">
        <v>31364652.255622</v>
      </c>
      <c r="G87" s="6">
        <v>14560327.156868</v>
      </c>
      <c r="H87" s="6">
        <f t="shared" si="1"/>
        <v>1092024.5367651</v>
      </c>
      <c r="I87" s="6">
        <v>3463113865.3926001</v>
      </c>
    </row>
    <row r="88" spans="2:9">
      <c r="B88" s="4">
        <v>77</v>
      </c>
      <c r="C88" s="4">
        <v>2025</v>
      </c>
      <c r="D88" s="5" t="s">
        <v>31</v>
      </c>
      <c r="E88" s="6">
        <v>3452658981.3074002</v>
      </c>
      <c r="F88" s="6">
        <v>31495338.306687001</v>
      </c>
      <c r="G88" s="6">
        <v>14386079.088780999</v>
      </c>
      <c r="H88" s="6">
        <f t="shared" si="1"/>
        <v>1078955.9316585748</v>
      </c>
      <c r="I88" s="6">
        <v>3421163643.0007</v>
      </c>
    </row>
    <row r="89" spans="2:9">
      <c r="B89" s="4">
        <v>78</v>
      </c>
      <c r="C89" s="4">
        <v>2025</v>
      </c>
      <c r="D89" s="5" t="s">
        <v>32</v>
      </c>
      <c r="E89" s="6">
        <v>3410665196.8985</v>
      </c>
      <c r="F89" s="6">
        <v>31626568.882964998</v>
      </c>
      <c r="G89" s="6">
        <v>14211104.987077</v>
      </c>
      <c r="H89" s="6">
        <f t="shared" si="1"/>
        <v>1065832.8740307749</v>
      </c>
      <c r="I89" s="6">
        <v>3379038628.0155001</v>
      </c>
    </row>
    <row r="90" spans="2:9">
      <c r="B90" s="4">
        <v>79</v>
      </c>
      <c r="C90" s="4">
        <v>2025</v>
      </c>
      <c r="D90" s="5" t="s">
        <v>33</v>
      </c>
      <c r="E90" s="6">
        <v>3368496438.3878999</v>
      </c>
      <c r="F90" s="6">
        <v>31758346.253311001</v>
      </c>
      <c r="G90" s="6">
        <v>14035401.826616</v>
      </c>
      <c r="H90" s="6">
        <f t="shared" si="1"/>
        <v>1052655.1369962001</v>
      </c>
      <c r="I90" s="6">
        <v>3336738092.1346002</v>
      </c>
    </row>
    <row r="91" spans="2:9">
      <c r="B91" s="4">
        <v>80</v>
      </c>
      <c r="C91" s="4">
        <v>2025</v>
      </c>
      <c r="D91" s="5" t="s">
        <v>34</v>
      </c>
      <c r="E91" s="6">
        <v>3326151976.7168002</v>
      </c>
      <c r="F91" s="6">
        <v>31890672.696033001</v>
      </c>
      <c r="G91" s="6">
        <v>13858966.569653001</v>
      </c>
      <c r="H91" s="6">
        <f t="shared" si="1"/>
        <v>1039422.492723975</v>
      </c>
      <c r="I91" s="6">
        <v>3294261304.0208001</v>
      </c>
    </row>
    <row r="92" spans="2:9">
      <c r="B92" s="4">
        <v>81</v>
      </c>
      <c r="C92" s="4">
        <v>2025</v>
      </c>
      <c r="D92" s="5" t="s">
        <v>35</v>
      </c>
      <c r="E92" s="6">
        <v>3283631079.7887998</v>
      </c>
      <c r="F92" s="6">
        <v>32023550.498932999</v>
      </c>
      <c r="G92" s="6">
        <v>13681796.165787</v>
      </c>
      <c r="H92" s="6">
        <f t="shared" si="1"/>
        <v>1026134.712434025</v>
      </c>
      <c r="I92" s="6">
        <v>3251607529.2898002</v>
      </c>
    </row>
    <row r="93" spans="2:9">
      <c r="B93" s="4">
        <v>82</v>
      </c>
      <c r="C93" s="4">
        <v>2025</v>
      </c>
      <c r="D93" s="5" t="s">
        <v>36</v>
      </c>
      <c r="E93" s="6">
        <v>3240933012.4569001</v>
      </c>
      <c r="F93" s="6">
        <v>32156981.959345002</v>
      </c>
      <c r="G93" s="6">
        <v>13503887.551904</v>
      </c>
      <c r="H93" s="6">
        <f t="shared" si="1"/>
        <v>1012791.5663928</v>
      </c>
      <c r="I93" s="6">
        <v>3208776030.4974999</v>
      </c>
    </row>
    <row r="94" spans="2:9">
      <c r="B94" s="4">
        <v>83</v>
      </c>
      <c r="C94" s="4">
        <v>2025</v>
      </c>
      <c r="D94" s="5" t="s">
        <v>37</v>
      </c>
      <c r="E94" s="6">
        <v>3198057036.5110998</v>
      </c>
      <c r="F94" s="6">
        <v>32290969.384176001</v>
      </c>
      <c r="G94" s="6">
        <v>13325237.652129</v>
      </c>
      <c r="H94" s="6">
        <f t="shared" si="1"/>
        <v>999392.823909675</v>
      </c>
      <c r="I94" s="6">
        <v>3165766067.1269002</v>
      </c>
    </row>
    <row r="95" spans="2:9">
      <c r="B95" s="4">
        <v>84</v>
      </c>
      <c r="C95" s="4">
        <v>2025</v>
      </c>
      <c r="D95" s="5" t="s">
        <v>38</v>
      </c>
      <c r="E95" s="6">
        <v>3155002410.6655002</v>
      </c>
      <c r="F95" s="6">
        <v>32425515.089942999</v>
      </c>
      <c r="G95" s="6">
        <v>13145843.377773</v>
      </c>
      <c r="H95" s="6">
        <f t="shared" si="1"/>
        <v>985938.25333297497</v>
      </c>
      <c r="I95" s="6">
        <v>3122576895.5755</v>
      </c>
    </row>
    <row r="96" spans="2:9">
      <c r="B96" s="4">
        <v>85</v>
      </c>
      <c r="C96" s="4">
        <v>2025</v>
      </c>
      <c r="D96" s="5" t="s">
        <v>27</v>
      </c>
      <c r="E96" s="6">
        <v>3111768390.5455999</v>
      </c>
      <c r="F96" s="6">
        <v>31191045.61375</v>
      </c>
      <c r="G96" s="6">
        <v>12965701.627273001</v>
      </c>
      <c r="H96" s="6">
        <f t="shared" si="1"/>
        <v>972427.62204547506</v>
      </c>
      <c r="I96" s="6">
        <v>3080577344.9317999</v>
      </c>
    </row>
    <row r="97" spans="2:9">
      <c r="B97" s="4">
        <v>86</v>
      </c>
      <c r="C97" s="4">
        <v>2025</v>
      </c>
      <c r="D97" s="5" t="s">
        <v>28</v>
      </c>
      <c r="E97" s="6">
        <v>3070180329.7272</v>
      </c>
      <c r="F97" s="6">
        <v>31321008.303808</v>
      </c>
      <c r="G97" s="6">
        <v>12792418.04053</v>
      </c>
      <c r="H97" s="6">
        <f t="shared" si="1"/>
        <v>959431.3530397499</v>
      </c>
      <c r="I97" s="6">
        <v>3038859321.4233999</v>
      </c>
    </row>
    <row r="98" spans="2:9">
      <c r="B98" s="4">
        <v>87</v>
      </c>
      <c r="C98" s="4">
        <v>2025</v>
      </c>
      <c r="D98" s="5" t="s">
        <v>29</v>
      </c>
      <c r="E98" s="6">
        <v>3028418985.3221998</v>
      </c>
      <c r="F98" s="6">
        <v>31451512.505073</v>
      </c>
      <c r="G98" s="6">
        <v>12618412.438842</v>
      </c>
      <c r="H98" s="6">
        <f t="shared" si="1"/>
        <v>946380.93291314994</v>
      </c>
      <c r="I98" s="6">
        <v>2996967472.8171</v>
      </c>
    </row>
    <row r="99" spans="2:9">
      <c r="B99" s="4">
        <v>88</v>
      </c>
      <c r="C99" s="4">
        <v>2026</v>
      </c>
      <c r="D99" s="5" t="s">
        <v>30</v>
      </c>
      <c r="E99" s="6">
        <v>2986483635.3154001</v>
      </c>
      <c r="F99" s="6">
        <v>31582560.473845001</v>
      </c>
      <c r="G99" s="6">
        <v>12443681.813813999</v>
      </c>
      <c r="H99" s="6">
        <f t="shared" si="1"/>
        <v>933276.13603604992</v>
      </c>
      <c r="I99" s="6">
        <v>2954901074.8414998</v>
      </c>
    </row>
    <row r="100" spans="2:9">
      <c r="B100" s="4">
        <v>89</v>
      </c>
      <c r="C100" s="4">
        <v>2026</v>
      </c>
      <c r="D100" s="5" t="s">
        <v>31</v>
      </c>
      <c r="E100" s="6">
        <v>2944373554.6835999</v>
      </c>
      <c r="F100" s="6">
        <v>31714154.475818999</v>
      </c>
      <c r="G100" s="6">
        <v>12268223.144515</v>
      </c>
      <c r="H100" s="6">
        <f t="shared" si="1"/>
        <v>920116.735838625</v>
      </c>
      <c r="I100" s="6">
        <v>2912659400.2077999</v>
      </c>
    </row>
    <row r="101" spans="2:9">
      <c r="B101" s="4">
        <v>90</v>
      </c>
      <c r="C101" s="4">
        <v>2026</v>
      </c>
      <c r="D101" s="5" t="s">
        <v>32</v>
      </c>
      <c r="E101" s="6">
        <v>2902088015.3825002</v>
      </c>
      <c r="F101" s="6">
        <v>31846296.786134999</v>
      </c>
      <c r="G101" s="6">
        <v>12092033.397427</v>
      </c>
      <c r="H101" s="6">
        <f t="shared" si="1"/>
        <v>906902.50480702496</v>
      </c>
      <c r="I101" s="6">
        <v>2870241718.5963998</v>
      </c>
    </row>
    <row r="102" spans="2:9">
      <c r="B102" s="4">
        <v>91</v>
      </c>
      <c r="C102" s="4">
        <v>2026</v>
      </c>
      <c r="D102" s="5" t="s">
        <v>33</v>
      </c>
      <c r="E102" s="6">
        <v>2859626286.3343</v>
      </c>
      <c r="F102" s="6">
        <v>31978989.689410999</v>
      </c>
      <c r="G102" s="6">
        <v>11915109.526393</v>
      </c>
      <c r="H102" s="6">
        <f t="shared" si="1"/>
        <v>893633.21447947493</v>
      </c>
      <c r="I102" s="6">
        <v>2827647296.6448998</v>
      </c>
    </row>
    <row r="103" spans="2:9">
      <c r="B103" s="4">
        <v>92</v>
      </c>
      <c r="C103" s="4">
        <v>2026</v>
      </c>
      <c r="D103" s="5" t="s">
        <v>34</v>
      </c>
      <c r="E103" s="6">
        <v>2816987633.4151001</v>
      </c>
      <c r="F103" s="6">
        <v>32112235.479782999</v>
      </c>
      <c r="G103" s="6">
        <v>11737448.472563</v>
      </c>
      <c r="H103" s="6">
        <f t="shared" si="1"/>
        <v>880308.63544222503</v>
      </c>
      <c r="I103" s="6">
        <v>2784875397.9352999</v>
      </c>
    </row>
    <row r="104" spans="2:9">
      <c r="B104" s="4">
        <v>93</v>
      </c>
      <c r="C104" s="4">
        <v>2026</v>
      </c>
      <c r="D104" s="5" t="s">
        <v>35</v>
      </c>
      <c r="E104" s="6">
        <v>2774171319.4421</v>
      </c>
      <c r="F104" s="6">
        <v>32246036.460949</v>
      </c>
      <c r="G104" s="6">
        <v>11559047.164341999</v>
      </c>
      <c r="H104" s="6">
        <f t="shared" si="1"/>
        <v>866928.53732564987</v>
      </c>
      <c r="I104" s="6">
        <v>2741925282.9811001</v>
      </c>
    </row>
    <row r="105" spans="2:9">
      <c r="B105" s="4">
        <v>94</v>
      </c>
      <c r="C105" s="4">
        <v>2026</v>
      </c>
      <c r="D105" s="5" t="s">
        <v>36</v>
      </c>
      <c r="E105" s="6">
        <v>2731176604.1608</v>
      </c>
      <c r="F105" s="6">
        <v>32380394.946203001</v>
      </c>
      <c r="G105" s="6">
        <v>11379902.517337</v>
      </c>
      <c r="H105" s="6">
        <f t="shared" si="1"/>
        <v>853492.68880027498</v>
      </c>
      <c r="I105" s="6">
        <v>2698796209.2146001</v>
      </c>
    </row>
    <row r="106" spans="2:9">
      <c r="B106" s="4">
        <v>95</v>
      </c>
      <c r="C106" s="4">
        <v>2026</v>
      </c>
      <c r="D106" s="5" t="s">
        <v>37</v>
      </c>
      <c r="E106" s="6">
        <v>2688002744.2325001</v>
      </c>
      <c r="F106" s="6">
        <v>32515313.258478999</v>
      </c>
      <c r="G106" s="6">
        <v>11200011.434302</v>
      </c>
      <c r="H106" s="6">
        <f t="shared" si="1"/>
        <v>840000.85757264995</v>
      </c>
      <c r="I106" s="6">
        <v>2655487430.9741001</v>
      </c>
    </row>
    <row r="107" spans="2:9">
      <c r="B107" s="4">
        <v>96</v>
      </c>
      <c r="C107" s="4">
        <v>2026</v>
      </c>
      <c r="D107" s="5" t="s">
        <v>38</v>
      </c>
      <c r="E107" s="6">
        <v>2644648993.2212</v>
      </c>
      <c r="F107" s="6">
        <v>32650793.730388999</v>
      </c>
      <c r="G107" s="6">
        <v>11019370.805088</v>
      </c>
      <c r="H107" s="6">
        <f t="shared" si="1"/>
        <v>826452.81038160005</v>
      </c>
      <c r="I107" s="6">
        <v>2611998199.4907999</v>
      </c>
    </row>
    <row r="108" spans="2:9">
      <c r="B108" s="4">
        <v>97</v>
      </c>
      <c r="C108" s="4">
        <v>2026</v>
      </c>
      <c r="D108" s="5" t="s">
        <v>27</v>
      </c>
      <c r="E108" s="6">
        <v>2601114601.5806999</v>
      </c>
      <c r="F108" s="6">
        <v>32786838.704264998</v>
      </c>
      <c r="G108" s="6">
        <v>10837977.506586</v>
      </c>
      <c r="H108" s="6">
        <f t="shared" si="1"/>
        <v>812848.31299394998</v>
      </c>
      <c r="I108" s="6">
        <v>2568327762.8764</v>
      </c>
    </row>
    <row r="109" spans="2:9">
      <c r="B109" s="4">
        <v>98</v>
      </c>
      <c r="C109" s="4">
        <v>2026</v>
      </c>
      <c r="D109" s="5" t="s">
        <v>28</v>
      </c>
      <c r="E109" s="6">
        <v>2557398816.6416998</v>
      </c>
      <c r="F109" s="6">
        <v>32923450.532200001</v>
      </c>
      <c r="G109" s="6">
        <v>10655828.402674001</v>
      </c>
      <c r="H109" s="6">
        <f t="shared" si="1"/>
        <v>799187.13020055008</v>
      </c>
      <c r="I109" s="6">
        <v>2524475366.1094999</v>
      </c>
    </row>
    <row r="110" spans="2:9">
      <c r="B110" s="4">
        <v>99</v>
      </c>
      <c r="C110" s="4">
        <v>2026</v>
      </c>
      <c r="D110" s="5" t="s">
        <v>29</v>
      </c>
      <c r="E110" s="6">
        <v>2513500882.5987</v>
      </c>
      <c r="F110" s="6">
        <v>33060631.576083999</v>
      </c>
      <c r="G110" s="6">
        <v>10472920.344162</v>
      </c>
      <c r="H110" s="6">
        <f t="shared" si="1"/>
        <v>785469.02581214998</v>
      </c>
      <c r="I110" s="6">
        <v>2480440251.0226998</v>
      </c>
    </row>
    <row r="111" spans="2:9">
      <c r="B111" s="4">
        <v>100</v>
      </c>
      <c r="C111" s="4">
        <v>2027</v>
      </c>
      <c r="D111" s="5" t="s">
        <v>30</v>
      </c>
      <c r="E111" s="6">
        <v>2469420040.4973001</v>
      </c>
      <c r="F111" s="6">
        <v>33198384.207651</v>
      </c>
      <c r="G111" s="6">
        <v>10289250.168739</v>
      </c>
      <c r="H111" s="6">
        <f t="shared" si="1"/>
        <v>771693.762655425</v>
      </c>
      <c r="I111" s="6">
        <v>2436221656.2897</v>
      </c>
    </row>
    <row r="112" spans="2:9">
      <c r="B112" s="4">
        <v>101</v>
      </c>
      <c r="C112" s="4">
        <v>2027</v>
      </c>
      <c r="D112" s="5" t="s">
        <v>31</v>
      </c>
      <c r="E112" s="6">
        <v>2425155528.2203999</v>
      </c>
      <c r="F112" s="6">
        <v>33336710.808515999</v>
      </c>
      <c r="G112" s="6">
        <v>10104814.700918</v>
      </c>
      <c r="H112" s="6">
        <f t="shared" si="1"/>
        <v>757861.10256885004</v>
      </c>
      <c r="I112" s="6">
        <v>2391818817.4119</v>
      </c>
    </row>
    <row r="113" spans="2:9">
      <c r="B113" s="4">
        <v>102</v>
      </c>
      <c r="C113" s="4">
        <v>2027</v>
      </c>
      <c r="D113" s="5" t="s">
        <v>32</v>
      </c>
      <c r="E113" s="6">
        <v>2380706580.4756999</v>
      </c>
      <c r="F113" s="6">
        <v>33475613.770218998</v>
      </c>
      <c r="G113" s="6">
        <v>9919610.7519822996</v>
      </c>
      <c r="H113" s="6">
        <f t="shared" si="1"/>
        <v>743970.8063986724</v>
      </c>
      <c r="I113" s="6">
        <v>2347230966.7055001</v>
      </c>
    </row>
    <row r="114" spans="2:9">
      <c r="B114" s="4">
        <v>103</v>
      </c>
      <c r="C114" s="4">
        <v>2027</v>
      </c>
      <c r="D114" s="5" t="s">
        <v>33</v>
      </c>
      <c r="E114" s="6">
        <v>2336072428.7821002</v>
      </c>
      <c r="F114" s="6">
        <v>33615095.494260997</v>
      </c>
      <c r="G114" s="6">
        <v>9733635.1199255008</v>
      </c>
      <c r="H114" s="6">
        <f t="shared" si="1"/>
        <v>730022.63399441249</v>
      </c>
      <c r="I114" s="6">
        <v>2302457333.2879</v>
      </c>
    </row>
    <row r="115" spans="2:9">
      <c r="B115" s="4">
        <v>104</v>
      </c>
      <c r="C115" s="4">
        <v>2027</v>
      </c>
      <c r="D115" s="5" t="s">
        <v>34</v>
      </c>
      <c r="E115" s="6">
        <v>2291252301.4563999</v>
      </c>
      <c r="F115" s="6">
        <v>33755158.392154001</v>
      </c>
      <c r="G115" s="6">
        <v>9546884.5894019008</v>
      </c>
      <c r="H115" s="6">
        <f t="shared" si="1"/>
        <v>716016.34420514258</v>
      </c>
      <c r="I115" s="6">
        <v>2257497143.0643001</v>
      </c>
    </row>
    <row r="116" spans="2:9">
      <c r="B116" s="4">
        <v>105</v>
      </c>
      <c r="C116" s="4">
        <v>2027</v>
      </c>
      <c r="D116" s="5" t="s">
        <v>35</v>
      </c>
      <c r="E116" s="6">
        <v>2246245423.6002002</v>
      </c>
      <c r="F116" s="6">
        <v>33895804.885453999</v>
      </c>
      <c r="G116" s="6">
        <v>9359355.9316677004</v>
      </c>
      <c r="H116" s="6">
        <f t="shared" si="1"/>
        <v>701951.69487507746</v>
      </c>
      <c r="I116" s="6">
        <v>2212349618.7147999</v>
      </c>
    </row>
    <row r="117" spans="2:9">
      <c r="B117" s="4">
        <v>106</v>
      </c>
      <c r="C117" s="4">
        <v>2027</v>
      </c>
      <c r="D117" s="5" t="s">
        <v>36</v>
      </c>
      <c r="E117" s="6">
        <v>2201051017.0862999</v>
      </c>
      <c r="F117" s="6">
        <v>32946092.27541</v>
      </c>
      <c r="G117" s="6">
        <v>9171045.9045263007</v>
      </c>
      <c r="H117" s="6">
        <f t="shared" si="1"/>
        <v>687828.44283947255</v>
      </c>
      <c r="I117" s="6">
        <v>2168104924.8109002</v>
      </c>
    </row>
    <row r="118" spans="2:9">
      <c r="B118" s="4">
        <v>107</v>
      </c>
      <c r="C118" s="4">
        <v>2027</v>
      </c>
      <c r="D118" s="5" t="s">
        <v>37</v>
      </c>
      <c r="E118" s="6">
        <v>2157122894.0524001</v>
      </c>
      <c r="F118" s="6">
        <v>33083367.659890998</v>
      </c>
      <c r="G118" s="6">
        <v>8988012.0585517995</v>
      </c>
      <c r="H118" s="6">
        <f t="shared" si="1"/>
        <v>674100.90439138492</v>
      </c>
      <c r="I118" s="6">
        <v>2124039526.3924999</v>
      </c>
    </row>
    <row r="119" spans="2:9">
      <c r="B119" s="4">
        <v>108</v>
      </c>
      <c r="C119" s="4">
        <v>2027</v>
      </c>
      <c r="D119" s="5" t="s">
        <v>38</v>
      </c>
      <c r="E119" s="6">
        <v>2113011737.1726</v>
      </c>
      <c r="F119" s="6">
        <v>33221215.025139999</v>
      </c>
      <c r="G119" s="6">
        <v>8804215.5715523995</v>
      </c>
      <c r="H119" s="6">
        <f t="shared" si="1"/>
        <v>660316.1678664299</v>
      </c>
      <c r="I119" s="6">
        <v>2079790522.1473999</v>
      </c>
    </row>
    <row r="120" spans="2:9">
      <c r="B120" s="4">
        <v>109</v>
      </c>
      <c r="C120" s="4">
        <v>2027</v>
      </c>
      <c r="D120" s="5" t="s">
        <v>27</v>
      </c>
      <c r="E120" s="6">
        <v>2068716783.8057001</v>
      </c>
      <c r="F120" s="6">
        <v>33359636.754411999</v>
      </c>
      <c r="G120" s="6">
        <v>8619653.2658571005</v>
      </c>
      <c r="H120" s="6">
        <f t="shared" si="1"/>
        <v>646473.99493928254</v>
      </c>
      <c r="I120" s="6">
        <v>2035357147.0513</v>
      </c>
    </row>
    <row r="121" spans="2:9">
      <c r="B121" s="4">
        <v>110</v>
      </c>
      <c r="C121" s="4">
        <v>2027</v>
      </c>
      <c r="D121" s="5" t="s">
        <v>28</v>
      </c>
      <c r="E121" s="6">
        <v>2024237268.1331999</v>
      </c>
      <c r="F121" s="6">
        <v>33498635.240889002</v>
      </c>
      <c r="G121" s="6">
        <v>8434321.9505547993</v>
      </c>
      <c r="H121" s="6">
        <f t="shared" si="1"/>
        <v>632574.14629160997</v>
      </c>
      <c r="I121" s="6">
        <v>1990738632.8922999</v>
      </c>
    </row>
    <row r="122" spans="2:9">
      <c r="B122" s="4">
        <v>111</v>
      </c>
      <c r="C122" s="4">
        <v>2027</v>
      </c>
      <c r="D122" s="5" t="s">
        <v>29</v>
      </c>
      <c r="E122" s="6">
        <v>1979572421.1452999</v>
      </c>
      <c r="F122" s="6">
        <v>33638212.887725003</v>
      </c>
      <c r="G122" s="6">
        <v>8248218.4214388002</v>
      </c>
      <c r="H122" s="6">
        <f t="shared" si="1"/>
        <v>618616.38160791004</v>
      </c>
      <c r="I122" s="6">
        <v>1945934208.2576001</v>
      </c>
    </row>
    <row r="123" spans="2:9">
      <c r="B123" s="4">
        <v>112</v>
      </c>
      <c r="C123" s="4">
        <v>2028</v>
      </c>
      <c r="D123" s="5" t="s">
        <v>30</v>
      </c>
      <c r="E123" s="6">
        <v>1934721470.6283</v>
      </c>
      <c r="F123" s="6">
        <v>33778372.108090997</v>
      </c>
      <c r="G123" s="6">
        <v>8061339.4609514</v>
      </c>
      <c r="H123" s="6">
        <f t="shared" si="1"/>
        <v>604600.45957135502</v>
      </c>
      <c r="I123" s="6">
        <v>1900943098.5202999</v>
      </c>
    </row>
    <row r="124" spans="2:9">
      <c r="B124" s="4">
        <v>113</v>
      </c>
      <c r="C124" s="4">
        <v>2028</v>
      </c>
      <c r="D124" s="5" t="s">
        <v>31</v>
      </c>
      <c r="E124" s="6">
        <v>1889683641.1508999</v>
      </c>
      <c r="F124" s="6">
        <v>33919115.325208001</v>
      </c>
      <c r="G124" s="6">
        <v>7873681.8381286999</v>
      </c>
      <c r="H124" s="6">
        <f t="shared" si="1"/>
        <v>590526.13785965252</v>
      </c>
      <c r="I124" s="6">
        <v>1855764525.8257</v>
      </c>
    </row>
    <row r="125" spans="2:9">
      <c r="B125" s="4">
        <v>114</v>
      </c>
      <c r="C125" s="4">
        <v>2028</v>
      </c>
      <c r="D125" s="5" t="s">
        <v>32</v>
      </c>
      <c r="E125" s="6">
        <v>1844458154.0506001</v>
      </c>
      <c r="F125" s="6">
        <v>34060444.972397</v>
      </c>
      <c r="G125" s="6">
        <v>7685242.3085441999</v>
      </c>
      <c r="H125" s="6">
        <f t="shared" si="1"/>
        <v>576393.17314081499</v>
      </c>
      <c r="I125" s="6">
        <v>1810397709.0782001</v>
      </c>
    </row>
    <row r="126" spans="2:9">
      <c r="B126" s="4">
        <v>115</v>
      </c>
      <c r="C126" s="4">
        <v>2028</v>
      </c>
      <c r="D126" s="5" t="s">
        <v>33</v>
      </c>
      <c r="E126" s="6">
        <v>1799044227.4208</v>
      </c>
      <c r="F126" s="6">
        <v>34202363.493115</v>
      </c>
      <c r="G126" s="6">
        <v>7496017.6142531</v>
      </c>
      <c r="H126" s="6">
        <f t="shared" si="1"/>
        <v>562201.32106898248</v>
      </c>
      <c r="I126" s="6">
        <v>1764841863.9275999</v>
      </c>
    </row>
    <row r="127" spans="2:9">
      <c r="B127" s="4">
        <v>116</v>
      </c>
      <c r="C127" s="4">
        <v>2028</v>
      </c>
      <c r="D127" s="5" t="s">
        <v>34</v>
      </c>
      <c r="E127" s="6">
        <v>1753441076.0966001</v>
      </c>
      <c r="F127" s="6">
        <v>34344873.341003001</v>
      </c>
      <c r="G127" s="6">
        <v>7306004.4837359004</v>
      </c>
      <c r="H127" s="6">
        <f t="shared" si="1"/>
        <v>547950.33628019248</v>
      </c>
      <c r="I127" s="6">
        <v>1719096202.7556</v>
      </c>
    </row>
    <row r="128" spans="2:9">
      <c r="B128" s="4">
        <v>117</v>
      </c>
      <c r="C128" s="4">
        <v>2028</v>
      </c>
      <c r="D128" s="5" t="s">
        <v>35</v>
      </c>
      <c r="E128" s="6">
        <v>1707647911.6419001</v>
      </c>
      <c r="F128" s="6">
        <v>34487976.979924001</v>
      </c>
      <c r="G128" s="6">
        <v>7115199.6318413001</v>
      </c>
      <c r="H128" s="6">
        <f t="shared" si="1"/>
        <v>533639.97238809743</v>
      </c>
      <c r="I128" s="6">
        <v>1673159934.6619999</v>
      </c>
    </row>
    <row r="129" spans="2:9">
      <c r="B129" s="4">
        <v>118</v>
      </c>
      <c r="C129" s="4">
        <v>2028</v>
      </c>
      <c r="D129" s="5" t="s">
        <v>36</v>
      </c>
      <c r="E129" s="6">
        <v>1661663942.3354001</v>
      </c>
      <c r="F129" s="6">
        <v>34631676.884006001</v>
      </c>
      <c r="G129" s="6">
        <v>6923599.7597307004</v>
      </c>
      <c r="H129" s="6">
        <f t="shared" si="1"/>
        <v>519269.98197980248</v>
      </c>
      <c r="I129" s="6">
        <v>1627032265.4514</v>
      </c>
    </row>
    <row r="130" spans="2:9">
      <c r="B130" s="4">
        <v>119</v>
      </c>
      <c r="C130" s="4">
        <v>2028</v>
      </c>
      <c r="D130" s="5" t="s">
        <v>37</v>
      </c>
      <c r="E130" s="6">
        <v>1615488373.1566999</v>
      </c>
      <c r="F130" s="6">
        <v>34775975.537689999</v>
      </c>
      <c r="G130" s="6">
        <v>6731201.5548195997</v>
      </c>
      <c r="H130" s="6">
        <f t="shared" si="1"/>
        <v>504840.11661146994</v>
      </c>
      <c r="I130" s="6">
        <v>1580712397.619</v>
      </c>
    </row>
    <row r="131" spans="2:9">
      <c r="B131" s="4">
        <v>120</v>
      </c>
      <c r="C131" s="4">
        <v>2028</v>
      </c>
      <c r="D131" s="5" t="s">
        <v>38</v>
      </c>
      <c r="E131" s="6">
        <v>1569120405.7730999</v>
      </c>
      <c r="F131" s="6">
        <v>34920875.435764</v>
      </c>
      <c r="G131" s="6">
        <v>6538001.6907213004</v>
      </c>
      <c r="H131" s="6">
        <f t="shared" si="1"/>
        <v>490350.1268040975</v>
      </c>
      <c r="I131" s="6">
        <v>1534199530.3373001</v>
      </c>
    </row>
    <row r="132" spans="2:9">
      <c r="B132" s="4">
        <v>121</v>
      </c>
      <c r="C132" s="4">
        <v>2028</v>
      </c>
      <c r="D132" s="5" t="s">
        <v>27</v>
      </c>
      <c r="E132" s="6">
        <v>1522559238.5253999</v>
      </c>
      <c r="F132" s="6">
        <v>15136138.442414001</v>
      </c>
      <c r="G132" s="6">
        <v>6343996.8271893002</v>
      </c>
      <c r="H132" s="6">
        <f t="shared" si="1"/>
        <v>475799.76203919749</v>
      </c>
      <c r="I132" s="6">
        <v>1507423100.0829999</v>
      </c>
    </row>
    <row r="133" spans="2:9">
      <c r="B133" s="4">
        <v>122</v>
      </c>
      <c r="C133" s="4">
        <v>2028</v>
      </c>
      <c r="D133" s="5" t="s">
        <v>28</v>
      </c>
      <c r="E133" s="6">
        <v>1502377720.6022</v>
      </c>
      <c r="F133" s="6">
        <v>15199205.685923999</v>
      </c>
      <c r="G133" s="6">
        <v>6259907.1691758996</v>
      </c>
      <c r="H133" s="6">
        <f t="shared" si="1"/>
        <v>469493.03768819245</v>
      </c>
      <c r="I133" s="6">
        <v>1487178514.9163001</v>
      </c>
    </row>
    <row r="134" spans="2:9">
      <c r="B134" s="4">
        <v>123</v>
      </c>
      <c r="C134" s="4">
        <v>2028</v>
      </c>
      <c r="D134" s="5" t="s">
        <v>29</v>
      </c>
      <c r="E134" s="6">
        <v>1482112113.0209999</v>
      </c>
      <c r="F134" s="6">
        <v>15262535.709616</v>
      </c>
      <c r="G134" s="6">
        <v>6175467.1375874002</v>
      </c>
      <c r="H134" s="6">
        <f t="shared" si="1"/>
        <v>463160.03531905502</v>
      </c>
      <c r="I134" s="6">
        <v>1466849577.3113999</v>
      </c>
    </row>
    <row r="135" spans="2:9">
      <c r="B135" s="4">
        <v>124</v>
      </c>
      <c r="C135" s="4">
        <v>2029</v>
      </c>
      <c r="D135" s="5" t="s">
        <v>30</v>
      </c>
      <c r="E135" s="6">
        <v>1461762065.4082</v>
      </c>
      <c r="F135" s="6">
        <v>15326129.608406</v>
      </c>
      <c r="G135" s="6">
        <v>6090675.2725339998</v>
      </c>
      <c r="H135" s="6">
        <f t="shared" si="1"/>
        <v>456800.64544004999</v>
      </c>
      <c r="I135" s="6">
        <v>1446435935.7997999</v>
      </c>
    </row>
    <row r="136" spans="2:9">
      <c r="B136" s="4">
        <v>125</v>
      </c>
      <c r="C136" s="4">
        <v>2029</v>
      </c>
      <c r="D136" s="5" t="s">
        <v>31</v>
      </c>
      <c r="E136" s="6">
        <v>1441327225.9303</v>
      </c>
      <c r="F136" s="6">
        <v>15389988.481774</v>
      </c>
      <c r="G136" s="6">
        <v>6005530.1080427999</v>
      </c>
      <c r="H136" s="6">
        <f t="shared" si="1"/>
        <v>450414.75810320996</v>
      </c>
      <c r="I136" s="6">
        <v>1425937237.4484999</v>
      </c>
    </row>
    <row r="137" spans="2:9">
      <c r="B137" s="4">
        <v>126</v>
      </c>
      <c r="C137" s="4">
        <v>2029</v>
      </c>
      <c r="D137" s="5" t="s">
        <v>32</v>
      </c>
      <c r="E137" s="6">
        <v>1420807241.2879</v>
      </c>
      <c r="F137" s="6">
        <v>15454113.433781</v>
      </c>
      <c r="G137" s="6">
        <v>5920030.1720329998</v>
      </c>
      <c r="H137" s="6">
        <f t="shared" si="1"/>
        <v>444002.26290247496</v>
      </c>
      <c r="I137" s="6">
        <v>1405353127.8541</v>
      </c>
    </row>
    <row r="138" spans="2:9">
      <c r="B138" s="4">
        <v>127</v>
      </c>
      <c r="C138" s="4">
        <v>2029</v>
      </c>
      <c r="D138" s="5" t="s">
        <v>33</v>
      </c>
      <c r="E138" s="6">
        <v>1400201756.7095001</v>
      </c>
      <c r="F138" s="6">
        <v>15518505.573089</v>
      </c>
      <c r="G138" s="6">
        <v>5834173.9862896996</v>
      </c>
      <c r="H138" s="6">
        <f t="shared" si="1"/>
        <v>437563.04897172743</v>
      </c>
      <c r="I138" s="6">
        <v>1384683251.1364999</v>
      </c>
    </row>
    <row r="139" spans="2:9">
      <c r="B139" s="4">
        <v>128</v>
      </c>
      <c r="C139" s="4">
        <v>2029</v>
      </c>
      <c r="D139" s="5" t="s">
        <v>34</v>
      </c>
      <c r="E139" s="6">
        <v>1379510415.9454</v>
      </c>
      <c r="F139" s="6">
        <v>15583166.012977</v>
      </c>
      <c r="G139" s="6">
        <v>5747960.0664392002</v>
      </c>
      <c r="H139" s="6">
        <f t="shared" si="1"/>
        <v>431097.00498293998</v>
      </c>
      <c r="I139" s="6">
        <v>1363927249.9324</v>
      </c>
    </row>
    <row r="140" spans="2:9">
      <c r="B140" s="4">
        <v>129</v>
      </c>
      <c r="C140" s="4">
        <v>2029</v>
      </c>
      <c r="D140" s="5" t="s">
        <v>35</v>
      </c>
      <c r="E140" s="6">
        <v>1358732861.2614999</v>
      </c>
      <c r="F140" s="6">
        <v>15648095.871363999</v>
      </c>
      <c r="G140" s="6">
        <v>5661386.9219228001</v>
      </c>
      <c r="H140" s="6">
        <f t="shared" si="1"/>
        <v>424604.01914420997</v>
      </c>
      <c r="I140" s="6">
        <v>1343084765.3901</v>
      </c>
    </row>
    <row r="141" spans="2:9">
      <c r="B141" s="4">
        <v>130</v>
      </c>
      <c r="C141" s="4">
        <v>2029</v>
      </c>
      <c r="D141" s="5" t="s">
        <v>36</v>
      </c>
      <c r="E141" s="6">
        <v>1337868733.4330001</v>
      </c>
      <c r="F141" s="6">
        <v>15713296.270827999</v>
      </c>
      <c r="G141" s="6">
        <v>5574453.0559707005</v>
      </c>
      <c r="H141" s="6">
        <f t="shared" ref="H141:H204" si="2">75%*(0.5%/5%)*G141</f>
        <v>418083.97919780255</v>
      </c>
      <c r="I141" s="6">
        <v>1322155437.1621001</v>
      </c>
    </row>
    <row r="142" spans="2:9">
      <c r="B142" s="4">
        <v>131</v>
      </c>
      <c r="C142" s="4">
        <v>2029</v>
      </c>
      <c r="D142" s="5" t="s">
        <v>37</v>
      </c>
      <c r="E142" s="6">
        <v>1316917671.7385001</v>
      </c>
      <c r="F142" s="6">
        <v>15778768.338623</v>
      </c>
      <c r="G142" s="6">
        <v>5487156.9655772001</v>
      </c>
      <c r="H142" s="6">
        <f t="shared" si="2"/>
        <v>411536.77241828997</v>
      </c>
      <c r="I142" s="6">
        <v>1301138903.3999</v>
      </c>
    </row>
    <row r="143" spans="2:9">
      <c r="B143" s="4">
        <v>132</v>
      </c>
      <c r="C143" s="4">
        <v>2029</v>
      </c>
      <c r="D143" s="5" t="s">
        <v>38</v>
      </c>
      <c r="E143" s="6">
        <v>1295879313.9537001</v>
      </c>
      <c r="F143" s="6">
        <v>15844513.206700999</v>
      </c>
      <c r="G143" s="6">
        <v>5399497.1414737003</v>
      </c>
      <c r="H143" s="6">
        <f t="shared" si="2"/>
        <v>404962.2856105275</v>
      </c>
      <c r="I143" s="6">
        <v>1280034800.747</v>
      </c>
    </row>
    <row r="144" spans="2:9">
      <c r="B144" s="4">
        <v>133</v>
      </c>
      <c r="C144" s="4">
        <v>2029</v>
      </c>
      <c r="D144" s="5" t="s">
        <v>27</v>
      </c>
      <c r="E144" s="6">
        <v>1274753296.3448</v>
      </c>
      <c r="F144" s="6">
        <v>15910532.011729</v>
      </c>
      <c r="G144" s="6">
        <v>5311472.0681031998</v>
      </c>
      <c r="H144" s="6">
        <f t="shared" si="2"/>
        <v>398360.40510773996</v>
      </c>
      <c r="I144" s="6">
        <v>1258842764.3329999</v>
      </c>
    </row>
    <row r="145" spans="2:9">
      <c r="B145" s="4">
        <v>134</v>
      </c>
      <c r="C145" s="4">
        <v>2029</v>
      </c>
      <c r="D145" s="5" t="s">
        <v>28</v>
      </c>
      <c r="E145" s="6">
        <v>1253539253.6624999</v>
      </c>
      <c r="F145" s="6">
        <v>15976825.895111</v>
      </c>
      <c r="G145" s="6">
        <v>5223080.2235936001</v>
      </c>
      <c r="H145" s="6">
        <f t="shared" si="2"/>
        <v>391731.01676952001</v>
      </c>
      <c r="I145" s="6">
        <v>1237562427.7672999</v>
      </c>
    </row>
    <row r="146" spans="2:9">
      <c r="B146" s="4">
        <v>135</v>
      </c>
      <c r="C146" s="4">
        <v>2029</v>
      </c>
      <c r="D146" s="5" t="s">
        <v>29</v>
      </c>
      <c r="E146" s="6">
        <v>1232236819.1356001</v>
      </c>
      <c r="F146" s="6">
        <v>16043396.003007</v>
      </c>
      <c r="G146" s="6">
        <v>5134320.0797317997</v>
      </c>
      <c r="H146" s="6">
        <f t="shared" si="2"/>
        <v>385074.00597988494</v>
      </c>
      <c r="I146" s="6">
        <v>1216193423.1326001</v>
      </c>
    </row>
    <row r="147" spans="2:9">
      <c r="B147" s="4">
        <v>136</v>
      </c>
      <c r="C147" s="4">
        <v>2030</v>
      </c>
      <c r="D147" s="5" t="s">
        <v>30</v>
      </c>
      <c r="E147" s="6">
        <v>1210845624.4649999</v>
      </c>
      <c r="F147" s="6">
        <v>16110243.486353001</v>
      </c>
      <c r="G147" s="6">
        <v>5045190.1019374002</v>
      </c>
      <c r="H147" s="6">
        <f t="shared" si="2"/>
        <v>378389.25764530501</v>
      </c>
      <c r="I147" s="6">
        <v>1194735380.9786</v>
      </c>
    </row>
    <row r="148" spans="2:9">
      <c r="B148" s="4">
        <v>137</v>
      </c>
      <c r="C148" s="4">
        <v>2030</v>
      </c>
      <c r="D148" s="5" t="s">
        <v>31</v>
      </c>
      <c r="E148" s="6">
        <v>1189365299.8164999</v>
      </c>
      <c r="F148" s="6">
        <v>16177369.500879999</v>
      </c>
      <c r="G148" s="6">
        <v>4955688.7492354</v>
      </c>
      <c r="H148" s="6">
        <f t="shared" si="2"/>
        <v>371676.65619265498</v>
      </c>
      <c r="I148" s="6">
        <v>1173187930.3155999</v>
      </c>
    </row>
    <row r="149" spans="2:9">
      <c r="B149" s="4">
        <v>138</v>
      </c>
      <c r="C149" s="4">
        <v>2030</v>
      </c>
      <c r="D149" s="5" t="s">
        <v>32</v>
      </c>
      <c r="E149" s="6">
        <v>1167795473.8153</v>
      </c>
      <c r="F149" s="6">
        <v>16244775.207133001</v>
      </c>
      <c r="G149" s="6">
        <v>4865814.4742304999</v>
      </c>
      <c r="H149" s="6">
        <f t="shared" si="2"/>
        <v>364936.08556728746</v>
      </c>
      <c r="I149" s="6">
        <v>1151550698.6082001</v>
      </c>
    </row>
    <row r="150" spans="2:9">
      <c r="B150" s="4">
        <v>139</v>
      </c>
      <c r="C150" s="4">
        <v>2030</v>
      </c>
      <c r="D150" s="5" t="s">
        <v>33</v>
      </c>
      <c r="E150" s="6">
        <v>1146135773.5390999</v>
      </c>
      <c r="F150" s="6">
        <v>16312461.770497</v>
      </c>
      <c r="G150" s="6">
        <v>4775565.7230797997</v>
      </c>
      <c r="H150" s="6">
        <f t="shared" si="2"/>
        <v>358167.42923098494</v>
      </c>
      <c r="I150" s="6">
        <v>1129823311.7686</v>
      </c>
    </row>
    <row r="151" spans="2:9">
      <c r="B151" s="4">
        <v>140</v>
      </c>
      <c r="C151" s="4">
        <v>2030</v>
      </c>
      <c r="D151" s="5" t="s">
        <v>34</v>
      </c>
      <c r="E151" s="6">
        <v>1124385824.5118001</v>
      </c>
      <c r="F151" s="6">
        <v>16380430.361207001</v>
      </c>
      <c r="G151" s="6">
        <v>4684940.9354659002</v>
      </c>
      <c r="H151" s="6">
        <f t="shared" si="2"/>
        <v>351370.57015994249</v>
      </c>
      <c r="I151" s="6">
        <v>1108005394.1506</v>
      </c>
    </row>
    <row r="152" spans="2:9">
      <c r="B152" s="4">
        <v>141</v>
      </c>
      <c r="C152" s="4">
        <v>2030</v>
      </c>
      <c r="D152" s="5" t="s">
        <v>35</v>
      </c>
      <c r="E152" s="6">
        <v>1102545250.6968999</v>
      </c>
      <c r="F152" s="6">
        <v>16448682.154379001</v>
      </c>
      <c r="G152" s="6">
        <v>4593938.5445702998</v>
      </c>
      <c r="H152" s="6">
        <f t="shared" si="2"/>
        <v>344545.3908427725</v>
      </c>
      <c r="I152" s="6">
        <v>1086096568.5425</v>
      </c>
    </row>
    <row r="153" spans="2:9">
      <c r="B153" s="4">
        <v>142</v>
      </c>
      <c r="C153" s="4">
        <v>2030</v>
      </c>
      <c r="D153" s="5" t="s">
        <v>36</v>
      </c>
      <c r="E153" s="6">
        <v>1080613674.4909999</v>
      </c>
      <c r="F153" s="6">
        <v>16517218.330022</v>
      </c>
      <c r="G153" s="6">
        <v>4502556.9770459998</v>
      </c>
      <c r="H153" s="6">
        <f t="shared" si="2"/>
        <v>337691.77327844995</v>
      </c>
      <c r="I153" s="6">
        <v>1064096456.161</v>
      </c>
    </row>
    <row r="154" spans="2:9">
      <c r="B154" s="4">
        <v>143</v>
      </c>
      <c r="C154" s="4">
        <v>2030</v>
      </c>
      <c r="D154" s="5" t="s">
        <v>37</v>
      </c>
      <c r="E154" s="6">
        <v>1058590716.7177</v>
      </c>
      <c r="F154" s="6">
        <v>16586040.073063999</v>
      </c>
      <c r="G154" s="6">
        <v>4410794.6529903002</v>
      </c>
      <c r="H154" s="6">
        <f t="shared" si="2"/>
        <v>330809.59897427249</v>
      </c>
      <c r="I154" s="6">
        <v>1042004676.6446</v>
      </c>
    </row>
    <row r="155" spans="2:9">
      <c r="B155" s="4">
        <v>144</v>
      </c>
      <c r="C155" s="4">
        <v>2030</v>
      </c>
      <c r="D155" s="5" t="s">
        <v>38</v>
      </c>
      <c r="E155" s="6">
        <v>1036475996.6203001</v>
      </c>
      <c r="F155" s="6">
        <v>16655148.573368</v>
      </c>
      <c r="G155" s="6">
        <v>4318649.9859177005</v>
      </c>
      <c r="H155" s="6">
        <f t="shared" si="2"/>
        <v>323898.74894382752</v>
      </c>
      <c r="I155" s="6">
        <v>1019820848.0469</v>
      </c>
    </row>
    <row r="156" spans="2:9">
      <c r="B156" s="4">
        <v>145</v>
      </c>
      <c r="C156" s="4">
        <v>2030</v>
      </c>
      <c r="D156" s="5" t="s">
        <v>27</v>
      </c>
      <c r="E156" s="6">
        <v>1014269131.8558</v>
      </c>
      <c r="F156" s="6">
        <v>16724545.025757</v>
      </c>
      <c r="G156" s="6">
        <v>4226121.3827323997</v>
      </c>
      <c r="H156" s="6">
        <f t="shared" si="2"/>
        <v>316959.10370492999</v>
      </c>
      <c r="I156" s="6">
        <v>997544586.83001006</v>
      </c>
    </row>
    <row r="157" spans="2:9">
      <c r="B157" s="4">
        <v>146</v>
      </c>
      <c r="C157" s="4">
        <v>2030</v>
      </c>
      <c r="D157" s="5" t="s">
        <v>28</v>
      </c>
      <c r="E157" s="6">
        <v>991969738.48809004</v>
      </c>
      <c r="F157" s="6">
        <v>16794230.630031001</v>
      </c>
      <c r="G157" s="6">
        <v>4133207.2437004</v>
      </c>
      <c r="H157" s="6">
        <f t="shared" si="2"/>
        <v>309990.54327753</v>
      </c>
      <c r="I157" s="6">
        <v>975175507.85806</v>
      </c>
    </row>
    <row r="158" spans="2:9">
      <c r="B158" s="4">
        <v>147</v>
      </c>
      <c r="C158" s="4">
        <v>2030</v>
      </c>
      <c r="D158" s="5" t="s">
        <v>29</v>
      </c>
      <c r="E158" s="6">
        <v>969577430.98137999</v>
      </c>
      <c r="F158" s="6">
        <v>16864206.590989001</v>
      </c>
      <c r="G158" s="6">
        <v>4039905.9624224999</v>
      </c>
      <c r="H158" s="6">
        <f t="shared" si="2"/>
        <v>302992.94718168746</v>
      </c>
      <c r="I158" s="6">
        <v>952713224.39039004</v>
      </c>
    </row>
    <row r="159" spans="2:9">
      <c r="B159" s="4">
        <v>148</v>
      </c>
      <c r="C159" s="4">
        <v>2031</v>
      </c>
      <c r="D159" s="5" t="s">
        <v>30</v>
      </c>
      <c r="E159" s="6">
        <v>947091822.19339001</v>
      </c>
      <c r="F159" s="6">
        <v>16934474.118452001</v>
      </c>
      <c r="G159" s="6">
        <v>3946215.9258058001</v>
      </c>
      <c r="H159" s="6">
        <f t="shared" si="2"/>
        <v>295966.194435435</v>
      </c>
      <c r="I159" s="6">
        <v>930157348.07493997</v>
      </c>
    </row>
    <row r="160" spans="2:9">
      <c r="B160" s="4">
        <v>149</v>
      </c>
      <c r="C160" s="4">
        <v>2031</v>
      </c>
      <c r="D160" s="5" t="s">
        <v>31</v>
      </c>
      <c r="E160" s="6">
        <v>924512523.36879003</v>
      </c>
      <c r="F160" s="6">
        <v>17005034.427278999</v>
      </c>
      <c r="G160" s="6">
        <v>3852135.5140366</v>
      </c>
      <c r="H160" s="6">
        <f t="shared" si="2"/>
        <v>288910.16355274501</v>
      </c>
      <c r="I160" s="6">
        <v>907507488.94151998</v>
      </c>
    </row>
    <row r="161" spans="2:9">
      <c r="B161" s="4">
        <v>150</v>
      </c>
      <c r="C161" s="4">
        <v>2031</v>
      </c>
      <c r="D161" s="5" t="s">
        <v>32</v>
      </c>
      <c r="E161" s="6">
        <v>901839144.13241994</v>
      </c>
      <c r="F161" s="6">
        <v>17075888.737392001</v>
      </c>
      <c r="G161" s="6">
        <v>3757663.1005517002</v>
      </c>
      <c r="H161" s="6">
        <f t="shared" si="2"/>
        <v>281824.73254137748</v>
      </c>
      <c r="I161" s="6">
        <v>884763255.39503002</v>
      </c>
    </row>
    <row r="162" spans="2:9">
      <c r="B162" s="4">
        <v>151</v>
      </c>
      <c r="C162" s="4">
        <v>2031</v>
      </c>
      <c r="D162" s="5" t="s">
        <v>33</v>
      </c>
      <c r="E162" s="6">
        <v>879071292.48256004</v>
      </c>
      <c r="F162" s="6">
        <v>17147038.273798</v>
      </c>
      <c r="G162" s="6">
        <v>3662797.0520107001</v>
      </c>
      <c r="H162" s="6">
        <f t="shared" si="2"/>
        <v>274709.77890080248</v>
      </c>
      <c r="I162" s="6">
        <v>861924254.20876002</v>
      </c>
    </row>
    <row r="163" spans="2:9">
      <c r="B163" s="4">
        <v>152</v>
      </c>
      <c r="C163" s="4">
        <v>2031</v>
      </c>
      <c r="D163" s="5" t="s">
        <v>34</v>
      </c>
      <c r="E163" s="6">
        <v>856208574.78416002</v>
      </c>
      <c r="F163" s="6">
        <v>17218484.266605999</v>
      </c>
      <c r="G163" s="6">
        <v>3567535.7282674001</v>
      </c>
      <c r="H163" s="6">
        <f t="shared" si="2"/>
        <v>267565.17962005502</v>
      </c>
      <c r="I163" s="6">
        <v>838990090.51756001</v>
      </c>
    </row>
    <row r="164" spans="2:9">
      <c r="B164" s="4">
        <v>153</v>
      </c>
      <c r="C164" s="4">
        <v>2031</v>
      </c>
      <c r="D164" s="5" t="s">
        <v>35</v>
      </c>
      <c r="E164" s="6">
        <v>833250595.76203001</v>
      </c>
      <c r="F164" s="6">
        <v>17290227.951049998</v>
      </c>
      <c r="G164" s="6">
        <v>3471877.4823417999</v>
      </c>
      <c r="H164" s="6">
        <f t="shared" si="2"/>
        <v>260390.81117563497</v>
      </c>
      <c r="I164" s="6">
        <v>815960367.81097996</v>
      </c>
    </row>
    <row r="165" spans="2:9">
      <c r="B165" s="4">
        <v>154</v>
      </c>
      <c r="C165" s="4">
        <v>2031</v>
      </c>
      <c r="D165" s="5" t="s">
        <v>36</v>
      </c>
      <c r="E165" s="6">
        <v>810196958.49395001</v>
      </c>
      <c r="F165" s="6">
        <v>17362270.567513</v>
      </c>
      <c r="G165" s="6">
        <v>3375820.6603914001</v>
      </c>
      <c r="H165" s="6">
        <f t="shared" si="2"/>
        <v>253186.54952935499</v>
      </c>
      <c r="I165" s="6">
        <v>792834687.92644</v>
      </c>
    </row>
    <row r="166" spans="2:9">
      <c r="B166" s="4">
        <v>155</v>
      </c>
      <c r="C166" s="4">
        <v>2031</v>
      </c>
      <c r="D166" s="5" t="s">
        <v>37</v>
      </c>
      <c r="E166" s="6">
        <v>787047264.40393996</v>
      </c>
      <c r="F166" s="6">
        <v>17434613.361544002</v>
      </c>
      <c r="G166" s="6">
        <v>3279363.6016831002</v>
      </c>
      <c r="H166" s="6">
        <f t="shared" si="2"/>
        <v>245952.2701262325</v>
      </c>
      <c r="I166" s="6">
        <v>769612651.0424</v>
      </c>
    </row>
    <row r="167" spans="2:9">
      <c r="B167" s="4">
        <v>156</v>
      </c>
      <c r="C167" s="4">
        <v>2031</v>
      </c>
      <c r="D167" s="5" t="s">
        <v>38</v>
      </c>
      <c r="E167" s="6">
        <v>763801113.25521004</v>
      </c>
      <c r="F167" s="6">
        <v>17507257.583884001</v>
      </c>
      <c r="G167" s="6">
        <v>3182504.6385634001</v>
      </c>
      <c r="H167" s="6">
        <f t="shared" si="2"/>
        <v>238687.847892255</v>
      </c>
      <c r="I167" s="6">
        <v>746293855.67132998</v>
      </c>
    </row>
    <row r="168" spans="2:9">
      <c r="B168" s="4">
        <v>157</v>
      </c>
      <c r="C168" s="4">
        <v>2031</v>
      </c>
      <c r="D168" s="5" t="s">
        <v>27</v>
      </c>
      <c r="E168" s="6">
        <v>740458103.14337003</v>
      </c>
      <c r="F168" s="6">
        <v>16771532.941847</v>
      </c>
      <c r="G168" s="6">
        <v>3085242.0964306998</v>
      </c>
      <c r="H168" s="6">
        <f t="shared" si="2"/>
        <v>231393.15723230247</v>
      </c>
      <c r="I168" s="6">
        <v>723686570.20151997</v>
      </c>
    </row>
    <row r="169" spans="2:9">
      <c r="B169" s="4">
        <v>158</v>
      </c>
      <c r="C169" s="4">
        <v>2031</v>
      </c>
      <c r="D169" s="5" t="s">
        <v>28</v>
      </c>
      <c r="E169" s="6">
        <v>718096059.22090995</v>
      </c>
      <c r="F169" s="6">
        <v>16841414.329105001</v>
      </c>
      <c r="G169" s="6">
        <v>2992066.9134204998</v>
      </c>
      <c r="H169" s="6">
        <f t="shared" si="2"/>
        <v>224405.01850653748</v>
      </c>
      <c r="I169" s="6">
        <v>701254644.89181006</v>
      </c>
    </row>
    <row r="170" spans="2:9">
      <c r="B170" s="4">
        <v>159</v>
      </c>
      <c r="C170" s="4">
        <v>2031</v>
      </c>
      <c r="D170" s="5" t="s">
        <v>29</v>
      </c>
      <c r="E170" s="6">
        <v>695640840.11543</v>
      </c>
      <c r="F170" s="6">
        <v>16911586.888808999</v>
      </c>
      <c r="G170" s="6">
        <v>2898503.5004810002</v>
      </c>
      <c r="H170" s="6">
        <f t="shared" si="2"/>
        <v>217387.762536075</v>
      </c>
      <c r="I170" s="6">
        <v>678729253.22661996</v>
      </c>
    </row>
    <row r="171" spans="2:9">
      <c r="B171" s="4">
        <v>160</v>
      </c>
      <c r="C171" s="4">
        <v>2032</v>
      </c>
      <c r="D171" s="5" t="s">
        <v>30</v>
      </c>
      <c r="E171" s="6">
        <v>673092057.59702003</v>
      </c>
      <c r="F171" s="6">
        <v>16982051.834178999</v>
      </c>
      <c r="G171" s="6">
        <v>2804550.2399876001</v>
      </c>
      <c r="H171" s="6">
        <f t="shared" si="2"/>
        <v>210341.26799907</v>
      </c>
      <c r="I171" s="6">
        <v>656110005.76284003</v>
      </c>
    </row>
    <row r="172" spans="2:9">
      <c r="B172" s="4">
        <v>161</v>
      </c>
      <c r="C172" s="4">
        <v>2032</v>
      </c>
      <c r="D172" s="5" t="s">
        <v>31</v>
      </c>
      <c r="E172" s="6">
        <v>650449321.81810999</v>
      </c>
      <c r="F172" s="6">
        <v>17052810.383487999</v>
      </c>
      <c r="G172" s="6">
        <v>2710205.5075754998</v>
      </c>
      <c r="H172" s="6">
        <f t="shared" si="2"/>
        <v>203265.41306816248</v>
      </c>
      <c r="I172" s="6">
        <v>633396511.43463004</v>
      </c>
    </row>
    <row r="173" spans="2:9">
      <c r="B173" s="4">
        <v>162</v>
      </c>
      <c r="C173" s="4">
        <v>2032</v>
      </c>
      <c r="D173" s="5" t="s">
        <v>32</v>
      </c>
      <c r="E173" s="6">
        <v>627712241.30680001</v>
      </c>
      <c r="F173" s="6">
        <v>17123863.760086</v>
      </c>
      <c r="G173" s="6">
        <v>2615467.6721116998</v>
      </c>
      <c r="H173" s="6">
        <f t="shared" si="2"/>
        <v>196160.07540837748</v>
      </c>
      <c r="I173" s="6">
        <v>610588377.54672003</v>
      </c>
    </row>
    <row r="174" spans="2:9">
      <c r="B174" s="4">
        <v>163</v>
      </c>
      <c r="C174" s="4">
        <v>2032</v>
      </c>
      <c r="D174" s="5" t="s">
        <v>33</v>
      </c>
      <c r="E174" s="6">
        <v>604880422.96001995</v>
      </c>
      <c r="F174" s="6">
        <v>17195213.192419998</v>
      </c>
      <c r="G174" s="6">
        <v>2520335.0956667</v>
      </c>
      <c r="H174" s="6">
        <f t="shared" si="2"/>
        <v>189025.13217500251</v>
      </c>
      <c r="I174" s="6">
        <v>587685209.76760006</v>
      </c>
    </row>
    <row r="175" spans="2:9">
      <c r="B175" s="4">
        <v>164</v>
      </c>
      <c r="C175" s="4">
        <v>2032</v>
      </c>
      <c r="D175" s="5" t="s">
        <v>34</v>
      </c>
      <c r="E175" s="6">
        <v>581953472.03679001</v>
      </c>
      <c r="F175" s="6">
        <v>17266859.914055001</v>
      </c>
      <c r="G175" s="6">
        <v>2424806.1334866001</v>
      </c>
      <c r="H175" s="6">
        <f t="shared" si="2"/>
        <v>181860.46001149502</v>
      </c>
      <c r="I175" s="6">
        <v>564686612.12273002</v>
      </c>
    </row>
    <row r="176" spans="2:9">
      <c r="B176" s="4">
        <v>165</v>
      </c>
      <c r="C176" s="4">
        <v>2032</v>
      </c>
      <c r="D176" s="5" t="s">
        <v>35</v>
      </c>
      <c r="E176" s="6">
        <v>558930992.15137994</v>
      </c>
      <c r="F176" s="6">
        <v>17338805.163697001</v>
      </c>
      <c r="G176" s="6">
        <v>2328879.1339640999</v>
      </c>
      <c r="H176" s="6">
        <f t="shared" si="2"/>
        <v>174665.93504730749</v>
      </c>
      <c r="I176" s="6">
        <v>541592186.98768997</v>
      </c>
    </row>
    <row r="177" spans="2:9">
      <c r="B177" s="4">
        <v>166</v>
      </c>
      <c r="C177" s="4">
        <v>2032</v>
      </c>
      <c r="D177" s="5" t="s">
        <v>36</v>
      </c>
      <c r="E177" s="6">
        <v>535812585.26646</v>
      </c>
      <c r="F177" s="6">
        <v>17411050.185212001</v>
      </c>
      <c r="G177" s="6">
        <v>2232552.4386101998</v>
      </c>
      <c r="H177" s="6">
        <f t="shared" si="2"/>
        <v>167441.43289576497</v>
      </c>
      <c r="I177" s="6">
        <v>518401535.08125001</v>
      </c>
    </row>
    <row r="178" spans="2:9">
      <c r="B178" s="4">
        <v>167</v>
      </c>
      <c r="C178" s="4">
        <v>2032</v>
      </c>
      <c r="D178" s="5" t="s">
        <v>37</v>
      </c>
      <c r="E178" s="6">
        <v>512597851.68616998</v>
      </c>
      <c r="F178" s="6">
        <v>17483596.227651</v>
      </c>
      <c r="G178" s="6">
        <v>2135824.3820257001</v>
      </c>
      <c r="H178" s="6">
        <f t="shared" si="2"/>
        <v>160186.8286519275</v>
      </c>
      <c r="I178" s="6">
        <v>495114255.45852</v>
      </c>
    </row>
    <row r="179" spans="2:9">
      <c r="B179" s="4">
        <v>168</v>
      </c>
      <c r="C179" s="4">
        <v>2032</v>
      </c>
      <c r="D179" s="5" t="s">
        <v>38</v>
      </c>
      <c r="E179" s="6">
        <v>489286390.04930001</v>
      </c>
      <c r="F179" s="6">
        <v>17556444.545265999</v>
      </c>
      <c r="G179" s="6">
        <v>2038693.2918721</v>
      </c>
      <c r="H179" s="6">
        <f t="shared" si="2"/>
        <v>152901.99689040749</v>
      </c>
      <c r="I179" s="6">
        <v>471729945.50404</v>
      </c>
    </row>
    <row r="180" spans="2:9">
      <c r="B180" s="4">
        <v>169</v>
      </c>
      <c r="C180" s="4">
        <v>2032</v>
      </c>
      <c r="D180" s="5" t="s">
        <v>27</v>
      </c>
      <c r="E180" s="6">
        <v>465877797.32227999</v>
      </c>
      <c r="F180" s="6">
        <v>17629596.397537999</v>
      </c>
      <c r="G180" s="6">
        <v>1941157.4888428999</v>
      </c>
      <c r="H180" s="6">
        <f t="shared" si="2"/>
        <v>145586.81166321749</v>
      </c>
      <c r="I180" s="6">
        <v>448248200.92474997</v>
      </c>
    </row>
    <row r="181" spans="2:9">
      <c r="B181" s="4">
        <v>170</v>
      </c>
      <c r="C181" s="4">
        <v>2032</v>
      </c>
      <c r="D181" s="5" t="s">
        <v>28</v>
      </c>
      <c r="E181" s="6">
        <v>442371668.79223001</v>
      </c>
      <c r="F181" s="6">
        <v>17703053.049194001</v>
      </c>
      <c r="G181" s="6">
        <v>1843215.2866342999</v>
      </c>
      <c r="H181" s="6">
        <f t="shared" si="2"/>
        <v>138241.14649757248</v>
      </c>
      <c r="I181" s="6">
        <v>424668615.74304003</v>
      </c>
    </row>
    <row r="182" spans="2:9">
      <c r="B182" s="4">
        <v>171</v>
      </c>
      <c r="C182" s="4">
        <v>2032</v>
      </c>
      <c r="D182" s="5" t="s">
        <v>29</v>
      </c>
      <c r="E182" s="6">
        <v>418767598.05997002</v>
      </c>
      <c r="F182" s="6">
        <v>17776815.770233002</v>
      </c>
      <c r="G182" s="6">
        <v>1744864.9919165999</v>
      </c>
      <c r="H182" s="6">
        <f t="shared" si="2"/>
        <v>130864.87439374499</v>
      </c>
      <c r="I182" s="6">
        <v>400990782.28974003</v>
      </c>
    </row>
    <row r="183" spans="2:9">
      <c r="B183" s="4">
        <v>172</v>
      </c>
      <c r="C183" s="4">
        <v>2033</v>
      </c>
      <c r="D183" s="5" t="s">
        <v>30</v>
      </c>
      <c r="E183" s="6">
        <v>395065177.03299999</v>
      </c>
      <c r="F183" s="6">
        <v>17850885.835942</v>
      </c>
      <c r="G183" s="6">
        <v>1646104.9043042001</v>
      </c>
      <c r="H183" s="6">
        <f t="shared" si="2"/>
        <v>123457.86782281499</v>
      </c>
      <c r="I183" s="6">
        <v>377214291.19705999</v>
      </c>
    </row>
    <row r="184" spans="2:9">
      <c r="B184" s="4">
        <v>173</v>
      </c>
      <c r="C184" s="4">
        <v>2033</v>
      </c>
      <c r="D184" s="5" t="s">
        <v>31</v>
      </c>
      <c r="E184" s="6">
        <v>371263995.91841</v>
      </c>
      <c r="F184" s="6">
        <v>17925264.526925001</v>
      </c>
      <c r="G184" s="6">
        <v>1546933.3163266999</v>
      </c>
      <c r="H184" s="6">
        <f t="shared" si="2"/>
        <v>116019.9987245025</v>
      </c>
      <c r="I184" s="6">
        <v>353338731.39148003</v>
      </c>
    </row>
    <row r="185" spans="2:9">
      <c r="B185" s="4">
        <v>174</v>
      </c>
      <c r="C185" s="4">
        <v>2033</v>
      </c>
      <c r="D185" s="5" t="s">
        <v>32</v>
      </c>
      <c r="E185" s="6">
        <v>347363643.21583998</v>
      </c>
      <c r="F185" s="6">
        <v>17999953.12912</v>
      </c>
      <c r="G185" s="6">
        <v>1447348.5133992999</v>
      </c>
      <c r="H185" s="6">
        <f t="shared" si="2"/>
        <v>108551.13850494749</v>
      </c>
      <c r="I185" s="6">
        <v>329363690.08671999</v>
      </c>
    </row>
    <row r="186" spans="2:9">
      <c r="B186" s="4">
        <v>175</v>
      </c>
      <c r="C186" s="4">
        <v>2033</v>
      </c>
      <c r="D186" s="5" t="s">
        <v>33</v>
      </c>
      <c r="E186" s="6">
        <v>323363705.71034998</v>
      </c>
      <c r="F186" s="6">
        <v>18074952.933825001</v>
      </c>
      <c r="G186" s="6">
        <v>1347348.7737930999</v>
      </c>
      <c r="H186" s="6">
        <f t="shared" si="2"/>
        <v>101051.15803448249</v>
      </c>
      <c r="I186" s="6">
        <v>305288752.77652001</v>
      </c>
    </row>
    <row r="187" spans="2:9">
      <c r="B187" s="4">
        <v>176</v>
      </c>
      <c r="C187" s="4">
        <v>2033</v>
      </c>
      <c r="D187" s="5" t="s">
        <v>34</v>
      </c>
      <c r="E187" s="6">
        <v>299263768.46525002</v>
      </c>
      <c r="F187" s="6">
        <v>18150265.237716001</v>
      </c>
      <c r="G187" s="6">
        <v>1246932.3686052</v>
      </c>
      <c r="H187" s="6">
        <f t="shared" si="2"/>
        <v>93519.927645389995</v>
      </c>
      <c r="I187" s="6">
        <v>281113503.22753</v>
      </c>
    </row>
    <row r="188" spans="2:9">
      <c r="B188" s="4">
        <v>177</v>
      </c>
      <c r="C188" s="4">
        <v>2033</v>
      </c>
      <c r="D188" s="5" t="s">
        <v>35</v>
      </c>
      <c r="E188" s="6">
        <v>275063414.81496</v>
      </c>
      <c r="F188" s="6">
        <v>18225891.342873</v>
      </c>
      <c r="G188" s="6">
        <v>1146097.5617289999</v>
      </c>
      <c r="H188" s="6">
        <f t="shared" si="2"/>
        <v>85957.317129674993</v>
      </c>
      <c r="I188" s="6">
        <v>256837523.47209001</v>
      </c>
    </row>
    <row r="189" spans="2:9">
      <c r="B189" s="4">
        <v>178</v>
      </c>
      <c r="C189" s="4">
        <v>2033</v>
      </c>
      <c r="D189" s="5" t="s">
        <v>36</v>
      </c>
      <c r="E189" s="6">
        <v>250762226.35780001</v>
      </c>
      <c r="F189" s="6">
        <v>18301832.556802001</v>
      </c>
      <c r="G189" s="6">
        <v>1044842.6098241</v>
      </c>
      <c r="H189" s="6">
        <f t="shared" si="2"/>
        <v>78363.195736807495</v>
      </c>
      <c r="I189" s="6">
        <v>232460393.80098999</v>
      </c>
    </row>
    <row r="190" spans="2:9">
      <c r="B190" s="4">
        <v>179</v>
      </c>
      <c r="C190" s="4">
        <v>2033</v>
      </c>
      <c r="D190" s="5" t="s">
        <v>37</v>
      </c>
      <c r="E190" s="6">
        <v>226359782.94872999</v>
      </c>
      <c r="F190" s="6">
        <v>18378090.192455001</v>
      </c>
      <c r="G190" s="6">
        <v>943165.76228637004</v>
      </c>
      <c r="H190" s="6">
        <f t="shared" si="2"/>
        <v>70737.432171477747</v>
      </c>
      <c r="I190" s="6">
        <v>207981692.75626999</v>
      </c>
    </row>
    <row r="191" spans="2:9">
      <c r="B191" s="4">
        <v>180</v>
      </c>
      <c r="C191" s="4">
        <v>2033</v>
      </c>
      <c r="D191" s="5" t="s">
        <v>38</v>
      </c>
      <c r="E191" s="6">
        <v>201855662.69211999</v>
      </c>
      <c r="F191" s="6">
        <v>18454665.568257</v>
      </c>
      <c r="G191" s="6">
        <v>841065.26121718006</v>
      </c>
      <c r="H191" s="6">
        <f t="shared" si="2"/>
        <v>63079.894591288503</v>
      </c>
      <c r="I191" s="6">
        <v>183400997.12386</v>
      </c>
    </row>
    <row r="192" spans="2:9">
      <c r="B192" s="4">
        <v>181</v>
      </c>
      <c r="C192" s="4">
        <v>2033</v>
      </c>
      <c r="D192" s="5" t="s">
        <v>27</v>
      </c>
      <c r="E192" s="6">
        <v>177249441.93446001</v>
      </c>
      <c r="F192" s="6">
        <v>3132732.2621967001</v>
      </c>
      <c r="G192" s="6">
        <v>738539.34139356995</v>
      </c>
      <c r="H192" s="6">
        <f t="shared" si="2"/>
        <v>55390.450604517748</v>
      </c>
      <c r="I192" s="6">
        <v>174116709.67225999</v>
      </c>
    </row>
    <row r="193" spans="2:9">
      <c r="B193" s="4">
        <v>182</v>
      </c>
      <c r="C193" s="4">
        <v>2033</v>
      </c>
      <c r="D193" s="5" t="s">
        <v>28</v>
      </c>
      <c r="E193" s="6">
        <v>173072465.58486</v>
      </c>
      <c r="F193" s="6">
        <v>3145785.3132892</v>
      </c>
      <c r="G193" s="6">
        <v>721135.27327024995</v>
      </c>
      <c r="H193" s="6">
        <f t="shared" si="2"/>
        <v>54085.145495268742</v>
      </c>
      <c r="I193" s="6">
        <v>169926680.27157</v>
      </c>
    </row>
    <row r="194" spans="2:9">
      <c r="B194" s="4">
        <v>183</v>
      </c>
      <c r="C194" s="4">
        <v>2033</v>
      </c>
      <c r="D194" s="5" t="s">
        <v>29</v>
      </c>
      <c r="E194" s="6">
        <v>168878085.16714001</v>
      </c>
      <c r="F194" s="6">
        <v>3158892.7520945002</v>
      </c>
      <c r="G194" s="6">
        <v>703658.68819642998</v>
      </c>
      <c r="H194" s="6">
        <f t="shared" si="2"/>
        <v>52774.401614732247</v>
      </c>
      <c r="I194" s="6">
        <v>165719192.41505</v>
      </c>
    </row>
    <row r="195" spans="2:9">
      <c r="B195" s="4">
        <v>184</v>
      </c>
      <c r="C195" s="4">
        <v>2034</v>
      </c>
      <c r="D195" s="5" t="s">
        <v>30</v>
      </c>
      <c r="E195" s="6">
        <v>164666228.16435</v>
      </c>
      <c r="F195" s="6">
        <v>3172054.8052281998</v>
      </c>
      <c r="G195" s="6">
        <v>686109.28401814005</v>
      </c>
      <c r="H195" s="6">
        <f t="shared" si="2"/>
        <v>51458.196301360505</v>
      </c>
      <c r="I195" s="6">
        <v>161494173.35912001</v>
      </c>
    </row>
    <row r="196" spans="2:9">
      <c r="B196" s="4">
        <v>185</v>
      </c>
      <c r="C196" s="4">
        <v>2034</v>
      </c>
      <c r="D196" s="5" t="s">
        <v>31</v>
      </c>
      <c r="E196" s="6">
        <v>160436821.75738001</v>
      </c>
      <c r="F196" s="6">
        <v>3185271.7002500999</v>
      </c>
      <c r="G196" s="6">
        <v>668486.75732241001</v>
      </c>
      <c r="H196" s="6">
        <f t="shared" si="2"/>
        <v>50136.506799180752</v>
      </c>
      <c r="I196" s="6">
        <v>157251550.05713001</v>
      </c>
    </row>
    <row r="197" spans="2:9">
      <c r="B197" s="4">
        <v>186</v>
      </c>
      <c r="C197" s="4">
        <v>2034</v>
      </c>
      <c r="D197" s="5" t="s">
        <v>32</v>
      </c>
      <c r="E197" s="6">
        <v>156189792.82370999</v>
      </c>
      <c r="F197" s="6">
        <v>3198543.6656678002</v>
      </c>
      <c r="G197" s="6">
        <v>650790.80343213002</v>
      </c>
      <c r="H197" s="6">
        <f t="shared" si="2"/>
        <v>48809.31025740975</v>
      </c>
      <c r="I197" s="6">
        <v>152991249.15805</v>
      </c>
    </row>
    <row r="198" spans="2:9">
      <c r="B198" s="4">
        <v>187</v>
      </c>
      <c r="C198" s="4">
        <v>2034</v>
      </c>
      <c r="D198" s="5" t="s">
        <v>33</v>
      </c>
      <c r="E198" s="6">
        <v>151925067.93616</v>
      </c>
      <c r="F198" s="6">
        <v>3211870.9309414001</v>
      </c>
      <c r="G198" s="6">
        <v>633021.11640063999</v>
      </c>
      <c r="H198" s="6">
        <f t="shared" si="2"/>
        <v>47476.583730047998</v>
      </c>
      <c r="I198" s="6">
        <v>148713197.00521001</v>
      </c>
    </row>
    <row r="199" spans="2:9">
      <c r="B199" s="4">
        <v>188</v>
      </c>
      <c r="C199" s="4">
        <v>2034</v>
      </c>
      <c r="D199" s="5" t="s">
        <v>34</v>
      </c>
      <c r="E199" s="6">
        <v>147642573.36157</v>
      </c>
      <c r="F199" s="6">
        <v>3225253.726487</v>
      </c>
      <c r="G199" s="6">
        <v>615177.38900653005</v>
      </c>
      <c r="H199" s="6">
        <f t="shared" si="2"/>
        <v>46138.304175489749</v>
      </c>
      <c r="I199" s="6">
        <v>144417319.63508001</v>
      </c>
    </row>
    <row r="200" spans="2:9">
      <c r="B200" s="4">
        <v>189</v>
      </c>
      <c r="C200" s="4">
        <v>2034</v>
      </c>
      <c r="D200" s="5" t="s">
        <v>35</v>
      </c>
      <c r="E200" s="6">
        <v>143342235.05958</v>
      </c>
      <c r="F200" s="6">
        <v>3238692.2836806001</v>
      </c>
      <c r="G200" s="6">
        <v>597259.31274826999</v>
      </c>
      <c r="H200" s="6">
        <f t="shared" si="2"/>
        <v>44794.448456120248</v>
      </c>
      <c r="I200" s="6">
        <v>140103542.77590001</v>
      </c>
    </row>
    <row r="201" spans="2:9">
      <c r="B201" s="4">
        <v>190</v>
      </c>
      <c r="C201" s="4">
        <v>2034</v>
      </c>
      <c r="D201" s="5" t="s">
        <v>36</v>
      </c>
      <c r="E201" s="6">
        <v>139023978.68134001</v>
      </c>
      <c r="F201" s="6">
        <v>3252186.8348626001</v>
      </c>
      <c r="G201" s="6">
        <v>579266.57783892995</v>
      </c>
      <c r="H201" s="6">
        <f t="shared" si="2"/>
        <v>43444.993337919746</v>
      </c>
      <c r="I201" s="6">
        <v>135771791.84648001</v>
      </c>
    </row>
    <row r="202" spans="2:9">
      <c r="B202" s="4">
        <v>191</v>
      </c>
      <c r="C202" s="4">
        <v>2034</v>
      </c>
      <c r="D202" s="5" t="s">
        <v>37</v>
      </c>
      <c r="E202" s="6">
        <v>134687729.56819001</v>
      </c>
      <c r="F202" s="6">
        <v>3265737.6133412998</v>
      </c>
      <c r="G202" s="6">
        <v>561198.87320080004</v>
      </c>
      <c r="H202" s="6">
        <f t="shared" si="2"/>
        <v>42089.915490060004</v>
      </c>
      <c r="I202" s="6">
        <v>131421991.95485</v>
      </c>
    </row>
    <row r="203" spans="2:9">
      <c r="B203" s="4">
        <v>192</v>
      </c>
      <c r="C203" s="4">
        <v>2034</v>
      </c>
      <c r="D203" s="5" t="s">
        <v>38</v>
      </c>
      <c r="E203" s="6">
        <v>130333412.75040001</v>
      </c>
      <c r="F203" s="6">
        <v>3279344.8533967999</v>
      </c>
      <c r="G203" s="6">
        <v>543055.88646001997</v>
      </c>
      <c r="H203" s="6">
        <f t="shared" si="2"/>
        <v>40729.191484501498</v>
      </c>
      <c r="I203" s="6">
        <v>127054067.89701</v>
      </c>
    </row>
    <row r="204" spans="2:9">
      <c r="B204" s="4">
        <v>193</v>
      </c>
      <c r="C204" s="4">
        <v>2034</v>
      </c>
      <c r="D204" s="5" t="s">
        <v>27</v>
      </c>
      <c r="E204" s="6">
        <v>125960952.94588</v>
      </c>
      <c r="F204" s="6">
        <v>2559952.4260519999</v>
      </c>
      <c r="G204" s="6">
        <v>524837.30394114996</v>
      </c>
      <c r="H204" s="6">
        <f t="shared" si="2"/>
        <v>39362.797795586244</v>
      </c>
      <c r="I204" s="6">
        <v>123401000.51982</v>
      </c>
    </row>
    <row r="205" spans="2:9">
      <c r="B205" s="4">
        <v>194</v>
      </c>
      <c r="C205" s="4">
        <v>2034</v>
      </c>
      <c r="D205" s="5" t="s">
        <v>28</v>
      </c>
      <c r="E205" s="6">
        <v>122547683.04447</v>
      </c>
      <c r="F205" s="6">
        <v>2570618.8944938998</v>
      </c>
      <c r="G205" s="6">
        <v>510615.34601863998</v>
      </c>
      <c r="H205" s="6">
        <f t="shared" ref="H205:H252" si="3">75%*(0.5%/5%)*G205</f>
        <v>38296.150951397998</v>
      </c>
      <c r="I205" s="6">
        <v>119977064.14997999</v>
      </c>
    </row>
    <row r="206" spans="2:9">
      <c r="B206" s="4">
        <v>195</v>
      </c>
      <c r="C206" s="4">
        <v>2034</v>
      </c>
      <c r="D206" s="5" t="s">
        <v>29</v>
      </c>
      <c r="E206" s="6">
        <v>119120191.18515</v>
      </c>
      <c r="F206" s="6">
        <v>2581329.8065542998</v>
      </c>
      <c r="G206" s="6">
        <v>496334.12993812002</v>
      </c>
      <c r="H206" s="6">
        <f t="shared" si="3"/>
        <v>37225.059745359002</v>
      </c>
      <c r="I206" s="6">
        <v>116538861.37859</v>
      </c>
    </row>
    <row r="207" spans="2:9">
      <c r="B207" s="4">
        <v>196</v>
      </c>
      <c r="C207" s="4">
        <v>2035</v>
      </c>
      <c r="D207" s="5" t="s">
        <v>30</v>
      </c>
      <c r="E207" s="6">
        <v>115678418.10974</v>
      </c>
      <c r="F207" s="6">
        <v>2592085.3474150002</v>
      </c>
      <c r="G207" s="6">
        <v>481993.40879060002</v>
      </c>
      <c r="H207" s="6">
        <f t="shared" si="3"/>
        <v>36149.505659294999</v>
      </c>
      <c r="I207" s="6">
        <v>113086332.76233</v>
      </c>
    </row>
    <row r="208" spans="2:9">
      <c r="B208" s="4">
        <v>197</v>
      </c>
      <c r="C208" s="4">
        <v>2035</v>
      </c>
      <c r="D208" s="5" t="s">
        <v>31</v>
      </c>
      <c r="E208" s="6">
        <v>112222304.31319</v>
      </c>
      <c r="F208" s="6">
        <v>2602885.7030292</v>
      </c>
      <c r="G208" s="6">
        <v>467592.93463829003</v>
      </c>
      <c r="H208" s="6">
        <f t="shared" si="3"/>
        <v>35069.470097871752</v>
      </c>
      <c r="I208" s="6">
        <v>109619418.61015999</v>
      </c>
    </row>
    <row r="209" spans="2:9">
      <c r="B209" s="4">
        <v>198</v>
      </c>
      <c r="C209" s="4">
        <v>2035</v>
      </c>
      <c r="D209" s="5" t="s">
        <v>32</v>
      </c>
      <c r="E209" s="6">
        <v>108751790.04248001</v>
      </c>
      <c r="F209" s="6">
        <v>2613731.0601251</v>
      </c>
      <c r="G209" s="6">
        <v>453132.45851035003</v>
      </c>
      <c r="H209" s="6">
        <f t="shared" si="3"/>
        <v>33984.934388276248</v>
      </c>
      <c r="I209" s="6">
        <v>106138058.98236001</v>
      </c>
    </row>
    <row r="210" spans="2:9">
      <c r="B210" s="4">
        <v>199</v>
      </c>
      <c r="C210" s="4">
        <v>2035</v>
      </c>
      <c r="D210" s="5" t="s">
        <v>33</v>
      </c>
      <c r="E210" s="6">
        <v>105266815.29565001</v>
      </c>
      <c r="F210" s="6">
        <v>2624621.6062090001</v>
      </c>
      <c r="G210" s="6">
        <v>438611.73039853998</v>
      </c>
      <c r="H210" s="6">
        <f t="shared" si="3"/>
        <v>32895.8797798905</v>
      </c>
      <c r="I210" s="6">
        <v>102642193.68944</v>
      </c>
    </row>
    <row r="211" spans="2:9">
      <c r="B211" s="4">
        <v>200</v>
      </c>
      <c r="C211" s="4">
        <v>2035</v>
      </c>
      <c r="D211" s="5" t="s">
        <v>34</v>
      </c>
      <c r="E211" s="6">
        <v>101767319.8207</v>
      </c>
      <c r="F211" s="6">
        <v>2635557.5295682</v>
      </c>
      <c r="G211" s="6">
        <v>424030.49925294</v>
      </c>
      <c r="H211" s="6">
        <f t="shared" si="3"/>
        <v>31802.287443970497</v>
      </c>
      <c r="I211" s="6">
        <v>99131762.291136995</v>
      </c>
    </row>
    <row r="212" spans="2:9">
      <c r="B212" s="4">
        <v>201</v>
      </c>
      <c r="C212" s="4">
        <v>2035</v>
      </c>
      <c r="D212" s="5" t="s">
        <v>35</v>
      </c>
      <c r="E212" s="6">
        <v>98253243.114614993</v>
      </c>
      <c r="F212" s="6">
        <v>2646539.0192748001</v>
      </c>
      <c r="G212" s="6">
        <v>409388.51297755999</v>
      </c>
      <c r="H212" s="6">
        <f t="shared" si="3"/>
        <v>30704.138473316998</v>
      </c>
      <c r="I212" s="6">
        <v>95606704.095339999</v>
      </c>
    </row>
    <row r="213" spans="2:9">
      <c r="B213" s="4">
        <v>202</v>
      </c>
      <c r="C213" s="4">
        <v>2035</v>
      </c>
      <c r="D213" s="5" t="s">
        <v>36</v>
      </c>
      <c r="E213" s="6">
        <v>94724524.422248006</v>
      </c>
      <c r="F213" s="6">
        <v>2657566.2651884002</v>
      </c>
      <c r="G213" s="6">
        <v>394685.51842601999</v>
      </c>
      <c r="H213" s="6">
        <f t="shared" si="3"/>
        <v>29601.413881951499</v>
      </c>
      <c r="I213" s="6">
        <v>92066958.157059997</v>
      </c>
    </row>
    <row r="214" spans="2:9">
      <c r="B214" s="4">
        <v>203</v>
      </c>
      <c r="C214" s="4">
        <v>2035</v>
      </c>
      <c r="D214" s="5" t="s">
        <v>37</v>
      </c>
      <c r="E214" s="6">
        <v>91181102.735330001</v>
      </c>
      <c r="F214" s="6">
        <v>2668639.4579599998</v>
      </c>
      <c r="G214" s="6">
        <v>379921.2613972</v>
      </c>
      <c r="H214" s="6">
        <f t="shared" si="3"/>
        <v>28494.09460479</v>
      </c>
      <c r="I214" s="6">
        <v>88512463.277370006</v>
      </c>
    </row>
    <row r="215" spans="2:9">
      <c r="B215" s="4">
        <v>204</v>
      </c>
      <c r="C215" s="4">
        <v>2035</v>
      </c>
      <c r="D215" s="5" t="s">
        <v>38</v>
      </c>
      <c r="E215" s="6">
        <v>87622916.791382998</v>
      </c>
      <c r="F215" s="6">
        <v>2679758.7890348001</v>
      </c>
      <c r="G215" s="6">
        <v>365095.48663077003</v>
      </c>
      <c r="H215" s="6">
        <f t="shared" si="3"/>
        <v>27382.161497307752</v>
      </c>
      <c r="I215" s="6">
        <v>84943158.002349004</v>
      </c>
    </row>
    <row r="216" spans="2:9">
      <c r="B216" s="4">
        <v>205</v>
      </c>
      <c r="C216" s="4">
        <v>2035</v>
      </c>
      <c r="D216" s="5" t="s">
        <v>27</v>
      </c>
      <c r="E216" s="6">
        <v>84049905.072670996</v>
      </c>
      <c r="F216" s="6">
        <v>1626632.3390903999</v>
      </c>
      <c r="G216" s="6">
        <v>350207.93780279002</v>
      </c>
      <c r="H216" s="6">
        <f t="shared" si="3"/>
        <v>26265.595335209251</v>
      </c>
      <c r="I216" s="6">
        <v>82423272.733581007</v>
      </c>
    </row>
    <row r="217" spans="2:9">
      <c r="B217" s="4">
        <v>206</v>
      </c>
      <c r="C217" s="4">
        <v>2035</v>
      </c>
      <c r="D217" s="5" t="s">
        <v>28</v>
      </c>
      <c r="E217" s="6">
        <v>81881061.953884006</v>
      </c>
      <c r="F217" s="6">
        <v>1633409.9738366001</v>
      </c>
      <c r="G217" s="6">
        <v>341171.09147450997</v>
      </c>
      <c r="H217" s="6">
        <f t="shared" si="3"/>
        <v>25587.831860588249</v>
      </c>
      <c r="I217" s="6">
        <v>80247651.980047002</v>
      </c>
    </row>
    <row r="218" spans="2:9">
      <c r="B218" s="4">
        <v>207</v>
      </c>
      <c r="C218" s="4">
        <v>2035</v>
      </c>
      <c r="D218" s="5" t="s">
        <v>29</v>
      </c>
      <c r="E218" s="6">
        <v>79703181.988768995</v>
      </c>
      <c r="F218" s="6">
        <v>1640215.8487276</v>
      </c>
      <c r="G218" s="6">
        <v>332096.59161986999</v>
      </c>
      <c r="H218" s="6">
        <f t="shared" si="3"/>
        <v>24907.244371490247</v>
      </c>
      <c r="I218" s="6">
        <v>78062966.140040994</v>
      </c>
    </row>
    <row r="219" spans="2:9">
      <c r="B219" s="4">
        <v>208</v>
      </c>
      <c r="C219" s="4">
        <v>2036</v>
      </c>
      <c r="D219" s="5" t="s">
        <v>30</v>
      </c>
      <c r="E219" s="6">
        <v>77516227.523799002</v>
      </c>
      <c r="F219" s="6">
        <v>1647050.0814306</v>
      </c>
      <c r="G219" s="6">
        <v>322984.28134917002</v>
      </c>
      <c r="H219" s="6">
        <f t="shared" si="3"/>
        <v>24223.82110118775</v>
      </c>
      <c r="I219" s="6">
        <v>75869177.442368001</v>
      </c>
    </row>
    <row r="220" spans="2:9">
      <c r="B220" s="4">
        <v>209</v>
      </c>
      <c r="C220" s="4">
        <v>2036</v>
      </c>
      <c r="D220" s="5" t="s">
        <v>31</v>
      </c>
      <c r="E220" s="6">
        <v>75320160.748558</v>
      </c>
      <c r="F220" s="6">
        <v>1653912.7901031999</v>
      </c>
      <c r="G220" s="6">
        <v>313834.00311897998</v>
      </c>
      <c r="H220" s="6">
        <f t="shared" si="3"/>
        <v>23537.550233923499</v>
      </c>
      <c r="I220" s="6">
        <v>73666247.958454996</v>
      </c>
    </row>
    <row r="221" spans="2:9">
      <c r="B221" s="4">
        <v>210</v>
      </c>
      <c r="C221" s="4">
        <v>2036</v>
      </c>
      <c r="D221" s="5" t="s">
        <v>32</v>
      </c>
      <c r="E221" s="6">
        <v>73114943.695087001</v>
      </c>
      <c r="F221" s="6">
        <v>1660804.0933953</v>
      </c>
      <c r="G221" s="6">
        <v>304645.59872953</v>
      </c>
      <c r="H221" s="6">
        <f t="shared" si="3"/>
        <v>22848.419904714749</v>
      </c>
      <c r="I221" s="6">
        <v>71454139.601692006</v>
      </c>
    </row>
    <row r="222" spans="2:9">
      <c r="B222" s="4">
        <v>211</v>
      </c>
      <c r="C222" s="4">
        <v>2036</v>
      </c>
      <c r="D222" s="5" t="s">
        <v>33</v>
      </c>
      <c r="E222" s="6">
        <v>70900538.237226993</v>
      </c>
      <c r="F222" s="6">
        <v>1667724.1104510999</v>
      </c>
      <c r="G222" s="6">
        <v>295418.90932178003</v>
      </c>
      <c r="H222" s="6">
        <f t="shared" si="3"/>
        <v>22156.418199133503</v>
      </c>
      <c r="I222" s="6">
        <v>69232814.126775995</v>
      </c>
    </row>
    <row r="223" spans="2:9">
      <c r="B223" s="4">
        <v>212</v>
      </c>
      <c r="C223" s="4">
        <v>2036</v>
      </c>
      <c r="D223" s="5" t="s">
        <v>34</v>
      </c>
      <c r="E223" s="6">
        <v>68676906.089957997</v>
      </c>
      <c r="F223" s="6">
        <v>1674672.9609113999</v>
      </c>
      <c r="G223" s="6">
        <v>286153.77537481999</v>
      </c>
      <c r="H223" s="6">
        <f t="shared" si="3"/>
        <v>21461.533153111497</v>
      </c>
      <c r="I223" s="6">
        <v>67002233.129046999</v>
      </c>
    </row>
    <row r="224" spans="2:9">
      <c r="B224" s="4">
        <v>213</v>
      </c>
      <c r="C224" s="4">
        <v>2036</v>
      </c>
      <c r="D224" s="5" t="s">
        <v>35</v>
      </c>
      <c r="E224" s="6">
        <v>66444008.808743</v>
      </c>
      <c r="F224" s="6">
        <v>1681650.7649152</v>
      </c>
      <c r="G224" s="6">
        <v>276850.03670310002</v>
      </c>
      <c r="H224" s="6">
        <f t="shared" si="3"/>
        <v>20763.7527527325</v>
      </c>
      <c r="I224" s="6">
        <v>64762358.043828003</v>
      </c>
    </row>
    <row r="225" spans="2:9">
      <c r="B225" s="4">
        <v>214</v>
      </c>
      <c r="C225" s="4">
        <v>2036</v>
      </c>
      <c r="D225" s="5" t="s">
        <v>36</v>
      </c>
      <c r="E225" s="6">
        <v>64201807.788855001</v>
      </c>
      <c r="F225" s="6">
        <v>1688657.6431022999</v>
      </c>
      <c r="G225" s="6">
        <v>267507.53245356999</v>
      </c>
      <c r="H225" s="6">
        <f t="shared" si="3"/>
        <v>20063.064934017748</v>
      </c>
      <c r="I225" s="6">
        <v>62513150.145753004</v>
      </c>
    </row>
    <row r="226" spans="2:9">
      <c r="B226" s="4">
        <v>215</v>
      </c>
      <c r="C226" s="4">
        <v>2036</v>
      </c>
      <c r="D226" s="5" t="s">
        <v>37</v>
      </c>
      <c r="E226" s="6">
        <v>61950264.26472</v>
      </c>
      <c r="F226" s="6">
        <v>1695693.7166152</v>
      </c>
      <c r="G226" s="6">
        <v>258126.10110299999</v>
      </c>
      <c r="H226" s="6">
        <f t="shared" si="3"/>
        <v>19359.457582724997</v>
      </c>
      <c r="I226" s="6">
        <v>60254570.548105001</v>
      </c>
    </row>
    <row r="227" spans="2:9">
      <c r="B227" s="4">
        <v>216</v>
      </c>
      <c r="C227" s="4">
        <v>2036</v>
      </c>
      <c r="D227" s="5" t="s">
        <v>38</v>
      </c>
      <c r="E227" s="6">
        <v>59689339.309231997</v>
      </c>
      <c r="F227" s="6">
        <v>1702759.1071011</v>
      </c>
      <c r="G227" s="6">
        <v>248705.58045514001</v>
      </c>
      <c r="H227" s="6">
        <f t="shared" si="3"/>
        <v>18652.918534135501</v>
      </c>
      <c r="I227" s="6">
        <v>57986580.202131003</v>
      </c>
    </row>
    <row r="228" spans="2:9">
      <c r="B228" s="4">
        <v>217</v>
      </c>
      <c r="C228" s="4">
        <v>2036</v>
      </c>
      <c r="D228" s="5" t="s">
        <v>27</v>
      </c>
      <c r="E228" s="6">
        <v>57418993.833098002</v>
      </c>
      <c r="F228" s="6">
        <v>1709853.9367141</v>
      </c>
      <c r="G228" s="6">
        <v>239245.80763791001</v>
      </c>
      <c r="H228" s="6">
        <f t="shared" si="3"/>
        <v>17943.435572843249</v>
      </c>
      <c r="I228" s="6">
        <v>55709139.896384001</v>
      </c>
    </row>
    <row r="229" spans="2:9">
      <c r="B229" s="4">
        <v>218</v>
      </c>
      <c r="C229" s="4">
        <v>2036</v>
      </c>
      <c r="D229" s="5" t="s">
        <v>28</v>
      </c>
      <c r="E229" s="6">
        <v>55139188.584145002</v>
      </c>
      <c r="F229" s="6">
        <v>1716978.3281169999</v>
      </c>
      <c r="G229" s="6">
        <v>229746.61910061</v>
      </c>
      <c r="H229" s="6">
        <f t="shared" si="3"/>
        <v>17230.996432545748</v>
      </c>
      <c r="I229" s="6">
        <v>53422210.256027997</v>
      </c>
    </row>
    <row r="230" spans="2:9">
      <c r="B230" s="4">
        <v>219</v>
      </c>
      <c r="C230" s="4">
        <v>2036</v>
      </c>
      <c r="D230" s="5" t="s">
        <v>29</v>
      </c>
      <c r="E230" s="6">
        <v>52849884.146656998</v>
      </c>
      <c r="F230" s="6">
        <v>1724132.4044842001</v>
      </c>
      <c r="G230" s="6">
        <v>220207.85061107</v>
      </c>
      <c r="H230" s="6">
        <f t="shared" si="3"/>
        <v>16515.588795830248</v>
      </c>
      <c r="I230" s="6">
        <v>51125751.742173001</v>
      </c>
    </row>
    <row r="231" spans="2:9">
      <c r="B231" s="4">
        <v>220</v>
      </c>
      <c r="C231" s="4">
        <v>2037</v>
      </c>
      <c r="D231" s="5" t="s">
        <v>30</v>
      </c>
      <c r="E231" s="6">
        <v>50551040.940678</v>
      </c>
      <c r="F231" s="6">
        <v>1731316.2895029001</v>
      </c>
      <c r="G231" s="6">
        <v>210629.33725282</v>
      </c>
      <c r="H231" s="6">
        <f t="shared" si="3"/>
        <v>15797.200293961499</v>
      </c>
      <c r="I231" s="6">
        <v>48819724.651175</v>
      </c>
    </row>
    <row r="232" spans="2:9">
      <c r="B232" s="4">
        <v>221</v>
      </c>
      <c r="C232" s="4">
        <v>2037</v>
      </c>
      <c r="D232" s="5" t="s">
        <v>31</v>
      </c>
      <c r="E232" s="6">
        <v>48242619.221340999</v>
      </c>
      <c r="F232" s="6">
        <v>1738530.1073757999</v>
      </c>
      <c r="G232" s="6">
        <v>201010.91342225001</v>
      </c>
      <c r="H232" s="6">
        <f t="shared" si="3"/>
        <v>15075.818506668751</v>
      </c>
      <c r="I232" s="6">
        <v>46504089.113964997</v>
      </c>
    </row>
    <row r="233" spans="2:9">
      <c r="B233" s="4">
        <v>222</v>
      </c>
      <c r="C233" s="4">
        <v>2037</v>
      </c>
      <c r="D233" s="5" t="s">
        <v>32</v>
      </c>
      <c r="E233" s="6">
        <v>45924579.078171998</v>
      </c>
      <c r="F233" s="6">
        <v>1745773.9828232001</v>
      </c>
      <c r="G233" s="6">
        <v>191352.41282572001</v>
      </c>
      <c r="H233" s="6">
        <f t="shared" si="3"/>
        <v>14351.430961929</v>
      </c>
      <c r="I233" s="6">
        <v>44178805.095348999</v>
      </c>
    </row>
    <row r="234" spans="2:9">
      <c r="B234" s="4">
        <v>223</v>
      </c>
      <c r="C234" s="4">
        <v>2037</v>
      </c>
      <c r="D234" s="5" t="s">
        <v>33</v>
      </c>
      <c r="E234" s="6">
        <v>43596880.434409</v>
      </c>
      <c r="F234" s="6">
        <v>1753048.0410849999</v>
      </c>
      <c r="G234" s="6">
        <v>181653.6684767</v>
      </c>
      <c r="H234" s="6">
        <f t="shared" si="3"/>
        <v>13624.025135752499</v>
      </c>
      <c r="I234" s="6">
        <v>41843832.393324003</v>
      </c>
    </row>
    <row r="235" spans="2:9">
      <c r="B235" s="4">
        <v>224</v>
      </c>
      <c r="C235" s="4">
        <v>2037</v>
      </c>
      <c r="D235" s="5" t="s">
        <v>34</v>
      </c>
      <c r="E235" s="6">
        <v>41259483.046295002</v>
      </c>
      <c r="F235" s="6">
        <v>1760352.4079227999</v>
      </c>
      <c r="G235" s="6">
        <v>171914.5126929</v>
      </c>
      <c r="H235" s="6">
        <f t="shared" si="3"/>
        <v>12893.5884519675</v>
      </c>
      <c r="I235" s="6">
        <v>39499130.638371997</v>
      </c>
    </row>
    <row r="236" spans="2:9">
      <c r="B236" s="4">
        <v>225</v>
      </c>
      <c r="C236" s="4">
        <v>2037</v>
      </c>
      <c r="D236" s="5" t="s">
        <v>35</v>
      </c>
      <c r="E236" s="6">
        <v>38912346.502397001</v>
      </c>
      <c r="F236" s="6">
        <v>1767687.2096225</v>
      </c>
      <c r="G236" s="6">
        <v>162134.77709332001</v>
      </c>
      <c r="H236" s="6">
        <f t="shared" si="3"/>
        <v>12160.108281999001</v>
      </c>
      <c r="I236" s="6">
        <v>37144659.292773999</v>
      </c>
    </row>
    <row r="237" spans="2:9">
      <c r="B237" s="4">
        <v>226</v>
      </c>
      <c r="C237" s="4">
        <v>2037</v>
      </c>
      <c r="D237" s="5" t="s">
        <v>36</v>
      </c>
      <c r="E237" s="6">
        <v>36555430.222901002</v>
      </c>
      <c r="F237" s="6">
        <v>1775052.5729958999</v>
      </c>
      <c r="G237" s="6">
        <v>152314.29259542</v>
      </c>
      <c r="H237" s="6">
        <f t="shared" si="3"/>
        <v>11423.5719446565</v>
      </c>
      <c r="I237" s="6">
        <v>34780377.649905004</v>
      </c>
    </row>
    <row r="238" spans="2:9">
      <c r="B238" s="4">
        <v>227</v>
      </c>
      <c r="C238" s="4">
        <v>2037</v>
      </c>
      <c r="D238" s="5" t="s">
        <v>37</v>
      </c>
      <c r="E238" s="6">
        <v>34188693.458907001</v>
      </c>
      <c r="F238" s="6">
        <v>1782448.6253833999</v>
      </c>
      <c r="G238" s="6">
        <v>142452.88941211</v>
      </c>
      <c r="H238" s="6">
        <f t="shared" si="3"/>
        <v>10683.966705908249</v>
      </c>
      <c r="I238" s="6">
        <v>32406244.833524</v>
      </c>
    </row>
    <row r="239" spans="2:9">
      <c r="B239" s="4">
        <v>228</v>
      </c>
      <c r="C239" s="4">
        <v>2037</v>
      </c>
      <c r="D239" s="5" t="s">
        <v>38</v>
      </c>
      <c r="E239" s="6">
        <v>31812095.291728001</v>
      </c>
      <c r="F239" s="6">
        <v>1789875.4946558001</v>
      </c>
      <c r="G239" s="6">
        <v>132550.39704887001</v>
      </c>
      <c r="H239" s="6">
        <f t="shared" si="3"/>
        <v>9941.27977866525</v>
      </c>
      <c r="I239" s="6">
        <v>30022219.797072001</v>
      </c>
    </row>
    <row r="240" spans="2:9">
      <c r="B240" s="4">
        <v>229</v>
      </c>
      <c r="C240" s="4">
        <v>2037</v>
      </c>
      <c r="D240" s="5" t="s">
        <v>27</v>
      </c>
      <c r="E240" s="6">
        <v>29425594.632188</v>
      </c>
      <c r="F240" s="6">
        <v>1797333.3092169</v>
      </c>
      <c r="G240" s="6">
        <v>122606.64430078</v>
      </c>
      <c r="H240" s="6">
        <f t="shared" si="3"/>
        <v>9195.4983225585001</v>
      </c>
      <c r="I240" s="6">
        <v>27628261.322971001</v>
      </c>
    </row>
    <row r="241" spans="2:9">
      <c r="B241" s="4">
        <v>230</v>
      </c>
      <c r="C241" s="4">
        <v>2037</v>
      </c>
      <c r="D241" s="5" t="s">
        <v>28</v>
      </c>
      <c r="E241" s="6">
        <v>27029150.219898999</v>
      </c>
      <c r="F241" s="6">
        <v>1804822.1980053</v>
      </c>
      <c r="G241" s="6">
        <v>112621.45924958</v>
      </c>
      <c r="H241" s="6">
        <f t="shared" si="3"/>
        <v>8446.6094437185002</v>
      </c>
      <c r="I241" s="6">
        <v>25224328.021892998</v>
      </c>
    </row>
    <row r="242" spans="2:9">
      <c r="B242" s="4">
        <v>231</v>
      </c>
      <c r="C242" s="4">
        <v>2037</v>
      </c>
      <c r="D242" s="5" t="s">
        <v>29</v>
      </c>
      <c r="E242" s="6">
        <v>24622720.622558001</v>
      </c>
      <c r="F242" s="6">
        <v>1812342.2904970001</v>
      </c>
      <c r="G242" s="6">
        <v>102594.66926066</v>
      </c>
      <c r="H242" s="6">
        <f t="shared" si="3"/>
        <v>7694.6001945494991</v>
      </c>
      <c r="I242" s="6">
        <v>22810378.332061</v>
      </c>
    </row>
    <row r="243" spans="2:9">
      <c r="B243" s="4">
        <v>232</v>
      </c>
      <c r="C243" s="4">
        <v>2038</v>
      </c>
      <c r="D243" s="5" t="s">
        <v>30</v>
      </c>
      <c r="E243" s="6">
        <v>22206264.235229</v>
      </c>
      <c r="F243" s="6">
        <v>1819893.7167074</v>
      </c>
      <c r="G243" s="6">
        <v>92526.100980118994</v>
      </c>
      <c r="H243" s="6">
        <f t="shared" si="3"/>
        <v>6939.4575735089247</v>
      </c>
      <c r="I243" s="6">
        <v>20386370.518521</v>
      </c>
    </row>
    <row r="244" spans="2:9">
      <c r="B244" s="4">
        <v>233</v>
      </c>
      <c r="C244" s="4">
        <v>2038</v>
      </c>
      <c r="D244" s="5" t="s">
        <v>31</v>
      </c>
      <c r="E244" s="6">
        <v>19779739.279619001</v>
      </c>
      <c r="F244" s="6">
        <v>1827476.6071937</v>
      </c>
      <c r="G244" s="6">
        <v>82415.580331745005</v>
      </c>
      <c r="H244" s="6">
        <f t="shared" si="3"/>
        <v>6181.1685248808753</v>
      </c>
      <c r="I244" s="6">
        <v>17952262.672425002</v>
      </c>
    </row>
    <row r="245" spans="2:9">
      <c r="B245" s="4">
        <v>234</v>
      </c>
      <c r="C245" s="4">
        <v>2038</v>
      </c>
      <c r="D245" s="5" t="s">
        <v>32</v>
      </c>
      <c r="E245" s="6">
        <v>17343103.803360999</v>
      </c>
      <c r="F245" s="6">
        <v>1835091.0930570001</v>
      </c>
      <c r="G245" s="6">
        <v>72262.932514002998</v>
      </c>
      <c r="H245" s="6">
        <f t="shared" si="3"/>
        <v>5419.7199385502245</v>
      </c>
      <c r="I245" s="6">
        <v>15508012.710303999</v>
      </c>
    </row>
    <row r="246" spans="2:9">
      <c r="B246" s="4">
        <v>235</v>
      </c>
      <c r="C246" s="4">
        <v>2038</v>
      </c>
      <c r="D246" s="5" t="s">
        <v>33</v>
      </c>
      <c r="E246" s="6">
        <v>14896315.679284999</v>
      </c>
      <c r="F246" s="6">
        <v>1842737.3059447</v>
      </c>
      <c r="G246" s="6">
        <v>62067.981997019</v>
      </c>
      <c r="H246" s="6">
        <f t="shared" si="3"/>
        <v>4655.0986497764252</v>
      </c>
      <c r="I246" s="6">
        <v>13053578.373339999</v>
      </c>
    </row>
    <row r="247" spans="2:9">
      <c r="B247" s="4">
        <v>236</v>
      </c>
      <c r="C247" s="4">
        <v>2038</v>
      </c>
      <c r="D247" s="5" t="s">
        <v>34</v>
      </c>
      <c r="E247" s="6">
        <v>12439332.604692001</v>
      </c>
      <c r="F247" s="6">
        <v>1850415.3780528</v>
      </c>
      <c r="G247" s="6">
        <v>51830.552519548</v>
      </c>
      <c r="H247" s="6">
        <f t="shared" si="3"/>
        <v>3887.2914389661</v>
      </c>
      <c r="I247" s="6">
        <v>10588917.226639001</v>
      </c>
    </row>
    <row r="248" spans="2:9">
      <c r="B248" s="4">
        <v>237</v>
      </c>
      <c r="C248" s="4">
        <v>2038</v>
      </c>
      <c r="D248" s="5" t="s">
        <v>35</v>
      </c>
      <c r="E248" s="6">
        <v>9972112.1006212998</v>
      </c>
      <c r="F248" s="6">
        <v>1858125.4421280001</v>
      </c>
      <c r="G248" s="6">
        <v>41550.467085921999</v>
      </c>
      <c r="H248" s="6">
        <f t="shared" si="3"/>
        <v>3116.2850314441498</v>
      </c>
      <c r="I248" s="6">
        <v>8113986.6584933</v>
      </c>
    </row>
    <row r="249" spans="2:9">
      <c r="B249" s="4">
        <v>238</v>
      </c>
      <c r="C249" s="4">
        <v>2038</v>
      </c>
      <c r="D249" s="5" t="s">
        <v>36</v>
      </c>
      <c r="E249" s="6">
        <v>7494611.5111172004</v>
      </c>
      <c r="F249" s="6">
        <v>1865867.6314701999</v>
      </c>
      <c r="G249" s="6">
        <v>31227.547962987999</v>
      </c>
      <c r="H249" s="6">
        <f t="shared" si="3"/>
        <v>2342.0660972240998</v>
      </c>
      <c r="I249" s="6">
        <v>5628743.8796469998</v>
      </c>
    </row>
    <row r="250" spans="2:9">
      <c r="B250" s="4">
        <v>239</v>
      </c>
      <c r="C250" s="4">
        <v>2038</v>
      </c>
      <c r="D250" s="5" t="s">
        <v>37</v>
      </c>
      <c r="E250" s="6">
        <v>5006788.0024901005</v>
      </c>
      <c r="F250" s="6">
        <v>1873642.0799346999</v>
      </c>
      <c r="G250" s="6">
        <v>20861.616677041999</v>
      </c>
      <c r="H250" s="6">
        <f t="shared" si="3"/>
        <v>1564.6212507781499</v>
      </c>
      <c r="I250" s="6">
        <v>3133145.9225554001</v>
      </c>
    </row>
    <row r="251" spans="2:9">
      <c r="B251" s="4">
        <v>240</v>
      </c>
      <c r="C251" s="4">
        <v>2038</v>
      </c>
      <c r="D251" s="5" t="s">
        <v>38</v>
      </c>
      <c r="E251" s="6">
        <v>2508598.5625772001</v>
      </c>
      <c r="F251" s="6">
        <v>1881448.9219344</v>
      </c>
      <c r="G251" s="6">
        <v>10452.494010738001</v>
      </c>
      <c r="H251" s="6">
        <f t="shared" si="3"/>
        <v>783.93705080535005</v>
      </c>
      <c r="I251" s="6">
        <v>627149.64064276998</v>
      </c>
    </row>
    <row r="252" spans="2:9">
      <c r="B252" s="13" t="s">
        <v>16</v>
      </c>
      <c r="C252" s="14"/>
      <c r="D252" s="5"/>
      <c r="E252" s="6"/>
      <c r="F252" s="7">
        <f>SUM(F12:F251)</f>
        <v>4637550000.0000153</v>
      </c>
      <c r="G252" s="7">
        <f>SUM(G12:G251)</f>
        <v>2257207787.5017829</v>
      </c>
      <c r="H252" s="7">
        <f>SUM(H12:H251)</f>
        <v>169290584.06263381</v>
      </c>
      <c r="I252" s="6"/>
    </row>
    <row r="254" spans="2:9">
      <c r="B254" s="8">
        <v>1</v>
      </c>
      <c r="C254" t="s">
        <v>17</v>
      </c>
    </row>
    <row r="255" spans="2:9">
      <c r="B255" s="8">
        <v>2</v>
      </c>
      <c r="C255" t="s">
        <v>18</v>
      </c>
    </row>
    <row r="256" spans="2:9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2018-10-05T13:20:34Z</cp:lastPrinted>
  <dcterms:created xsi:type="dcterms:W3CDTF">2018-04-27T10:02:44Z</dcterms:created>
  <dcterms:modified xsi:type="dcterms:W3CDTF">2018-10-05T13:33:36Z</dcterms:modified>
</cp:coreProperties>
</file>