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FLPP" sheetId="1" r:id="rId1"/>
    <sheet name="Sheet2" sheetId="3" r:id="rId2"/>
    <sheet name="Sheet1" sheetId="4" r:id="rId3"/>
  </sheets>
  <definedNames>
    <definedName name="_xlnm.Print_Area" localSheetId="0">FLPP!$C$3:$Z$61</definedName>
    <definedName name="_xlnm.Print_Area" localSheetId="2">Sheet1!$A$2:$D$44</definedName>
  </definedNames>
  <calcPr calcId="124519"/>
</workbook>
</file>

<file path=xl/calcChain.xml><?xml version="1.0" encoding="utf-8"?>
<calcChain xmlns="http://schemas.openxmlformats.org/spreadsheetml/2006/main">
  <c r="S52" i="1"/>
  <c r="O52"/>
  <c r="C52"/>
</calcChain>
</file>

<file path=xl/sharedStrings.xml><?xml version="1.0" encoding="utf-8"?>
<sst xmlns="http://schemas.openxmlformats.org/spreadsheetml/2006/main" count="606" uniqueCount="430">
  <si>
    <t>REKAP DATA DEBITUR FLPP</t>
  </si>
  <si>
    <t>NO</t>
  </si>
  <si>
    <t>NAMA PEMOHON</t>
  </si>
  <si>
    <t>PEKERJAAN PEMOHON</t>
  </si>
  <si>
    <t>Jenis Kelamin (L/P)</t>
  </si>
  <si>
    <t>NO KTP PEMOHON</t>
  </si>
  <si>
    <t>NPWP PEMOHON</t>
  </si>
  <si>
    <t>GAJI POKOK /PENGHASILAN RATA-RATA*)</t>
  </si>
  <si>
    <t>NAMA PASANGAN (SUAMI/ISTRI)</t>
  </si>
  <si>
    <t>NO KTP PASANGAN (SUAMI/ISTRI)</t>
  </si>
  <si>
    <t>NO REKENING PEMOHON</t>
  </si>
  <si>
    <t>TGL AKAD</t>
  </si>
  <si>
    <t>HARGA RUMAH</t>
  </si>
  <si>
    <t>NILAI KPR</t>
  </si>
  <si>
    <t>SUKU BUNGA KPR</t>
  </si>
  <si>
    <t>TENOR</t>
  </si>
  <si>
    <t>ANGSURAN KPR</t>
  </si>
  <si>
    <t>NILAI FLPP</t>
  </si>
  <si>
    <t>NAMA PENGEMBANG</t>
  </si>
  <si>
    <t>NAMA PERUMAHAN</t>
  </si>
  <si>
    <t>ALAMAT AGUNAN</t>
  </si>
  <si>
    <t>KOTA/KABUPATEN AGUNAN</t>
  </si>
  <si>
    <t>KODE POS AGUNAN</t>
  </si>
  <si>
    <t>LUAS 
TANAH</t>
  </si>
  <si>
    <t>LUAS BANGUNAN</t>
  </si>
  <si>
    <t xml:space="preserve"> </t>
  </si>
  <si>
    <t>P</t>
  </si>
  <si>
    <t>L</t>
  </si>
  <si>
    <t>KDR/5/2177</t>
  </si>
  <si>
    <t>Kota Kendari</t>
  </si>
  <si>
    <t>FANDY ACHDIAT</t>
  </si>
  <si>
    <t>7471051603840001</t>
  </si>
  <si>
    <t>84.901.584.7-811.000</t>
  </si>
  <si>
    <t>NUR RAHMA</t>
  </si>
  <si>
    <t>7471055911890004</t>
  </si>
  <si>
    <t>741734722</t>
  </si>
  <si>
    <t>CV. MERDEKA JAYA</t>
  </si>
  <si>
    <t>Perumahan Griya Arsi Perdana Blok E No.8 Kel. Watulondo Kec. Puuwatu Kota Kendari</t>
  </si>
  <si>
    <t>93114</t>
  </si>
  <si>
    <t>AGUSTINA</t>
  </si>
  <si>
    <t>p</t>
  </si>
  <si>
    <t>7401077003830001</t>
  </si>
  <si>
    <t>59.390.650.6-815.000</t>
  </si>
  <si>
    <t>ELI YANDRI</t>
  </si>
  <si>
    <t>7401041301830001</t>
  </si>
  <si>
    <t>741598030</t>
  </si>
  <si>
    <t>CV. ZAHRA PUTRI CENDANA</t>
  </si>
  <si>
    <t>PERUMAHAN PERDANA RESIDENCE KOLAKA</t>
  </si>
  <si>
    <t>Perumahan Perdana Residence Kolaka Blok A No.7 Kel. Lalombaa Kec. Kolaka Kab. Kolaka</t>
  </si>
  <si>
    <t>Kabupaten Kolaka</t>
  </si>
  <si>
    <t>93518</t>
  </si>
  <si>
    <t>HAIDAR FADLY SALEH</t>
  </si>
  <si>
    <t>7171011410900001</t>
  </si>
  <si>
    <t>84.778.711.6-821.000</t>
  </si>
  <si>
    <t>HAMDIYAH HAMZAH</t>
  </si>
  <si>
    <t>7171037001910002</t>
  </si>
  <si>
    <t>PT. CIPTA PERMAI SEJATI</t>
  </si>
  <si>
    <t>PERUMAHAN PURI MANADO PERMAI</t>
  </si>
  <si>
    <t>PERUM PURI MANADO PERMAI BLOK KG/02</t>
  </si>
  <si>
    <t>MANADO</t>
  </si>
  <si>
    <t>MNL/6/965</t>
  </si>
  <si>
    <t>YOHANIS BIN AHMAD</t>
  </si>
  <si>
    <t>7108051006800001</t>
  </si>
  <si>
    <t>85.245.471.9-824.000</t>
  </si>
  <si>
    <t>MERIANTI SIGING</t>
  </si>
  <si>
    <t>7108057008840001</t>
  </si>
  <si>
    <t>PERUM PURI MANADO PERMAI</t>
  </si>
  <si>
    <t>PURI MANADO PERMAI BLOK KH NO. 32</t>
  </si>
  <si>
    <t>7102030101870001</t>
  </si>
  <si>
    <t>83.565.800.6-823.000</t>
  </si>
  <si>
    <t>PT. KHARISMA MITRA SEJAJAR</t>
  </si>
  <si>
    <t>PERUM KHARISMA KOKA</t>
  </si>
  <si>
    <t>PERUM KHARISMA KOKA BLOK AB NO. 9</t>
  </si>
  <si>
    <t>MINAHASA</t>
  </si>
  <si>
    <t>YANTI WATUSEKE</t>
  </si>
  <si>
    <t>7102097101840001</t>
  </si>
  <si>
    <t>69.804.507.7-823.000</t>
  </si>
  <si>
    <t>RUMAH KHARISMA KOKA BLOK Y NO. 2</t>
  </si>
  <si>
    <t>MNL/6/971</t>
  </si>
  <si>
    <t>SATRIO BUANA PUTRA</t>
  </si>
  <si>
    <t>3276022405940001</t>
  </si>
  <si>
    <t>76.387.774.3-412.000</t>
  </si>
  <si>
    <t xml:space="preserve">KHARISMA KOKA </t>
  </si>
  <si>
    <t>RUMAH KHARISMA KOKA BLOK AB NO.13</t>
  </si>
  <si>
    <t>JEFRI KANALUNG</t>
  </si>
  <si>
    <t>7171073007860001</t>
  </si>
  <si>
    <t>83.692.836.6-821.000</t>
  </si>
  <si>
    <t>SILVANA KINDANGEN</t>
  </si>
  <si>
    <t>7107084809890001</t>
  </si>
  <si>
    <t>RUMAH KHARISMA KOKA BLOK AC NO.13</t>
  </si>
  <si>
    <t>PRE/9/1520</t>
  </si>
  <si>
    <t xml:space="preserve">ASRULLAH SYAM </t>
  </si>
  <si>
    <t>7316032802850002</t>
  </si>
  <si>
    <t>671982049802000</t>
  </si>
  <si>
    <t>HERMAWATI N</t>
  </si>
  <si>
    <t>7316035701940002</t>
  </si>
  <si>
    <t>0308435274</t>
  </si>
  <si>
    <t>PT REZKY ARHY MANDIRI</t>
  </si>
  <si>
    <t>PERUM GRIYA ARHY MANDIRI</t>
  </si>
  <si>
    <t>KOTA PAREPARE</t>
  </si>
  <si>
    <t>YULIANA MADDATI</t>
  </si>
  <si>
    <t>7372027112680081</t>
  </si>
  <si>
    <t>825794407802000</t>
  </si>
  <si>
    <t>MANSUR</t>
  </si>
  <si>
    <t>7372021005500001</t>
  </si>
  <si>
    <t>0738853531</t>
  </si>
  <si>
    <t>PT ZAMZAM PROPERTI INDONESIA</t>
  </si>
  <si>
    <t xml:space="preserve">GRAND ZAMZAM </t>
  </si>
  <si>
    <t xml:space="preserve">JL LARIAN NYARENGNGE PERUM GRAND ZAMZAM BLOK B NO 5 KEL GALUNG MALOANG KEC BACUKIKI </t>
  </si>
  <si>
    <t xml:space="preserve">Jakarta, </t>
  </si>
  <si>
    <t>PT BANK NEGARA INDONESIA</t>
  </si>
  <si>
    <t>DIVISI PENJUALAN KONSUMER</t>
  </si>
  <si>
    <t>FANDY RICHARD MAMAHIT</t>
  </si>
  <si>
    <t>RGT/7/2927</t>
  </si>
  <si>
    <t>TORANG MANAPAR SILABAN</t>
  </si>
  <si>
    <t>1211092608890001</t>
  </si>
  <si>
    <t>713391449222000</t>
  </si>
  <si>
    <t>ULINA SITUNGKIR</t>
  </si>
  <si>
    <t>1211094311900002</t>
  </si>
  <si>
    <t>741338605</t>
  </si>
  <si>
    <t>PT. RAHMAD PERKASA MANDIRI</t>
  </si>
  <si>
    <t xml:space="preserve">Perumahan Griya City Putri Idaman </t>
  </si>
  <si>
    <t xml:space="preserve">Perumahan Griya city Putri Idaman II Blok E.5 di Jalan Pasir Putih Desa Sorek Satu Kecamatan Pangkalan Kuras </t>
  </si>
  <si>
    <t xml:space="preserve">Pelalawan </t>
  </si>
  <si>
    <t>MAIZON</t>
  </si>
  <si>
    <t>1405030605860001</t>
  </si>
  <si>
    <t>854400538222000</t>
  </si>
  <si>
    <t>741274694</t>
  </si>
  <si>
    <t>PT RAHMAD PERKASA MANDIRI</t>
  </si>
  <si>
    <t>Perumahan Griya City Putri Idaman II</t>
  </si>
  <si>
    <t>Perumahan Griya City Putri Idamana II Blok D.31 Jalan Pasir Putih Desa Sorek Satu Kecamatan Pangkalan Kuras</t>
  </si>
  <si>
    <t>Pelalawan</t>
  </si>
  <si>
    <t>YOSEP ADI PURNAMA</t>
  </si>
  <si>
    <t>1405032909930008</t>
  </si>
  <si>
    <t>855369831222000</t>
  </si>
  <si>
    <t>740916973</t>
  </si>
  <si>
    <t xml:space="preserve">Perumahan Griya City Putri Idamana Blok K.19 Desa Kuala Semundam Kecamatan Bandar Petalangan </t>
  </si>
  <si>
    <t>MULYADI CHANDRA</t>
  </si>
  <si>
    <t>1304030703880003</t>
  </si>
  <si>
    <t>831231415204000</t>
  </si>
  <si>
    <t>NIKE ARDILA</t>
  </si>
  <si>
    <t>1304034106930002</t>
  </si>
  <si>
    <t>741263525</t>
  </si>
  <si>
    <t>Perumahan Griya City Putri Idamana II Blok A.1 Jalan Pasir Putih Desa Sorek Satu Kecamatan Pangkalan Kuras</t>
  </si>
  <si>
    <t>PT. MANDIRI PRATAMA PUTRA</t>
  </si>
  <si>
    <t>RAHMAT HIDAYAT</t>
  </si>
  <si>
    <t>4</t>
  </si>
  <si>
    <t>3320030809880001</t>
  </si>
  <si>
    <t>749579330516000</t>
  </si>
  <si>
    <t>NUR EVIANI</t>
  </si>
  <si>
    <t>3320036308910001</t>
  </si>
  <si>
    <t>741537666</t>
  </si>
  <si>
    <t>PT. HAMPARAN CIPTA GRIYA</t>
  </si>
  <si>
    <t>NIRWANA MAYONG ASRI</t>
  </si>
  <si>
    <t>NIRWANA MAYONG ASRI KAVLING 184, SENGONBUGEL-JEBOL MAYONG JEPARA</t>
  </si>
  <si>
    <t>JEPARA</t>
  </si>
  <si>
    <t>59465</t>
  </si>
  <si>
    <t>NGATONO</t>
  </si>
  <si>
    <t>3</t>
  </si>
  <si>
    <t>3316050304830002</t>
  </si>
  <si>
    <t>465449239514000</t>
  </si>
  <si>
    <t>CASRINI</t>
  </si>
  <si>
    <t>3215056005850008</t>
  </si>
  <si>
    <t>741544028</t>
  </si>
  <si>
    <t>NIRWANA MAYONG ASRI KAVLING 169, SENGONBUGEL-JEBOL MAYONG JEPARA</t>
  </si>
  <si>
    <t>JPR/5/1482</t>
  </si>
  <si>
    <t>REDDY RAENSA</t>
  </si>
  <si>
    <t>1603072504890002</t>
  </si>
  <si>
    <t>16.824.534.8-313.000</t>
  </si>
  <si>
    <t>TAMARA TASYA</t>
  </si>
  <si>
    <t>1602055902980004</t>
  </si>
  <si>
    <t>732782869</t>
  </si>
  <si>
    <t>PT. Rimbang Jaya</t>
  </si>
  <si>
    <t>Perumahan Taman Permata Hijau 3</t>
  </si>
  <si>
    <t>Ogan Komering Ilir</t>
  </si>
  <si>
    <t>ERLINA</t>
  </si>
  <si>
    <t>5</t>
  </si>
  <si>
    <t>1602085610780001</t>
  </si>
  <si>
    <t>55.230.973.4-312.000</t>
  </si>
  <si>
    <t>HERMAN</t>
  </si>
  <si>
    <t>1602080410740001</t>
  </si>
  <si>
    <t>213207233</t>
  </si>
  <si>
    <t>KYA/7/321/R</t>
  </si>
  <si>
    <t>SUPARTO</t>
  </si>
  <si>
    <t>3329140106850041</t>
  </si>
  <si>
    <t>85.421.666.0-224.000</t>
  </si>
  <si>
    <t>KURNIAWATI</t>
  </si>
  <si>
    <t>2101064606910003</t>
  </si>
  <si>
    <t>0736490770</t>
  </si>
  <si>
    <t>PT. SINAR BODHI CIPTA</t>
  </si>
  <si>
    <t>PERUM. GRIYA MEKAR ABADI</t>
  </si>
  <si>
    <t>PERUM. GRIYA MEKAR ABADI BLOK D NO. 16, KEL. KIJANG KOTA, KEC. BINTAN TIMUR</t>
  </si>
  <si>
    <t>ZUHAIMI</t>
  </si>
  <si>
    <t>2105062212910001</t>
  </si>
  <si>
    <t>80.309.382.2-214.000</t>
  </si>
  <si>
    <t>-</t>
  </si>
  <si>
    <t>0476243827</t>
  </si>
  <si>
    <t>PT. SINAR MULTI MAKMUR ABADI</t>
  </si>
  <si>
    <t>PERUM. KENANGAN JAYA 6 TAHAP 2</t>
  </si>
  <si>
    <t>PERUM. KENANGAN JAYA 6 TAHAP 2 BLOK B2 NO. 26, KEL. BATU SEMBILAN, KEC. TANJUNGPINANG TIMUR</t>
  </si>
  <si>
    <t>TANJUNGPINANG</t>
  </si>
  <si>
    <t>HERMAN TOBING</t>
  </si>
  <si>
    <t>2172041409870001</t>
  </si>
  <si>
    <t>85.158.227.0-214.000</t>
  </si>
  <si>
    <t>730048544</t>
  </si>
  <si>
    <t>PERUM. PERMATA GALAXY</t>
  </si>
  <si>
    <t>PERUM. PERMATA GALAXY BLOK MERCURY 4 NO. 5, KEL. AIR RAJA, KEC. TANJUNGPINANG TIMUR</t>
  </si>
  <si>
    <t>TPN/7/1067/R</t>
  </si>
  <si>
    <t>H USMAN</t>
  </si>
  <si>
    <t>7313110107670022</t>
  </si>
  <si>
    <t>844456830808000</t>
  </si>
  <si>
    <t>NURSIA</t>
  </si>
  <si>
    <t>7313114107700045</t>
  </si>
  <si>
    <t xml:space="preserve">BUMI CILELLANG MAS </t>
  </si>
  <si>
    <t xml:space="preserve">PERUMAHAN BUMI CILELLANG MAS BLOK C/95, KEL. TORO, KEC. TANETE RIATTANG TIMUR, KAB. BONE </t>
  </si>
  <si>
    <t xml:space="preserve">BONE </t>
  </si>
  <si>
    <t>ASWANDI NURDIN</t>
  </si>
  <si>
    <t>7308211804820002</t>
  </si>
  <si>
    <t>856960851808000</t>
  </si>
  <si>
    <t>WINAR WIDIA NINGSIH</t>
  </si>
  <si>
    <t>7308216806870001</t>
  </si>
  <si>
    <t xml:space="preserve">PERUMAHAN BUMI CILELLANG MAS BLOK C/53, KEL. TORO, KEC. TANETE RIATTANG TIMUR, KAB. BONE </t>
  </si>
  <si>
    <t>AYU INDAH LESTARI</t>
  </si>
  <si>
    <t>7308086203920001</t>
  </si>
  <si>
    <t>850303538808000</t>
  </si>
  <si>
    <t xml:space="preserve">PERUMAHAN BUMI CILELLANG MAS BLOK C/113, KEL. TORO, KEC. TANETE RIATTANG TIMUR, KAB. BONE </t>
  </si>
  <si>
    <t>ROSLINAH</t>
  </si>
  <si>
    <t>7308215004750001</t>
  </si>
  <si>
    <t>857235717808000</t>
  </si>
  <si>
    <t>ASBAR NAJAMUDDIN</t>
  </si>
  <si>
    <t>7308210709780002</t>
  </si>
  <si>
    <t xml:space="preserve">PERUMAHAN BUMI CILELLANG MAS BLOK A/35, KEL. TORO, KEC. TANETE RIATTANG TIMUR, KAB. BONE </t>
  </si>
  <si>
    <t>HASAN BASRI</t>
  </si>
  <si>
    <t>7308101608760003</t>
  </si>
  <si>
    <t>836189449808000</t>
  </si>
  <si>
    <t xml:space="preserve">PERUMAHAN BUMI CILELLANG MAS BLOK C/23, KEL. TORO, KEC. TANETE RIATTANG TIMUR, KAB. BONE </t>
  </si>
  <si>
    <t>BNE/1/381</t>
  </si>
  <si>
    <t>YURIKE RONDONUWU</t>
  </si>
  <si>
    <t>7174035701740003</t>
  </si>
  <si>
    <t>77.998.919.3-824.000</t>
  </si>
  <si>
    <t>JOHNI ROMPAS</t>
  </si>
  <si>
    <t>7174031106620003</t>
  </si>
  <si>
    <t>RUMAH KHARISMA KOKA BLOK J NO.20</t>
  </si>
  <si>
    <t>SARA KARTIKA CANRA WALANGARE</t>
  </si>
  <si>
    <t>7102035502940001</t>
  </si>
  <si>
    <t>83.713.308.1-823.000</t>
  </si>
  <si>
    <t>RUMAH KHARISMA KOKA BLOK AC NO.24</t>
  </si>
  <si>
    <t>MNL/6/993</t>
  </si>
  <si>
    <t>PURWATI</t>
  </si>
  <si>
    <t>1405034607730009</t>
  </si>
  <si>
    <t>855730578222000</t>
  </si>
  <si>
    <t>PT.RAHMAD PERKASA MANDIRI</t>
  </si>
  <si>
    <t>PERUMAHAN GRIYA CITY PUTRI IDAMAN</t>
  </si>
  <si>
    <t>Perumahan Griya City Putri Idaman II Blok F.7 di Jalan Pasir Putih Kelurahan Sorek Satu kecamatan pangkalan kuras</t>
  </si>
  <si>
    <t>NANA FITRIANA</t>
  </si>
  <si>
    <t>1405126106850002</t>
  </si>
  <si>
    <t>584659338222000</t>
  </si>
  <si>
    <t>INDRA SISWA DEWANTARA</t>
  </si>
  <si>
    <t>1405122310830002</t>
  </si>
  <si>
    <t>Perumahan Griya City Putri Idaman II Blok A.03 di Jalan Pasir Putih Kelurahan Sorek Satu kecamatan pangkalan kuras</t>
  </si>
  <si>
    <t>DASRIL</t>
  </si>
  <si>
    <t>1301020501840002</t>
  </si>
  <si>
    <t>855881496222000</t>
  </si>
  <si>
    <t>SUSI NENGSIH</t>
  </si>
  <si>
    <t>1301025106910001</t>
  </si>
  <si>
    <t>Perumahan Griya City Putri Idaman II Blok B.7 di Jalan Pasir Putih Kelurahan Sorek Satu kecamatan pangkalan kuras</t>
  </si>
  <si>
    <t>RUSLAN SIHOMBING</t>
  </si>
  <si>
    <t>1405120301830002</t>
  </si>
  <si>
    <t>972301402125000</t>
  </si>
  <si>
    <t>HERLINA HERAWATI HARAHAP</t>
  </si>
  <si>
    <t>1405125010820003</t>
  </si>
  <si>
    <t>Perumahan Griya City Putri Idaman II Blok D.29 di Jalan Pasir Putih Kelurahan Sorek Satu kecamatan pangkalan kuras</t>
  </si>
  <si>
    <t>SRIWARNI</t>
  </si>
  <si>
    <t>1301055105820003</t>
  </si>
  <si>
    <t>856371034222000</t>
  </si>
  <si>
    <t>MEMED</t>
  </si>
  <si>
    <t>1301050305790001</t>
  </si>
  <si>
    <t>Perumahan Griya City Putri Idaman  II</t>
  </si>
  <si>
    <t>Perumahan Griya City Putri Idamana II Blok C.4 di Jalan Pasir Putih Desa Sorek Satu Kecamatan Pangkalan Kuras</t>
  </si>
  <si>
    <t>WAHYUDI</t>
  </si>
  <si>
    <t>1303030112940001</t>
  </si>
  <si>
    <t>854462520213000</t>
  </si>
  <si>
    <t>YESSI SUSANTI</t>
  </si>
  <si>
    <t>1405014806940002</t>
  </si>
  <si>
    <t>Perumahan Griya City Putri Idamana II Blok B.3 Jalan Pasir Putih Desa Sorek Satu Kecamatan Pangkalan Kuras</t>
  </si>
  <si>
    <t>RGT/7/2988</t>
  </si>
  <si>
    <t>SDG/7/310</t>
  </si>
  <si>
    <t>SONNY IRMANSYAH ROEKANDA</t>
  </si>
  <si>
    <t>3211182611880008</t>
  </si>
  <si>
    <t>SANTI SUSANTI</t>
  </si>
  <si>
    <t>3211105201890002</t>
  </si>
  <si>
    <t>PT. PERMATA AGUNG SUMEDANG</t>
  </si>
  <si>
    <t>PERUM GRIYA PERMATA SUMEDANG</t>
  </si>
  <si>
    <t>PERUM GRIYA PERMATA SUMEDANG BLOK L-28  CIULUR DS.TRUNAMANGGALA KEC.CIMALAKA</t>
  </si>
  <si>
    <t>SUMEDANG</t>
  </si>
  <si>
    <t>TPN/7/1161</t>
  </si>
  <si>
    <t>ARIPIN</t>
  </si>
  <si>
    <t>2172040408890004</t>
  </si>
  <si>
    <t>84.853.139.139.8.214.000</t>
  </si>
  <si>
    <t>YANTI</t>
  </si>
  <si>
    <t>2172034812880001</t>
  </si>
  <si>
    <t>749071764</t>
  </si>
  <si>
    <t>PT. CAHAYA DOMPAK INDAH</t>
  </si>
  <si>
    <t>PERUMAHAN PELITA INDAH II</t>
  </si>
  <si>
    <t>KABUPATEN BINTAN</t>
  </si>
  <si>
    <t>KOTA TANJUNGPINANG</t>
  </si>
  <si>
    <t>IMAM ANSHORI</t>
  </si>
  <si>
    <t>1602140808820001</t>
  </si>
  <si>
    <t>723860359312000</t>
  </si>
  <si>
    <t>NURHAZANAH</t>
  </si>
  <si>
    <t>1602145708820004</t>
  </si>
  <si>
    <t>0747523454</t>
  </si>
  <si>
    <t>PT. DUTA PERSADA LESTARI</t>
  </si>
  <si>
    <t>PERUM GRIYA DUTA PERSADA LESTARI</t>
  </si>
  <si>
    <t>BLOK 0 NO. 3 JL. KOL. DHANI EFFENDI KELURAHAN TALNG BETUTU KECAMATAN SUKARAMI</t>
  </si>
  <si>
    <t>PALEMBANG</t>
  </si>
  <si>
    <t>PLL/1/3063/R</t>
  </si>
  <si>
    <t>KAMPAR</t>
  </si>
  <si>
    <t>SRI MULYATI</t>
  </si>
  <si>
    <t>1471084211820021</t>
  </si>
  <si>
    <t>899205074216000</t>
  </si>
  <si>
    <t>723684513</t>
  </si>
  <si>
    <t>PT. BISMILLAH TRI MURTI BERJAYA</t>
  </si>
  <si>
    <t>PERUMAHAN KAMPUNG DAMAI</t>
  </si>
  <si>
    <t>JL. BERINGIN AIR HITAM PERUM. KAMPUNG DAMAI NO 19</t>
  </si>
  <si>
    <t>PEKANBARU</t>
  </si>
  <si>
    <t>NABILAH HASIBUAN</t>
  </si>
  <si>
    <t>2171036606870014</t>
  </si>
  <si>
    <t>846105997222000</t>
  </si>
  <si>
    <t>ABDUL WAHID</t>
  </si>
  <si>
    <t>1371062901870010</t>
  </si>
  <si>
    <t>246862237</t>
  </si>
  <si>
    <t>JL. BERINGIN AIR HITAM PERUMAHAN KAMPUNG DAMAI NO 31</t>
  </si>
  <si>
    <t>NOFRIZAL</t>
  </si>
  <si>
    <t>1375032411840001</t>
  </si>
  <si>
    <t>845901040216000</t>
  </si>
  <si>
    <t>NOFA GUSNEMI SYOFIA</t>
  </si>
  <si>
    <t>1304024808900005</t>
  </si>
  <si>
    <t>725339325</t>
  </si>
  <si>
    <t>PT. WAHANA TATA GRIYA</t>
  </si>
  <si>
    <t>PERUMAHAN GRIYA SAVANA SUKAJADI II</t>
  </si>
  <si>
    <t>JL. KUBANG RAYA - JL. SUKAJADI PERUMAHAN GRIYA SAVANA SUKAJADI II BLOK C NO 05</t>
  </si>
  <si>
    <t>FITRI YANI</t>
  </si>
  <si>
    <t>1401067103930002</t>
  </si>
  <si>
    <t>819672049221000</t>
  </si>
  <si>
    <t>726432211</t>
  </si>
  <si>
    <t>PT. RAY CIPTA MANDIRI</t>
  </si>
  <si>
    <t>BAKTI CIPTA RESIDENCE</t>
  </si>
  <si>
    <t xml:space="preserve">PEKANBARU </t>
  </si>
  <si>
    <t>AMELIA RAHMAH</t>
  </si>
  <si>
    <t>1471015505890001</t>
  </si>
  <si>
    <t>762839223216000</t>
  </si>
  <si>
    <t>HERWIN PRIMA</t>
  </si>
  <si>
    <t>1471051101890021</t>
  </si>
  <si>
    <t>719355958</t>
  </si>
  <si>
    <t>PT. MANDEVILLA</t>
  </si>
  <si>
    <t>PERUMAHAN PESONA HARAPAN INDAH 2</t>
  </si>
  <si>
    <t>JL. CENGKEH PERUMAHAN PESONA HARAPAN INDAH II BLOK G NO 06</t>
  </si>
  <si>
    <t>PNL/6/2746</t>
  </si>
  <si>
    <t>MARLON KELI SU</t>
  </si>
  <si>
    <t>9271053007880003</t>
  </si>
  <si>
    <t>80.971.796.0.951.000</t>
  </si>
  <si>
    <t>PT. TUNAS TUNGGAL ABADI</t>
  </si>
  <si>
    <t>Kota Sorong</t>
  </si>
  <si>
    <t>SISILIA ROGIARSIH</t>
  </si>
  <si>
    <t>9201054908950002</t>
  </si>
  <si>
    <t>70.767.046.9.951.000</t>
  </si>
  <si>
    <t>DARMAYANTI BANI LEMPANG</t>
  </si>
  <si>
    <t>7326187110930002</t>
  </si>
  <si>
    <t>84.055.976.2.951.000</t>
  </si>
  <si>
    <t>PT. DINASTY JAYA PROPERTINDO</t>
  </si>
  <si>
    <t>Perumahan Griya Zara Blok A No 5</t>
  </si>
  <si>
    <t>GRESVITASARI MALINTA</t>
  </si>
  <si>
    <t>7326064411910001</t>
  </si>
  <si>
    <t>81.575.946.9.951.000</t>
  </si>
  <si>
    <t>PT. CITRA MULIA PAPUA MANDIRI</t>
  </si>
  <si>
    <t>SOR/7/1098</t>
  </si>
  <si>
    <t>RIARYATI</t>
  </si>
  <si>
    <t>1404055504670001</t>
  </si>
  <si>
    <t>698857711213000</t>
  </si>
  <si>
    <t>KAMAL PASHA</t>
  </si>
  <si>
    <t>1404050103610001</t>
  </si>
  <si>
    <t xml:space="preserve">PT. ABID PUTRA NUSA </t>
  </si>
  <si>
    <t>Perumahan Abid Putra Nusa</t>
  </si>
  <si>
    <t>Perumahan Abid Putra Nusa Blok A.5 Jl. Cempedak Kelurahan Kualu Kecamatan Tambang</t>
  </si>
  <si>
    <t>Kampar</t>
  </si>
  <si>
    <t>740409260</t>
  </si>
  <si>
    <t>TBH/8/855/R</t>
  </si>
  <si>
    <t>GRIYA ARSYI PERDANA</t>
  </si>
  <si>
    <t>MNL/6/963</t>
  </si>
  <si>
    <t>JL. PADAT KARYA PERUM GRIYA ASRI MANDIRI BLOK D NO 1 KEL LAPADDE KEC UJUNG</t>
  </si>
  <si>
    <t>LAMPIRAN</t>
  </si>
  <si>
    <t>No. Surat Pernyataan</t>
  </si>
  <si>
    <t>: 01/SP_PKFBG/GCPI/IV/2018 Tanggal 18 April 2018</t>
  </si>
  <si>
    <t>Kelurahan/Desa</t>
  </si>
  <si>
    <t>: Kuala Semundam</t>
  </si>
  <si>
    <t>Kecamatan</t>
  </si>
  <si>
    <t>: Bandar Petalangan</t>
  </si>
  <si>
    <t>: Pelalawan</t>
  </si>
  <si>
    <t>Kabupaten/Kota</t>
  </si>
  <si>
    <t>Provinsi</t>
  </si>
  <si>
    <t>: Riau</t>
  </si>
  <si>
    <t>Alamat Lokasi</t>
  </si>
  <si>
    <t>: Jalan Lingkungan RT.01 RW.01</t>
  </si>
  <si>
    <t>No.</t>
  </si>
  <si>
    <t>Blok</t>
  </si>
  <si>
    <t>Nomor</t>
  </si>
  <si>
    <t>Perumahan</t>
  </si>
  <si>
    <t>E</t>
  </si>
  <si>
    <t>D</t>
  </si>
  <si>
    <t>K</t>
  </si>
  <si>
    <t>A</t>
  </si>
  <si>
    <t>F</t>
  </si>
  <si>
    <t>B</t>
  </si>
  <si>
    <t>C</t>
  </si>
  <si>
    <t>Perumahan Griya City Putri Idaman II Blok D.31 Jalan Pasir Putih Desa Sorek Satu Kecamatan Pangkalan Kuras</t>
  </si>
  <si>
    <t xml:space="preserve">Perumahan Griya City Putri Idaman Blok K.19 Desa Kuala Semundam Kecamatan Bandar Petalangan </t>
  </si>
  <si>
    <t>Perumahan Griya City Putri Idaman II Blok A.1 Jalan Pasir Putih Desa Sorek Satu Kecamatan Pangkalan Kuras</t>
  </si>
  <si>
    <t>Perumahan Griya City Putri Idaman II Blok C.4 di Jalan Pasir Putih Desa Sorek Satu Kecamatan Pangkalan Kuras</t>
  </si>
  <si>
    <t>Perumahan Griya City Putri Idaman II Blok B.3 Jalan Pasir Putih Desa Sorek Satu Kecamatan Pangkalan Kuras</t>
  </si>
  <si>
    <t>JL. M. User Daroil Blok C 25 RT.009 RW.000 Kel. Tanjung Rancing Kec. Kayu Agung</t>
  </si>
  <si>
    <t>JL. M. User Daroil Blok A 23 RT.009 RW.000 Kel. Tanjung Rancing Kec. Kayu Agung</t>
  </si>
  <si>
    <t>JL. GARUDA KM VII  BLOK F NO.1 KEL. BATU SEMBILAN KEC. TANJUNGPINANG TIMUR</t>
  </si>
  <si>
    <t>JL. BUDI BAKTI PERUMAHAN BAKTI CIPTA RESIDENCE BLOK N NO 03</t>
  </si>
  <si>
    <t>Perumahan Griya Rava I Residence</t>
  </si>
  <si>
    <t>Jl. Malaseme Raya Km 14 Blok B2 no. 22</t>
  </si>
  <si>
    <t>Jl. Malaseme Raya Km 14 Blok B7 No. 17</t>
  </si>
  <si>
    <t>Jl. Bima KM 10 Masuk Blok A No. 07</t>
  </si>
  <si>
    <t>Perumahan Griya Mandiri Blok A No 7</t>
  </si>
  <si>
    <t>Jl H Watem KM 17 Kota Sorong Blok A No. 05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</si>
</sst>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;@"/>
    <numFmt numFmtId="165" formatCode="_([$Rp-421]* #,##0_);_([$Rp-421]* \(#,##0\);_([$Rp-421]* &quot;-&quot;_);_(@_)"/>
    <numFmt numFmtId="166" formatCode="_-[$Rp-421]* #,##0_ ;_-[$Rp-421]* \-#,##0\ ;_-[$Rp-421]* &quot;-&quot;_ ;_-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/>
    <xf numFmtId="0" fontId="10" fillId="0" borderId="0"/>
    <xf numFmtId="9" fontId="10" fillId="0" borderId="0"/>
    <xf numFmtId="0" fontId="1" fillId="0" borderId="0"/>
    <xf numFmtId="0" fontId="8" fillId="0" borderId="0"/>
    <xf numFmtId="0" fontId="1" fillId="0" borderId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3" fontId="0" fillId="0" borderId="0" xfId="0" applyNumberForma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2" xfId="1" applyNumberFormat="1" applyFont="1" applyFill="1" applyBorder="1" applyAlignment="1">
      <alignment horizontal="center" vertical="center"/>
    </xf>
    <xf numFmtId="9" fontId="4" fillId="2" borderId="2" xfId="2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/>
    <xf numFmtId="164" fontId="6" fillId="0" borderId="0" xfId="0" applyNumberFormat="1" applyFont="1" applyFill="1"/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/>
    <xf numFmtId="49" fontId="6" fillId="0" borderId="4" xfId="0" applyNumberFormat="1" applyFont="1" applyFill="1" applyBorder="1"/>
    <xf numFmtId="164" fontId="6" fillId="0" borderId="4" xfId="0" applyNumberFormat="1" applyFont="1" applyFill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9" fontId="7" fillId="0" borderId="4" xfId="2" applyNumberFormat="1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right"/>
    </xf>
    <xf numFmtId="0" fontId="6" fillId="0" borderId="4" xfId="0" applyFont="1" applyBorder="1"/>
    <xf numFmtId="0" fontId="6" fillId="0" borderId="0" xfId="0" applyFont="1"/>
    <xf numFmtId="0" fontId="6" fillId="0" borderId="0" xfId="0" applyFont="1" applyFill="1"/>
    <xf numFmtId="0" fontId="6" fillId="3" borderId="4" xfId="0" applyFont="1" applyFill="1" applyBorder="1" applyAlignment="1">
      <alignment horizontal="center"/>
    </xf>
    <xf numFmtId="164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49" fontId="6" fillId="0" borderId="0" xfId="0" applyNumberFormat="1" applyFont="1"/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6" fillId="3" borderId="4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right"/>
    </xf>
    <xf numFmtId="0" fontId="9" fillId="3" borderId="4" xfId="0" applyFont="1" applyFill="1" applyBorder="1" applyAlignment="1">
      <alignment horizontal="center"/>
    </xf>
    <xf numFmtId="3" fontId="9" fillId="0" borderId="4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 vertical="center"/>
    </xf>
    <xf numFmtId="0" fontId="2" fillId="0" borderId="0" xfId="0" applyFont="1"/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  <xf numFmtId="0" fontId="6" fillId="0" borderId="4" xfId="0" applyFont="1" applyFill="1" applyBorder="1" applyAlignment="1">
      <alignment horizontal="left" vertical="center"/>
    </xf>
  </cellXfs>
  <cellStyles count="12">
    <cellStyle name="Comma" xfId="1" builtinId="3"/>
    <cellStyle name="Comma 3" xfId="4"/>
    <cellStyle name="Comma 7" xfId="5"/>
    <cellStyle name="Excel Built-in Comma" xfId="6"/>
    <cellStyle name="Excel Built-in Normal" xfId="7"/>
    <cellStyle name="Excel Built-in Percent" xfId="8"/>
    <cellStyle name="Normal" xfId="0" builtinId="0"/>
    <cellStyle name="Normal 2" xfId="3"/>
    <cellStyle name="Normal 3" xfId="9"/>
    <cellStyle name="Normal 3 2" xfId="11"/>
    <cellStyle name="Normal 5" xfId="10"/>
    <cellStyle name="Percent" xfId="2" builtinId="5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Z89"/>
  <sheetViews>
    <sheetView tabSelected="1" workbookViewId="0">
      <selection activeCell="A5" sqref="A5:Z51"/>
    </sheetView>
  </sheetViews>
  <sheetFormatPr defaultRowHeight="15"/>
  <cols>
    <col min="1" max="1" width="13.28515625" customWidth="1"/>
    <col min="2" max="2" width="10.85546875" style="1" bestFit="1" customWidth="1"/>
    <col min="3" max="3" width="5" style="2" customWidth="1"/>
    <col min="4" max="4" width="29.7109375" style="50" customWidth="1"/>
    <col min="5" max="5" width="4.7109375" style="2" customWidth="1"/>
    <col min="6" max="6" width="5.42578125" style="2" customWidth="1"/>
    <col min="7" max="7" width="3.5703125" style="4" customWidth="1"/>
    <col min="8" max="8" width="7" style="4" customWidth="1"/>
    <col min="9" max="9" width="12" style="49" customWidth="1"/>
    <col min="10" max="10" width="4.7109375" customWidth="1"/>
    <col min="11" max="11" width="5.85546875" style="6" customWidth="1"/>
    <col min="12" max="12" width="11.140625" style="2" customWidth="1"/>
    <col min="13" max="13" width="12" style="7" customWidth="1"/>
    <col min="14" max="14" width="13.140625" style="49" customWidth="1"/>
    <col min="15" max="15" width="13.7109375" style="49" customWidth="1"/>
    <col min="16" max="16" width="5.28515625" customWidth="1"/>
    <col min="17" max="17" width="10" style="2" customWidth="1"/>
    <col min="18" max="18" width="9.7109375" style="9" customWidth="1"/>
    <col min="19" max="19" width="13.28515625" style="9" customWidth="1"/>
    <col min="20" max="20" width="21.5703125" customWidth="1"/>
    <col min="21" max="21" width="15.140625" customWidth="1"/>
    <col min="22" max="22" width="16.28515625" customWidth="1"/>
    <col min="23" max="23" width="2" customWidth="1"/>
    <col min="24" max="24" width="5.7109375" customWidth="1"/>
    <col min="25" max="25" width="6.5703125" style="2" customWidth="1"/>
    <col min="26" max="26" width="4.7109375" style="2" customWidth="1"/>
  </cols>
  <sheetData>
    <row r="3" spans="1:26" ht="15.75" thickBot="1">
      <c r="D3" s="3" t="s">
        <v>0</v>
      </c>
      <c r="I3" s="5"/>
      <c r="N3" s="5"/>
      <c r="O3" s="5"/>
      <c r="P3" s="8"/>
      <c r="S3" s="10"/>
    </row>
    <row r="4" spans="1:26" s="24" customFormat="1" ht="30" customHeight="1">
      <c r="A4" s="11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5" t="s">
        <v>6</v>
      </c>
      <c r="I4" s="16" t="s">
        <v>7</v>
      </c>
      <c r="J4" s="17" t="s">
        <v>8</v>
      </c>
      <c r="K4" s="15" t="s">
        <v>9</v>
      </c>
      <c r="L4" s="14" t="s">
        <v>10</v>
      </c>
      <c r="M4" s="18" t="s">
        <v>11</v>
      </c>
      <c r="N4" s="19" t="s">
        <v>12</v>
      </c>
      <c r="O4" s="16" t="s">
        <v>13</v>
      </c>
      <c r="P4" s="20" t="s">
        <v>14</v>
      </c>
      <c r="Q4" s="21" t="s">
        <v>15</v>
      </c>
      <c r="R4" s="22" t="s">
        <v>16</v>
      </c>
      <c r="S4" s="16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23" t="s">
        <v>24</v>
      </c>
    </row>
    <row r="5" spans="1:26" s="38" customFormat="1" ht="12.75">
      <c r="A5" s="38" t="s">
        <v>28</v>
      </c>
      <c r="B5" s="25">
        <v>43355</v>
      </c>
      <c r="C5" s="26">
        <v>1</v>
      </c>
      <c r="D5" s="27" t="s">
        <v>30</v>
      </c>
      <c r="E5" s="26">
        <v>3</v>
      </c>
      <c r="F5" s="26" t="s">
        <v>27</v>
      </c>
      <c r="G5" s="28" t="s">
        <v>31</v>
      </c>
      <c r="H5" s="28" t="s">
        <v>32</v>
      </c>
      <c r="I5" s="29">
        <v>2433000</v>
      </c>
      <c r="J5" s="30" t="s">
        <v>33</v>
      </c>
      <c r="K5" s="31" t="s">
        <v>34</v>
      </c>
      <c r="L5" s="26" t="s">
        <v>35</v>
      </c>
      <c r="M5" s="32">
        <v>43350</v>
      </c>
      <c r="N5" s="29">
        <v>136000000</v>
      </c>
      <c r="O5" s="29">
        <v>129200000</v>
      </c>
      <c r="P5" s="34">
        <v>0.05</v>
      </c>
      <c r="Q5" s="26">
        <v>120</v>
      </c>
      <c r="R5" s="64">
        <v>1370366</v>
      </c>
      <c r="S5" s="64">
        <v>96900000</v>
      </c>
      <c r="T5" s="30" t="s">
        <v>36</v>
      </c>
      <c r="U5" s="65" t="s">
        <v>388</v>
      </c>
      <c r="V5" s="65" t="s">
        <v>37</v>
      </c>
      <c r="W5" s="30" t="s">
        <v>29</v>
      </c>
      <c r="X5" s="26" t="s">
        <v>38</v>
      </c>
      <c r="Y5" s="26">
        <v>154</v>
      </c>
      <c r="Z5" s="26">
        <v>36</v>
      </c>
    </row>
    <row r="6" spans="1:26" s="38" customFormat="1" ht="12.75">
      <c r="A6" s="38" t="s">
        <v>28</v>
      </c>
      <c r="B6" s="25">
        <v>43355</v>
      </c>
      <c r="C6" s="26">
        <v>2</v>
      </c>
      <c r="D6" s="27" t="s">
        <v>39</v>
      </c>
      <c r="E6" s="26">
        <v>3</v>
      </c>
      <c r="F6" s="26" t="s">
        <v>40</v>
      </c>
      <c r="G6" s="28" t="s">
        <v>41</v>
      </c>
      <c r="H6" s="28" t="s">
        <v>42</v>
      </c>
      <c r="I6" s="29">
        <v>3107100</v>
      </c>
      <c r="J6" s="30" t="s">
        <v>43</v>
      </c>
      <c r="K6" s="31" t="s">
        <v>44</v>
      </c>
      <c r="L6" s="26" t="s">
        <v>45</v>
      </c>
      <c r="M6" s="32">
        <v>43349</v>
      </c>
      <c r="N6" s="29">
        <v>136000000</v>
      </c>
      <c r="O6" s="29">
        <v>129200000</v>
      </c>
      <c r="P6" s="34">
        <v>0.05</v>
      </c>
      <c r="Q6" s="26">
        <v>84</v>
      </c>
      <c r="R6" s="64">
        <v>1826101</v>
      </c>
      <c r="S6" s="64">
        <v>96900000</v>
      </c>
      <c r="T6" s="30" t="s">
        <v>46</v>
      </c>
      <c r="U6" s="65" t="s">
        <v>47</v>
      </c>
      <c r="V6" s="65" t="s">
        <v>48</v>
      </c>
      <c r="W6" s="30" t="s">
        <v>49</v>
      </c>
      <c r="X6" s="26" t="s">
        <v>50</v>
      </c>
      <c r="Y6" s="26">
        <v>132</v>
      </c>
      <c r="Z6" s="26">
        <v>36</v>
      </c>
    </row>
    <row r="7" spans="1:26" s="38" customFormat="1" ht="12.75">
      <c r="A7" s="38" t="s">
        <v>389</v>
      </c>
      <c r="B7" s="25">
        <v>43348</v>
      </c>
      <c r="C7" s="26">
        <v>3</v>
      </c>
      <c r="D7" s="27" t="s">
        <v>51</v>
      </c>
      <c r="E7" s="26">
        <v>5</v>
      </c>
      <c r="F7" s="26" t="s">
        <v>27</v>
      </c>
      <c r="G7" s="28" t="s">
        <v>52</v>
      </c>
      <c r="H7" s="28" t="s">
        <v>53</v>
      </c>
      <c r="I7" s="29">
        <v>1200000</v>
      </c>
      <c r="J7" s="30" t="s">
        <v>54</v>
      </c>
      <c r="K7" s="31" t="s">
        <v>55</v>
      </c>
      <c r="L7" s="26">
        <v>740905734</v>
      </c>
      <c r="M7" s="32">
        <v>43347</v>
      </c>
      <c r="N7" s="29">
        <v>136000000</v>
      </c>
      <c r="O7" s="29">
        <v>129200000</v>
      </c>
      <c r="P7" s="34">
        <v>0.05</v>
      </c>
      <c r="Q7" s="26">
        <v>240</v>
      </c>
      <c r="R7" s="64">
        <v>852663</v>
      </c>
      <c r="S7" s="64">
        <v>96900000</v>
      </c>
      <c r="T7" s="30" t="s">
        <v>56</v>
      </c>
      <c r="U7" s="65" t="s">
        <v>57</v>
      </c>
      <c r="V7" s="65" t="s">
        <v>58</v>
      </c>
      <c r="W7" s="26" t="s">
        <v>59</v>
      </c>
      <c r="X7" s="26">
        <v>95251</v>
      </c>
      <c r="Y7" s="26">
        <v>105</v>
      </c>
      <c r="Z7" s="26">
        <v>36</v>
      </c>
    </row>
    <row r="8" spans="1:26" s="38" customFormat="1" ht="12.75">
      <c r="A8" s="38" t="s">
        <v>60</v>
      </c>
      <c r="B8" s="25">
        <v>43348</v>
      </c>
      <c r="C8" s="26">
        <v>4</v>
      </c>
      <c r="D8" s="27" t="s">
        <v>61</v>
      </c>
      <c r="E8" s="26">
        <v>3</v>
      </c>
      <c r="F8" s="26" t="s">
        <v>27</v>
      </c>
      <c r="G8" s="28" t="s">
        <v>62</v>
      </c>
      <c r="H8" s="28" t="s">
        <v>63</v>
      </c>
      <c r="I8" s="29">
        <v>3000000</v>
      </c>
      <c r="J8" s="30" t="s">
        <v>64</v>
      </c>
      <c r="K8" s="31" t="s">
        <v>65</v>
      </c>
      <c r="L8" s="26">
        <v>740427983</v>
      </c>
      <c r="M8" s="32">
        <v>43348</v>
      </c>
      <c r="N8" s="29">
        <v>136000000</v>
      </c>
      <c r="O8" s="29">
        <v>129200000</v>
      </c>
      <c r="P8" s="34">
        <v>0.05</v>
      </c>
      <c r="Q8" s="26">
        <v>180</v>
      </c>
      <c r="R8" s="64">
        <v>1021705</v>
      </c>
      <c r="S8" s="64">
        <v>96900000</v>
      </c>
      <c r="T8" s="30" t="s">
        <v>56</v>
      </c>
      <c r="U8" s="65" t="s">
        <v>66</v>
      </c>
      <c r="V8" s="65" t="s">
        <v>67</v>
      </c>
      <c r="W8" s="26" t="s">
        <v>59</v>
      </c>
      <c r="X8" s="26">
        <v>95251</v>
      </c>
      <c r="Y8" s="26">
        <v>105</v>
      </c>
      <c r="Z8" s="26">
        <v>36</v>
      </c>
    </row>
    <row r="9" spans="1:26" s="38" customFormat="1" ht="12.75">
      <c r="A9" s="38" t="s">
        <v>60</v>
      </c>
      <c r="B9" s="25">
        <v>43348</v>
      </c>
      <c r="C9" s="26">
        <v>5</v>
      </c>
      <c r="D9" s="27" t="s">
        <v>112</v>
      </c>
      <c r="E9" s="26">
        <v>3</v>
      </c>
      <c r="F9" s="26" t="s">
        <v>27</v>
      </c>
      <c r="G9" s="28" t="s">
        <v>68</v>
      </c>
      <c r="H9" s="28" t="s">
        <v>69</v>
      </c>
      <c r="I9" s="29">
        <v>2400000</v>
      </c>
      <c r="J9" s="30"/>
      <c r="K9" s="31"/>
      <c r="L9" s="26">
        <v>741327886</v>
      </c>
      <c r="M9" s="32">
        <v>43348</v>
      </c>
      <c r="N9" s="29">
        <v>136000000</v>
      </c>
      <c r="O9" s="29">
        <v>129200000</v>
      </c>
      <c r="P9" s="34">
        <v>0.05</v>
      </c>
      <c r="Q9" s="26">
        <v>120</v>
      </c>
      <c r="R9" s="64">
        <v>1370366</v>
      </c>
      <c r="S9" s="64">
        <v>96900000</v>
      </c>
      <c r="T9" s="30" t="s">
        <v>70</v>
      </c>
      <c r="U9" s="65" t="s">
        <v>71</v>
      </c>
      <c r="V9" s="65" t="s">
        <v>72</v>
      </c>
      <c r="W9" s="26" t="s">
        <v>73</v>
      </c>
      <c r="X9" s="26">
        <v>95661</v>
      </c>
      <c r="Y9" s="26">
        <v>96</v>
      </c>
      <c r="Z9" s="26">
        <v>36</v>
      </c>
    </row>
    <row r="10" spans="1:26" s="38" customFormat="1" ht="12.75">
      <c r="A10" s="38" t="s">
        <v>60</v>
      </c>
      <c r="B10" s="25">
        <v>43348</v>
      </c>
      <c r="C10" s="26">
        <v>6</v>
      </c>
      <c r="D10" s="27" t="s">
        <v>74</v>
      </c>
      <c r="E10" s="26">
        <v>3</v>
      </c>
      <c r="F10" s="26" t="s">
        <v>26</v>
      </c>
      <c r="G10" s="28" t="s">
        <v>75</v>
      </c>
      <c r="H10" s="28" t="s">
        <v>76</v>
      </c>
      <c r="I10" s="29">
        <v>3000000</v>
      </c>
      <c r="J10" s="30"/>
      <c r="K10" s="31"/>
      <c r="L10" s="26">
        <v>741305330</v>
      </c>
      <c r="M10" s="32">
        <v>43348</v>
      </c>
      <c r="N10" s="29">
        <v>136000000</v>
      </c>
      <c r="O10" s="29">
        <v>129200000</v>
      </c>
      <c r="P10" s="34">
        <v>0.05</v>
      </c>
      <c r="Q10" s="26">
        <v>180</v>
      </c>
      <c r="R10" s="64">
        <v>1021705</v>
      </c>
      <c r="S10" s="64">
        <v>96900000</v>
      </c>
      <c r="T10" s="30" t="s">
        <v>70</v>
      </c>
      <c r="U10" s="65" t="s">
        <v>71</v>
      </c>
      <c r="V10" s="65" t="s">
        <v>77</v>
      </c>
      <c r="W10" s="26" t="s">
        <v>73</v>
      </c>
      <c r="X10" s="26">
        <v>95661</v>
      </c>
      <c r="Y10" s="26">
        <v>96</v>
      </c>
      <c r="Z10" s="26">
        <v>36</v>
      </c>
    </row>
    <row r="11" spans="1:26" s="38" customFormat="1" ht="12.75">
      <c r="A11" s="38" t="s">
        <v>78</v>
      </c>
      <c r="B11" s="25">
        <v>43349</v>
      </c>
      <c r="C11" s="26">
        <v>7</v>
      </c>
      <c r="D11" s="27" t="s">
        <v>79</v>
      </c>
      <c r="E11" s="26">
        <v>1</v>
      </c>
      <c r="F11" s="26" t="s">
        <v>27</v>
      </c>
      <c r="G11" s="28" t="s">
        <v>80</v>
      </c>
      <c r="H11" s="28" t="s">
        <v>81</v>
      </c>
      <c r="I11" s="29">
        <v>1965360</v>
      </c>
      <c r="J11" s="30" t="s">
        <v>25</v>
      </c>
      <c r="K11" s="31" t="s">
        <v>25</v>
      </c>
      <c r="L11" s="26">
        <v>741215447</v>
      </c>
      <c r="M11" s="32">
        <v>43348</v>
      </c>
      <c r="N11" s="29">
        <v>136000000</v>
      </c>
      <c r="O11" s="29">
        <v>129200000</v>
      </c>
      <c r="P11" s="34">
        <v>0.05</v>
      </c>
      <c r="Q11" s="26">
        <v>180</v>
      </c>
      <c r="R11" s="64">
        <v>1021705</v>
      </c>
      <c r="S11" s="64">
        <v>96900000</v>
      </c>
      <c r="T11" s="30" t="s">
        <v>70</v>
      </c>
      <c r="U11" s="65" t="s">
        <v>82</v>
      </c>
      <c r="V11" s="65" t="s">
        <v>83</v>
      </c>
      <c r="W11" s="26" t="s">
        <v>73</v>
      </c>
      <c r="X11" s="26">
        <v>95661</v>
      </c>
      <c r="Y11" s="26">
        <v>96</v>
      </c>
      <c r="Z11" s="26">
        <v>36</v>
      </c>
    </row>
    <row r="12" spans="1:26" s="38" customFormat="1" ht="12.75">
      <c r="A12" s="38" t="s">
        <v>78</v>
      </c>
      <c r="B12" s="25">
        <v>43349</v>
      </c>
      <c r="C12" s="26">
        <v>8</v>
      </c>
      <c r="D12" s="27" t="s">
        <v>84</v>
      </c>
      <c r="E12" s="26">
        <v>3</v>
      </c>
      <c r="F12" s="26" t="s">
        <v>27</v>
      </c>
      <c r="G12" s="28" t="s">
        <v>85</v>
      </c>
      <c r="H12" s="28" t="s">
        <v>86</v>
      </c>
      <c r="I12" s="29">
        <v>3281000</v>
      </c>
      <c r="J12" s="30" t="s">
        <v>87</v>
      </c>
      <c r="K12" s="31" t="s">
        <v>88</v>
      </c>
      <c r="L12" s="26">
        <v>334943162</v>
      </c>
      <c r="M12" s="32">
        <v>43348</v>
      </c>
      <c r="N12" s="29">
        <v>136000000</v>
      </c>
      <c r="O12" s="29">
        <v>129200000</v>
      </c>
      <c r="P12" s="34">
        <v>0.05</v>
      </c>
      <c r="Q12" s="26">
        <v>120</v>
      </c>
      <c r="R12" s="64">
        <v>1370366</v>
      </c>
      <c r="S12" s="64">
        <v>96900000</v>
      </c>
      <c r="T12" s="30" t="s">
        <v>70</v>
      </c>
      <c r="U12" s="65" t="s">
        <v>82</v>
      </c>
      <c r="V12" s="65" t="s">
        <v>89</v>
      </c>
      <c r="W12" s="26" t="s">
        <v>73</v>
      </c>
      <c r="X12" s="26">
        <v>95661</v>
      </c>
      <c r="Y12" s="26">
        <v>120</v>
      </c>
      <c r="Z12" s="26">
        <v>36</v>
      </c>
    </row>
    <row r="13" spans="1:26" s="38" customFormat="1" ht="12.75">
      <c r="A13" s="38" t="s">
        <v>90</v>
      </c>
      <c r="B13" s="25">
        <v>43355</v>
      </c>
      <c r="C13" s="26">
        <v>9</v>
      </c>
      <c r="D13" s="27" t="s">
        <v>91</v>
      </c>
      <c r="E13" s="26">
        <v>3</v>
      </c>
      <c r="F13" s="26" t="s">
        <v>27</v>
      </c>
      <c r="G13" s="28" t="s">
        <v>92</v>
      </c>
      <c r="H13" s="28" t="s">
        <v>93</v>
      </c>
      <c r="I13" s="29">
        <v>1971250</v>
      </c>
      <c r="J13" s="30" t="s">
        <v>94</v>
      </c>
      <c r="K13" s="31" t="s">
        <v>95</v>
      </c>
      <c r="L13" s="26" t="s">
        <v>96</v>
      </c>
      <c r="M13" s="32">
        <v>43353</v>
      </c>
      <c r="N13" s="29">
        <v>136000000</v>
      </c>
      <c r="O13" s="29">
        <v>129000000</v>
      </c>
      <c r="P13" s="34">
        <v>0.05</v>
      </c>
      <c r="Q13" s="26">
        <v>192</v>
      </c>
      <c r="R13" s="64">
        <v>977408</v>
      </c>
      <c r="S13" s="64">
        <v>96750000</v>
      </c>
      <c r="T13" s="30" t="s">
        <v>97</v>
      </c>
      <c r="U13" s="65" t="s">
        <v>98</v>
      </c>
      <c r="V13" s="65" t="s">
        <v>390</v>
      </c>
      <c r="W13" s="26" t="s">
        <v>99</v>
      </c>
      <c r="X13" s="26">
        <v>91121</v>
      </c>
      <c r="Y13" s="26">
        <v>73</v>
      </c>
      <c r="Z13" s="26">
        <v>36</v>
      </c>
    </row>
    <row r="14" spans="1:26" s="38" customFormat="1" ht="12.75">
      <c r="A14" s="38" t="s">
        <v>90</v>
      </c>
      <c r="B14" s="25">
        <v>43355</v>
      </c>
      <c r="C14" s="26">
        <v>10</v>
      </c>
      <c r="D14" s="27" t="s">
        <v>100</v>
      </c>
      <c r="E14" s="26">
        <v>4</v>
      </c>
      <c r="F14" s="26" t="s">
        <v>26</v>
      </c>
      <c r="G14" s="28" t="s">
        <v>101</v>
      </c>
      <c r="H14" s="28" t="s">
        <v>102</v>
      </c>
      <c r="I14" s="29">
        <v>2389500</v>
      </c>
      <c r="J14" s="30" t="s">
        <v>103</v>
      </c>
      <c r="K14" s="31" t="s">
        <v>104</v>
      </c>
      <c r="L14" s="26" t="s">
        <v>105</v>
      </c>
      <c r="M14" s="32">
        <v>43353</v>
      </c>
      <c r="N14" s="29">
        <v>136000000</v>
      </c>
      <c r="O14" s="29">
        <v>129000000</v>
      </c>
      <c r="P14" s="34">
        <v>0.05</v>
      </c>
      <c r="Q14" s="26">
        <v>180</v>
      </c>
      <c r="R14" s="64">
        <v>1020124</v>
      </c>
      <c r="S14" s="64">
        <v>96750000</v>
      </c>
      <c r="T14" s="30" t="s">
        <v>106</v>
      </c>
      <c r="U14" s="65" t="s">
        <v>107</v>
      </c>
      <c r="V14" s="65" t="s">
        <v>108</v>
      </c>
      <c r="W14" s="26" t="s">
        <v>99</v>
      </c>
      <c r="X14" s="26">
        <v>91121</v>
      </c>
      <c r="Y14" s="26">
        <v>72</v>
      </c>
      <c r="Z14" s="26">
        <v>36</v>
      </c>
    </row>
    <row r="15" spans="1:26" s="38" customFormat="1" ht="12.75">
      <c r="A15" s="38" t="s">
        <v>113</v>
      </c>
      <c r="B15" s="25">
        <v>43349</v>
      </c>
      <c r="C15" s="26">
        <v>11</v>
      </c>
      <c r="D15" s="27" t="s">
        <v>114</v>
      </c>
      <c r="E15" s="26">
        <v>3</v>
      </c>
      <c r="F15" s="26" t="s">
        <v>27</v>
      </c>
      <c r="G15" s="28" t="s">
        <v>115</v>
      </c>
      <c r="H15" s="28" t="s">
        <v>116</v>
      </c>
      <c r="I15" s="29">
        <v>2376312</v>
      </c>
      <c r="J15" s="30" t="s">
        <v>117</v>
      </c>
      <c r="K15" s="31" t="s">
        <v>118</v>
      </c>
      <c r="L15" s="28" t="s">
        <v>119</v>
      </c>
      <c r="M15" s="32">
        <v>43348</v>
      </c>
      <c r="N15" s="29">
        <v>130000000</v>
      </c>
      <c r="O15" s="29">
        <v>123500000</v>
      </c>
      <c r="P15" s="34">
        <v>0.05</v>
      </c>
      <c r="Q15" s="26">
        <v>120</v>
      </c>
      <c r="R15" s="64">
        <v>1309909</v>
      </c>
      <c r="S15" s="64">
        <v>92625000</v>
      </c>
      <c r="T15" s="30" t="s">
        <v>120</v>
      </c>
      <c r="U15" s="65" t="s">
        <v>121</v>
      </c>
      <c r="V15" s="65" t="s">
        <v>122</v>
      </c>
      <c r="W15" s="26" t="s">
        <v>123</v>
      </c>
      <c r="X15" s="26">
        <v>28382</v>
      </c>
      <c r="Y15" s="26">
        <v>108</v>
      </c>
      <c r="Z15" s="26">
        <v>36</v>
      </c>
    </row>
    <row r="16" spans="1:26" s="38" customFormat="1" ht="12.75">
      <c r="A16" s="38" t="s">
        <v>113</v>
      </c>
      <c r="B16" s="25">
        <v>43349</v>
      </c>
      <c r="C16" s="26">
        <v>12</v>
      </c>
      <c r="D16" s="27" t="s">
        <v>124</v>
      </c>
      <c r="E16" s="26">
        <v>4</v>
      </c>
      <c r="F16" s="26" t="s">
        <v>27</v>
      </c>
      <c r="G16" s="28" t="s">
        <v>125</v>
      </c>
      <c r="H16" s="28" t="s">
        <v>126</v>
      </c>
      <c r="I16" s="29">
        <v>3013543</v>
      </c>
      <c r="J16" s="30"/>
      <c r="K16" s="31"/>
      <c r="L16" s="28" t="s">
        <v>127</v>
      </c>
      <c r="M16" s="32">
        <v>43347</v>
      </c>
      <c r="N16" s="29">
        <v>130000000</v>
      </c>
      <c r="O16" s="29">
        <v>123500000</v>
      </c>
      <c r="P16" s="34">
        <v>0.05</v>
      </c>
      <c r="Q16" s="26">
        <v>120</v>
      </c>
      <c r="R16" s="64">
        <v>1309909</v>
      </c>
      <c r="S16" s="64">
        <v>92625000</v>
      </c>
      <c r="T16" s="30" t="s">
        <v>128</v>
      </c>
      <c r="U16" s="65" t="s">
        <v>129</v>
      </c>
      <c r="V16" s="65" t="s">
        <v>415</v>
      </c>
      <c r="W16" s="26" t="s">
        <v>131</v>
      </c>
      <c r="X16" s="26">
        <v>28387</v>
      </c>
      <c r="Y16" s="26">
        <v>108</v>
      </c>
      <c r="Z16" s="26">
        <v>36</v>
      </c>
    </row>
    <row r="17" spans="1:26" s="38" customFormat="1" ht="12.75">
      <c r="A17" s="38" t="s">
        <v>113</v>
      </c>
      <c r="B17" s="25">
        <v>43349</v>
      </c>
      <c r="C17" s="26">
        <v>13</v>
      </c>
      <c r="D17" s="27" t="s">
        <v>132</v>
      </c>
      <c r="E17" s="26">
        <v>4</v>
      </c>
      <c r="F17" s="26" t="s">
        <v>27</v>
      </c>
      <c r="G17" s="28" t="s">
        <v>133</v>
      </c>
      <c r="H17" s="28" t="s">
        <v>134</v>
      </c>
      <c r="I17" s="29">
        <v>3739234</v>
      </c>
      <c r="J17" s="30"/>
      <c r="K17" s="31"/>
      <c r="L17" s="28" t="s">
        <v>135</v>
      </c>
      <c r="M17" s="32">
        <v>43347</v>
      </c>
      <c r="N17" s="29">
        <v>130000000</v>
      </c>
      <c r="O17" s="29">
        <v>123500000</v>
      </c>
      <c r="P17" s="34">
        <v>0.05</v>
      </c>
      <c r="Q17" s="26">
        <v>120</v>
      </c>
      <c r="R17" s="64">
        <v>1309909</v>
      </c>
      <c r="S17" s="64">
        <v>92625000</v>
      </c>
      <c r="T17" s="30" t="s">
        <v>128</v>
      </c>
      <c r="U17" s="65" t="s">
        <v>121</v>
      </c>
      <c r="V17" s="65" t="s">
        <v>416</v>
      </c>
      <c r="W17" s="26" t="s">
        <v>131</v>
      </c>
      <c r="X17" s="26">
        <v>28387</v>
      </c>
      <c r="Y17" s="26">
        <v>113</v>
      </c>
      <c r="Z17" s="26">
        <v>36</v>
      </c>
    </row>
    <row r="18" spans="1:26" s="38" customFormat="1" ht="12.75">
      <c r="A18" s="38" t="s">
        <v>113</v>
      </c>
      <c r="B18" s="25">
        <v>43349</v>
      </c>
      <c r="C18" s="26">
        <v>14</v>
      </c>
      <c r="D18" s="27" t="s">
        <v>137</v>
      </c>
      <c r="E18" s="26">
        <v>4</v>
      </c>
      <c r="F18" s="26" t="s">
        <v>27</v>
      </c>
      <c r="G18" s="28" t="s">
        <v>138</v>
      </c>
      <c r="H18" s="28" t="s">
        <v>139</v>
      </c>
      <c r="I18" s="29">
        <v>2916500</v>
      </c>
      <c r="J18" s="30" t="s">
        <v>140</v>
      </c>
      <c r="K18" s="31" t="s">
        <v>141</v>
      </c>
      <c r="L18" s="28" t="s">
        <v>142</v>
      </c>
      <c r="M18" s="32">
        <v>43348</v>
      </c>
      <c r="N18" s="29">
        <v>130000000</v>
      </c>
      <c r="O18" s="29">
        <v>123500000</v>
      </c>
      <c r="P18" s="34">
        <v>0.05</v>
      </c>
      <c r="Q18" s="26">
        <v>180</v>
      </c>
      <c r="R18" s="64">
        <v>976630</v>
      </c>
      <c r="S18" s="64">
        <v>92625000</v>
      </c>
      <c r="T18" s="30" t="s">
        <v>128</v>
      </c>
      <c r="U18" s="65" t="s">
        <v>129</v>
      </c>
      <c r="V18" s="65" t="s">
        <v>417</v>
      </c>
      <c r="W18" s="26" t="s">
        <v>131</v>
      </c>
      <c r="X18" s="26">
        <v>28387</v>
      </c>
      <c r="Y18" s="26">
        <v>108</v>
      </c>
      <c r="Z18" s="26">
        <v>36</v>
      </c>
    </row>
    <row r="19" spans="1:26" s="38" customFormat="1" ht="12.75">
      <c r="A19" s="38" t="s">
        <v>165</v>
      </c>
      <c r="B19" s="25">
        <v>43357</v>
      </c>
      <c r="C19" s="26">
        <v>15</v>
      </c>
      <c r="D19" s="27" t="s">
        <v>145</v>
      </c>
      <c r="E19" s="26" t="s">
        <v>146</v>
      </c>
      <c r="F19" s="26" t="s">
        <v>27</v>
      </c>
      <c r="G19" s="28" t="s">
        <v>147</v>
      </c>
      <c r="H19" s="28" t="s">
        <v>148</v>
      </c>
      <c r="I19" s="29">
        <v>2203667</v>
      </c>
      <c r="J19" s="30" t="s">
        <v>149</v>
      </c>
      <c r="K19" s="31" t="s">
        <v>150</v>
      </c>
      <c r="L19" s="28" t="s">
        <v>151</v>
      </c>
      <c r="M19" s="32">
        <v>43349</v>
      </c>
      <c r="N19" s="29">
        <v>130000000</v>
      </c>
      <c r="O19" s="29">
        <v>123000000</v>
      </c>
      <c r="P19" s="34">
        <v>0.05</v>
      </c>
      <c r="Q19" s="26">
        <v>180</v>
      </c>
      <c r="R19" s="64">
        <v>972676</v>
      </c>
      <c r="S19" s="64">
        <v>92250000</v>
      </c>
      <c r="T19" s="30" t="s">
        <v>152</v>
      </c>
      <c r="U19" s="65" t="s">
        <v>153</v>
      </c>
      <c r="V19" s="65" t="s">
        <v>154</v>
      </c>
      <c r="W19" s="26" t="s">
        <v>155</v>
      </c>
      <c r="X19" s="26" t="s">
        <v>156</v>
      </c>
      <c r="Y19" s="26">
        <v>60</v>
      </c>
      <c r="Z19" s="26">
        <v>27</v>
      </c>
    </row>
    <row r="20" spans="1:26" s="38" customFormat="1" ht="12.75">
      <c r="A20" s="38" t="s">
        <v>165</v>
      </c>
      <c r="B20" s="25">
        <v>43357</v>
      </c>
      <c r="C20" s="26">
        <v>16</v>
      </c>
      <c r="D20" s="27" t="s">
        <v>157</v>
      </c>
      <c r="E20" s="26" t="s">
        <v>158</v>
      </c>
      <c r="F20" s="26" t="s">
        <v>27</v>
      </c>
      <c r="G20" s="28" t="s">
        <v>159</v>
      </c>
      <c r="H20" s="28" t="s">
        <v>160</v>
      </c>
      <c r="I20" s="29">
        <v>3500000</v>
      </c>
      <c r="J20" s="30" t="s">
        <v>161</v>
      </c>
      <c r="K20" s="31" t="s">
        <v>162</v>
      </c>
      <c r="L20" s="28" t="s">
        <v>163</v>
      </c>
      <c r="M20" s="32">
        <v>43349</v>
      </c>
      <c r="N20" s="29">
        <v>130000000</v>
      </c>
      <c r="O20" s="29">
        <v>123000000</v>
      </c>
      <c r="P20" s="34">
        <v>0.05</v>
      </c>
      <c r="Q20" s="26">
        <v>120</v>
      </c>
      <c r="R20" s="64">
        <v>1304606</v>
      </c>
      <c r="S20" s="64">
        <v>92250000</v>
      </c>
      <c r="T20" s="30" t="s">
        <v>152</v>
      </c>
      <c r="U20" s="65" t="s">
        <v>153</v>
      </c>
      <c r="V20" s="65" t="s">
        <v>164</v>
      </c>
      <c r="W20" s="26" t="s">
        <v>155</v>
      </c>
      <c r="X20" s="26" t="s">
        <v>156</v>
      </c>
      <c r="Y20" s="26">
        <v>60</v>
      </c>
      <c r="Z20" s="26">
        <v>27</v>
      </c>
    </row>
    <row r="21" spans="1:26" s="38" customFormat="1" ht="12.75">
      <c r="A21" s="38" t="s">
        <v>182</v>
      </c>
      <c r="B21" s="25">
        <v>43355</v>
      </c>
      <c r="C21" s="26">
        <v>17</v>
      </c>
      <c r="D21" s="27" t="s">
        <v>166</v>
      </c>
      <c r="E21" s="26" t="s">
        <v>158</v>
      </c>
      <c r="F21" s="26" t="s">
        <v>27</v>
      </c>
      <c r="G21" s="28" t="s">
        <v>167</v>
      </c>
      <c r="H21" s="28" t="s">
        <v>168</v>
      </c>
      <c r="I21" s="29">
        <v>5550000</v>
      </c>
      <c r="J21" s="30" t="s">
        <v>169</v>
      </c>
      <c r="K21" s="31" t="s">
        <v>170</v>
      </c>
      <c r="L21" s="28" t="s">
        <v>171</v>
      </c>
      <c r="M21" s="32">
        <v>43355</v>
      </c>
      <c r="N21" s="29">
        <v>130000000</v>
      </c>
      <c r="O21" s="29">
        <v>123500000</v>
      </c>
      <c r="P21" s="34">
        <v>0.05</v>
      </c>
      <c r="Q21" s="26">
        <v>120</v>
      </c>
      <c r="R21" s="64">
        <v>1309909</v>
      </c>
      <c r="S21" s="64">
        <v>92625000</v>
      </c>
      <c r="T21" s="30" t="s">
        <v>172</v>
      </c>
      <c r="U21" s="65" t="s">
        <v>173</v>
      </c>
      <c r="V21" s="65" t="s">
        <v>421</v>
      </c>
      <c r="W21" s="26" t="s">
        <v>174</v>
      </c>
      <c r="X21" s="26">
        <v>30681</v>
      </c>
      <c r="Y21" s="26">
        <v>105</v>
      </c>
      <c r="Z21" s="26">
        <v>36</v>
      </c>
    </row>
    <row r="22" spans="1:26" s="38" customFormat="1" ht="12.75">
      <c r="A22" s="38" t="s">
        <v>182</v>
      </c>
      <c r="B22" s="25">
        <v>43355</v>
      </c>
      <c r="C22" s="26">
        <v>18</v>
      </c>
      <c r="D22" s="27" t="s">
        <v>175</v>
      </c>
      <c r="E22" s="26" t="s">
        <v>176</v>
      </c>
      <c r="F22" s="26" t="s">
        <v>26</v>
      </c>
      <c r="G22" s="28" t="s">
        <v>177</v>
      </c>
      <c r="H22" s="28" t="s">
        <v>178</v>
      </c>
      <c r="I22" s="29">
        <v>3700000</v>
      </c>
      <c r="J22" s="30" t="s">
        <v>179</v>
      </c>
      <c r="K22" s="31" t="s">
        <v>180</v>
      </c>
      <c r="L22" s="28" t="s">
        <v>181</v>
      </c>
      <c r="M22" s="32">
        <v>43355</v>
      </c>
      <c r="N22" s="29">
        <v>130000000</v>
      </c>
      <c r="O22" s="29">
        <v>123500000</v>
      </c>
      <c r="P22" s="34">
        <v>0.05</v>
      </c>
      <c r="Q22" s="26">
        <v>120</v>
      </c>
      <c r="R22" s="64">
        <v>1309909</v>
      </c>
      <c r="S22" s="64">
        <v>92625000</v>
      </c>
      <c r="T22" s="30" t="s">
        <v>172</v>
      </c>
      <c r="U22" s="65" t="s">
        <v>173</v>
      </c>
      <c r="V22" s="65" t="s">
        <v>420</v>
      </c>
      <c r="W22" s="26" t="s">
        <v>174</v>
      </c>
      <c r="X22" s="26">
        <v>30615</v>
      </c>
      <c r="Y22" s="26">
        <v>105</v>
      </c>
      <c r="Z22" s="26">
        <v>36</v>
      </c>
    </row>
    <row r="23" spans="1:26" s="38" customFormat="1" ht="12.75">
      <c r="A23" s="38" t="s">
        <v>236</v>
      </c>
      <c r="B23" s="25">
        <v>43361</v>
      </c>
      <c r="C23" s="26">
        <v>19</v>
      </c>
      <c r="D23" s="27" t="s">
        <v>208</v>
      </c>
      <c r="E23" s="26">
        <v>4</v>
      </c>
      <c r="F23" s="26" t="s">
        <v>27</v>
      </c>
      <c r="G23" s="28" t="s">
        <v>209</v>
      </c>
      <c r="H23" s="28" t="s">
        <v>210</v>
      </c>
      <c r="I23" s="29">
        <v>3396201</v>
      </c>
      <c r="J23" s="30" t="s">
        <v>211</v>
      </c>
      <c r="K23" s="31" t="s">
        <v>212</v>
      </c>
      <c r="L23" s="28">
        <v>749559740</v>
      </c>
      <c r="M23" s="32">
        <v>43349</v>
      </c>
      <c r="N23" s="29">
        <v>136000000</v>
      </c>
      <c r="O23" s="29">
        <v>129000000</v>
      </c>
      <c r="P23" s="34">
        <v>0.05</v>
      </c>
      <c r="Q23" s="26">
        <v>120</v>
      </c>
      <c r="R23" s="64">
        <v>1368245</v>
      </c>
      <c r="S23" s="64">
        <v>96750000</v>
      </c>
      <c r="T23" s="30" t="s">
        <v>144</v>
      </c>
      <c r="U23" s="30" t="s">
        <v>213</v>
      </c>
      <c r="V23" s="26" t="s">
        <v>214</v>
      </c>
      <c r="W23" s="26" t="s">
        <v>215</v>
      </c>
      <c r="X23" s="26">
        <v>92717</v>
      </c>
      <c r="Y23" s="26">
        <v>84</v>
      </c>
      <c r="Z23" s="26">
        <v>36</v>
      </c>
    </row>
    <row r="24" spans="1:26" s="38" customFormat="1" ht="12.75">
      <c r="A24" s="38" t="s">
        <v>236</v>
      </c>
      <c r="B24" s="25">
        <v>43361</v>
      </c>
      <c r="C24" s="26">
        <v>20</v>
      </c>
      <c r="D24" s="27" t="s">
        <v>216</v>
      </c>
      <c r="E24" s="26">
        <v>3</v>
      </c>
      <c r="F24" s="26" t="s">
        <v>27</v>
      </c>
      <c r="G24" s="28" t="s">
        <v>217</v>
      </c>
      <c r="H24" s="28" t="s">
        <v>218</v>
      </c>
      <c r="I24" s="29">
        <v>3120000</v>
      </c>
      <c r="J24" s="30" t="s">
        <v>219</v>
      </c>
      <c r="K24" s="31" t="s">
        <v>220</v>
      </c>
      <c r="L24" s="28">
        <v>749514551</v>
      </c>
      <c r="M24" s="32">
        <v>43349</v>
      </c>
      <c r="N24" s="29">
        <v>136000000</v>
      </c>
      <c r="O24" s="29">
        <v>129000000</v>
      </c>
      <c r="P24" s="34">
        <v>0.05</v>
      </c>
      <c r="Q24" s="26">
        <v>120</v>
      </c>
      <c r="R24" s="64">
        <v>1368245</v>
      </c>
      <c r="S24" s="64">
        <v>96750000</v>
      </c>
      <c r="T24" s="30" t="s">
        <v>144</v>
      </c>
      <c r="U24" s="30" t="s">
        <v>213</v>
      </c>
      <c r="V24" s="26" t="s">
        <v>221</v>
      </c>
      <c r="W24" s="26" t="s">
        <v>215</v>
      </c>
      <c r="X24" s="26">
        <v>92717</v>
      </c>
      <c r="Y24" s="26">
        <v>84</v>
      </c>
      <c r="Z24" s="26">
        <v>36</v>
      </c>
    </row>
    <row r="25" spans="1:26" s="38" customFormat="1" ht="12.75">
      <c r="A25" s="38" t="s">
        <v>236</v>
      </c>
      <c r="B25" s="25">
        <v>43361</v>
      </c>
      <c r="C25" s="26">
        <v>21</v>
      </c>
      <c r="D25" s="27" t="s">
        <v>222</v>
      </c>
      <c r="E25" s="26">
        <v>4</v>
      </c>
      <c r="F25" s="26" t="s">
        <v>26</v>
      </c>
      <c r="G25" s="28" t="s">
        <v>223</v>
      </c>
      <c r="H25" s="28" t="s">
        <v>224</v>
      </c>
      <c r="I25" s="29">
        <v>2800000</v>
      </c>
      <c r="J25" s="30" t="s">
        <v>195</v>
      </c>
      <c r="K25" s="31" t="s">
        <v>195</v>
      </c>
      <c r="L25" s="28">
        <v>749537964</v>
      </c>
      <c r="M25" s="32">
        <v>43349</v>
      </c>
      <c r="N25" s="29">
        <v>136000000</v>
      </c>
      <c r="O25" s="29">
        <v>129000000</v>
      </c>
      <c r="P25" s="34">
        <v>0.05</v>
      </c>
      <c r="Q25" s="26">
        <v>180</v>
      </c>
      <c r="R25" s="64">
        <v>1020124</v>
      </c>
      <c r="S25" s="64">
        <v>96750000</v>
      </c>
      <c r="T25" s="30" t="s">
        <v>144</v>
      </c>
      <c r="U25" s="30" t="s">
        <v>213</v>
      </c>
      <c r="V25" s="26" t="s">
        <v>225</v>
      </c>
      <c r="W25" s="26" t="s">
        <v>215</v>
      </c>
      <c r="X25" s="26">
        <v>92717</v>
      </c>
      <c r="Y25" s="26">
        <v>84</v>
      </c>
      <c r="Z25" s="26">
        <v>36</v>
      </c>
    </row>
    <row r="26" spans="1:26" s="38" customFormat="1" ht="12.75">
      <c r="A26" s="38" t="s">
        <v>236</v>
      </c>
      <c r="B26" s="25">
        <v>43361</v>
      </c>
      <c r="C26" s="26">
        <v>22</v>
      </c>
      <c r="D26" s="27" t="s">
        <v>226</v>
      </c>
      <c r="E26" s="26">
        <v>3</v>
      </c>
      <c r="F26" s="26" t="s">
        <v>26</v>
      </c>
      <c r="G26" s="28" t="s">
        <v>227</v>
      </c>
      <c r="H26" s="28" t="s">
        <v>228</v>
      </c>
      <c r="I26" s="29">
        <v>2500000</v>
      </c>
      <c r="J26" s="30" t="s">
        <v>229</v>
      </c>
      <c r="K26" s="31" t="s">
        <v>230</v>
      </c>
      <c r="L26" s="28">
        <v>749878086</v>
      </c>
      <c r="M26" s="32">
        <v>43349</v>
      </c>
      <c r="N26" s="29">
        <v>136000000</v>
      </c>
      <c r="O26" s="29">
        <v>129000000</v>
      </c>
      <c r="P26" s="34">
        <v>0.05</v>
      </c>
      <c r="Q26" s="26">
        <v>120</v>
      </c>
      <c r="R26" s="64">
        <v>1368245</v>
      </c>
      <c r="S26" s="64">
        <v>96750000</v>
      </c>
      <c r="T26" s="30" t="s">
        <v>144</v>
      </c>
      <c r="U26" s="30" t="s">
        <v>213</v>
      </c>
      <c r="V26" s="26" t="s">
        <v>231</v>
      </c>
      <c r="W26" s="26" t="s">
        <v>215</v>
      </c>
      <c r="X26" s="26">
        <v>92717</v>
      </c>
      <c r="Y26" s="26">
        <v>84</v>
      </c>
      <c r="Z26" s="26">
        <v>36</v>
      </c>
    </row>
    <row r="27" spans="1:26" s="38" customFormat="1" ht="12.75">
      <c r="A27" s="38" t="s">
        <v>236</v>
      </c>
      <c r="B27" s="25">
        <v>43361</v>
      </c>
      <c r="C27" s="26">
        <v>23</v>
      </c>
      <c r="D27" s="27" t="s">
        <v>232</v>
      </c>
      <c r="E27" s="26">
        <v>3</v>
      </c>
      <c r="F27" s="26" t="s">
        <v>27</v>
      </c>
      <c r="G27" s="28" t="s">
        <v>233</v>
      </c>
      <c r="H27" s="28" t="s">
        <v>234</v>
      </c>
      <c r="I27" s="29">
        <v>3865300</v>
      </c>
      <c r="J27" s="30" t="s">
        <v>195</v>
      </c>
      <c r="K27" s="31" t="s">
        <v>195</v>
      </c>
      <c r="L27" s="28">
        <v>749869718</v>
      </c>
      <c r="M27" s="32">
        <v>43347</v>
      </c>
      <c r="N27" s="29">
        <v>136000000</v>
      </c>
      <c r="O27" s="29">
        <v>129000000</v>
      </c>
      <c r="P27" s="34">
        <v>0.05</v>
      </c>
      <c r="Q27" s="26">
        <v>120</v>
      </c>
      <c r="R27" s="64">
        <v>1368245</v>
      </c>
      <c r="S27" s="64">
        <v>96750000</v>
      </c>
      <c r="T27" s="30" t="s">
        <v>144</v>
      </c>
      <c r="U27" s="30" t="s">
        <v>213</v>
      </c>
      <c r="V27" s="26" t="s">
        <v>235</v>
      </c>
      <c r="W27" s="26" t="s">
        <v>215</v>
      </c>
      <c r="X27" s="26">
        <v>92717</v>
      </c>
      <c r="Y27" s="26">
        <v>126</v>
      </c>
      <c r="Z27" s="26">
        <v>36</v>
      </c>
    </row>
    <row r="28" spans="1:26" s="38" customFormat="1" ht="12.75">
      <c r="A28" s="38" t="s">
        <v>247</v>
      </c>
      <c r="B28" s="25">
        <v>43362</v>
      </c>
      <c r="C28" s="26">
        <v>24</v>
      </c>
      <c r="D28" s="27" t="s">
        <v>237</v>
      </c>
      <c r="E28" s="26">
        <v>1</v>
      </c>
      <c r="F28" s="26" t="s">
        <v>26</v>
      </c>
      <c r="G28" s="28" t="s">
        <v>238</v>
      </c>
      <c r="H28" s="28" t="s">
        <v>239</v>
      </c>
      <c r="I28" s="29">
        <v>3995000</v>
      </c>
      <c r="J28" s="30" t="s">
        <v>240</v>
      </c>
      <c r="K28" s="31" t="s">
        <v>241</v>
      </c>
      <c r="L28" s="28">
        <v>698968534</v>
      </c>
      <c r="M28" s="32">
        <v>43361</v>
      </c>
      <c r="N28" s="29">
        <v>136000000</v>
      </c>
      <c r="O28" s="29">
        <v>115600000</v>
      </c>
      <c r="P28" s="34">
        <v>0.05</v>
      </c>
      <c r="Q28" s="26">
        <v>120</v>
      </c>
      <c r="R28" s="64">
        <v>1226117</v>
      </c>
      <c r="S28" s="64">
        <v>86700000</v>
      </c>
      <c r="T28" s="30" t="s">
        <v>70</v>
      </c>
      <c r="U28" s="30" t="s">
        <v>82</v>
      </c>
      <c r="V28" s="26" t="s">
        <v>242</v>
      </c>
      <c r="W28" s="26" t="s">
        <v>73</v>
      </c>
      <c r="X28" s="26">
        <v>95661</v>
      </c>
      <c r="Y28" s="26">
        <v>96</v>
      </c>
      <c r="Z28" s="26">
        <v>36</v>
      </c>
    </row>
    <row r="29" spans="1:26" s="38" customFormat="1" ht="12.75">
      <c r="A29" s="38" t="s">
        <v>247</v>
      </c>
      <c r="B29" s="25">
        <v>43362</v>
      </c>
      <c r="C29" s="26">
        <v>25</v>
      </c>
      <c r="D29" s="27" t="s">
        <v>243</v>
      </c>
      <c r="E29" s="26">
        <v>3</v>
      </c>
      <c r="F29" s="26" t="s">
        <v>26</v>
      </c>
      <c r="G29" s="28" t="s">
        <v>244</v>
      </c>
      <c r="H29" s="28" t="s">
        <v>245</v>
      </c>
      <c r="I29" s="29">
        <v>3950000</v>
      </c>
      <c r="J29" s="30"/>
      <c r="K29" s="31"/>
      <c r="L29" s="28">
        <v>750105339</v>
      </c>
      <c r="M29" s="32">
        <v>43361</v>
      </c>
      <c r="N29" s="29">
        <v>136000000</v>
      </c>
      <c r="O29" s="29">
        <v>129200000</v>
      </c>
      <c r="P29" s="34">
        <v>0.05</v>
      </c>
      <c r="Q29" s="26">
        <v>120</v>
      </c>
      <c r="R29" s="64">
        <v>1370366</v>
      </c>
      <c r="S29" s="64">
        <v>96900000</v>
      </c>
      <c r="T29" s="30" t="s">
        <v>70</v>
      </c>
      <c r="U29" s="30" t="s">
        <v>82</v>
      </c>
      <c r="V29" s="26" t="s">
        <v>246</v>
      </c>
      <c r="W29" s="26" t="s">
        <v>73</v>
      </c>
      <c r="X29" s="26">
        <v>95661</v>
      </c>
      <c r="Y29" s="26">
        <v>96</v>
      </c>
      <c r="Z29" s="26">
        <v>36</v>
      </c>
    </row>
    <row r="30" spans="1:26" s="38" customFormat="1" ht="12.75">
      <c r="A30" s="38" t="s">
        <v>285</v>
      </c>
      <c r="B30" s="25">
        <v>43362</v>
      </c>
      <c r="C30" s="26">
        <v>26</v>
      </c>
      <c r="D30" s="27" t="s">
        <v>248</v>
      </c>
      <c r="E30" s="26">
        <v>3</v>
      </c>
      <c r="F30" s="26" t="s">
        <v>26</v>
      </c>
      <c r="G30" s="28" t="s">
        <v>249</v>
      </c>
      <c r="H30" s="28" t="s">
        <v>250</v>
      </c>
      <c r="I30" s="29">
        <v>3700000</v>
      </c>
      <c r="J30" s="30"/>
      <c r="K30" s="31"/>
      <c r="L30" s="28">
        <v>749045112</v>
      </c>
      <c r="M30" s="32">
        <v>43361</v>
      </c>
      <c r="N30" s="29">
        <v>130000000</v>
      </c>
      <c r="O30" s="29">
        <v>123500000</v>
      </c>
      <c r="P30" s="34">
        <v>0.05</v>
      </c>
      <c r="Q30" s="26">
        <v>180</v>
      </c>
      <c r="R30" s="64">
        <v>976630</v>
      </c>
      <c r="S30" s="64">
        <v>92625000</v>
      </c>
      <c r="T30" s="30" t="s">
        <v>251</v>
      </c>
      <c r="U30" s="30" t="s">
        <v>252</v>
      </c>
      <c r="V30" s="26" t="s">
        <v>253</v>
      </c>
      <c r="W30" s="26" t="s">
        <v>131</v>
      </c>
      <c r="X30" s="26">
        <v>28382</v>
      </c>
      <c r="Y30" s="26">
        <v>108</v>
      </c>
      <c r="Z30" s="26">
        <v>36</v>
      </c>
    </row>
    <row r="31" spans="1:26" s="38" customFormat="1" ht="12.75">
      <c r="A31" s="38" t="s">
        <v>285</v>
      </c>
      <c r="B31" s="25">
        <v>43362</v>
      </c>
      <c r="C31" s="26">
        <v>27</v>
      </c>
      <c r="D31" s="27" t="s">
        <v>254</v>
      </c>
      <c r="E31" s="26">
        <v>3</v>
      </c>
      <c r="F31" s="26" t="s">
        <v>26</v>
      </c>
      <c r="G31" s="28" t="s">
        <v>255</v>
      </c>
      <c r="H31" s="28" t="s">
        <v>256</v>
      </c>
      <c r="I31" s="29">
        <v>3036152</v>
      </c>
      <c r="J31" s="30" t="s">
        <v>257</v>
      </c>
      <c r="K31" s="31" t="s">
        <v>258</v>
      </c>
      <c r="L31" s="28">
        <v>737469077</v>
      </c>
      <c r="M31" s="32">
        <v>43361</v>
      </c>
      <c r="N31" s="29">
        <v>130000000</v>
      </c>
      <c r="O31" s="29">
        <v>123500000</v>
      </c>
      <c r="P31" s="34">
        <v>0.05</v>
      </c>
      <c r="Q31" s="26">
        <v>120</v>
      </c>
      <c r="R31" s="64">
        <v>1309909</v>
      </c>
      <c r="S31" s="64">
        <v>92625000</v>
      </c>
      <c r="T31" s="30" t="s">
        <v>251</v>
      </c>
      <c r="U31" s="30" t="s">
        <v>252</v>
      </c>
      <c r="V31" s="26" t="s">
        <v>259</v>
      </c>
      <c r="W31" s="26" t="s">
        <v>131</v>
      </c>
      <c r="X31" s="26">
        <v>28382</v>
      </c>
      <c r="Y31" s="26">
        <v>108</v>
      </c>
      <c r="Z31" s="26">
        <v>36</v>
      </c>
    </row>
    <row r="32" spans="1:26" s="38" customFormat="1" ht="12.75">
      <c r="A32" s="38" t="s">
        <v>285</v>
      </c>
      <c r="B32" s="25">
        <v>43362</v>
      </c>
      <c r="C32" s="26">
        <v>28</v>
      </c>
      <c r="D32" s="27" t="s">
        <v>260</v>
      </c>
      <c r="E32" s="26">
        <v>4</v>
      </c>
      <c r="F32" s="26" t="s">
        <v>27</v>
      </c>
      <c r="G32" s="28" t="s">
        <v>261</v>
      </c>
      <c r="H32" s="28" t="s">
        <v>262</v>
      </c>
      <c r="I32" s="29">
        <v>3053998</v>
      </c>
      <c r="J32" s="30" t="s">
        <v>263</v>
      </c>
      <c r="K32" s="31" t="s">
        <v>264</v>
      </c>
      <c r="L32" s="28">
        <v>749029767</v>
      </c>
      <c r="M32" s="32">
        <v>43361</v>
      </c>
      <c r="N32" s="29">
        <v>130000000</v>
      </c>
      <c r="O32" s="29">
        <v>123500000</v>
      </c>
      <c r="P32" s="34">
        <v>0.05</v>
      </c>
      <c r="Q32" s="26">
        <v>180</v>
      </c>
      <c r="R32" s="64">
        <v>976630</v>
      </c>
      <c r="S32" s="64">
        <v>92625000</v>
      </c>
      <c r="T32" s="30" t="s">
        <v>251</v>
      </c>
      <c r="U32" s="30" t="s">
        <v>252</v>
      </c>
      <c r="V32" s="26" t="s">
        <v>265</v>
      </c>
      <c r="W32" s="26" t="s">
        <v>131</v>
      </c>
      <c r="X32" s="26">
        <v>28382</v>
      </c>
      <c r="Y32" s="26">
        <v>108</v>
      </c>
      <c r="Z32" s="26">
        <v>36</v>
      </c>
    </row>
    <row r="33" spans="1:26" s="38" customFormat="1" ht="12.75">
      <c r="A33" s="38" t="s">
        <v>285</v>
      </c>
      <c r="B33" s="25">
        <v>43362</v>
      </c>
      <c r="C33" s="26">
        <v>29</v>
      </c>
      <c r="D33" s="27" t="s">
        <v>266</v>
      </c>
      <c r="E33" s="26">
        <v>3</v>
      </c>
      <c r="F33" s="26" t="s">
        <v>27</v>
      </c>
      <c r="G33" s="28" t="s">
        <v>267</v>
      </c>
      <c r="H33" s="28" t="s">
        <v>268</v>
      </c>
      <c r="I33" s="29">
        <v>3152292</v>
      </c>
      <c r="J33" s="30" t="s">
        <v>269</v>
      </c>
      <c r="K33" s="31" t="s">
        <v>270</v>
      </c>
      <c r="L33" s="28">
        <v>720724480</v>
      </c>
      <c r="M33" s="32">
        <v>43361</v>
      </c>
      <c r="N33" s="29">
        <v>130000000</v>
      </c>
      <c r="O33" s="29">
        <v>123500000</v>
      </c>
      <c r="P33" s="34">
        <v>0.05</v>
      </c>
      <c r="Q33" s="26">
        <v>180</v>
      </c>
      <c r="R33" s="64">
        <v>976630</v>
      </c>
      <c r="S33" s="64">
        <v>92625000</v>
      </c>
      <c r="T33" s="30" t="s">
        <v>251</v>
      </c>
      <c r="U33" s="30" t="s">
        <v>252</v>
      </c>
      <c r="V33" s="26" t="s">
        <v>271</v>
      </c>
      <c r="W33" s="26" t="s">
        <v>131</v>
      </c>
      <c r="X33" s="26">
        <v>28382</v>
      </c>
      <c r="Y33" s="26">
        <v>108</v>
      </c>
      <c r="Z33" s="26">
        <v>36</v>
      </c>
    </row>
    <row r="34" spans="1:26" s="38" customFormat="1" ht="12.75">
      <c r="A34" s="38" t="s">
        <v>285</v>
      </c>
      <c r="B34" s="25">
        <v>43362</v>
      </c>
      <c r="C34" s="26">
        <v>30</v>
      </c>
      <c r="D34" s="27" t="s">
        <v>272</v>
      </c>
      <c r="E34" s="26">
        <v>4</v>
      </c>
      <c r="F34" s="26" t="s">
        <v>26</v>
      </c>
      <c r="G34" s="28" t="s">
        <v>273</v>
      </c>
      <c r="H34" s="28" t="s">
        <v>274</v>
      </c>
      <c r="I34" s="29">
        <v>3152258</v>
      </c>
      <c r="J34" s="30" t="s">
        <v>275</v>
      </c>
      <c r="K34" s="31" t="s">
        <v>276</v>
      </c>
      <c r="L34" s="28">
        <v>737977386</v>
      </c>
      <c r="M34" s="32">
        <v>43361</v>
      </c>
      <c r="N34" s="29">
        <v>130000000</v>
      </c>
      <c r="O34" s="29">
        <v>123500000</v>
      </c>
      <c r="P34" s="34">
        <v>0.05</v>
      </c>
      <c r="Q34" s="26">
        <v>120</v>
      </c>
      <c r="R34" s="64">
        <v>1309909</v>
      </c>
      <c r="S34" s="64">
        <v>92625000</v>
      </c>
      <c r="T34" s="30" t="s">
        <v>128</v>
      </c>
      <c r="U34" s="30" t="s">
        <v>277</v>
      </c>
      <c r="V34" s="26" t="s">
        <v>418</v>
      </c>
      <c r="W34" s="26" t="s">
        <v>131</v>
      </c>
      <c r="X34" s="26">
        <v>28387</v>
      </c>
      <c r="Y34" s="26">
        <v>108</v>
      </c>
      <c r="Z34" s="26">
        <v>36</v>
      </c>
    </row>
    <row r="35" spans="1:26" s="38" customFormat="1" ht="12.75">
      <c r="A35" s="38" t="s">
        <v>285</v>
      </c>
      <c r="B35" s="25">
        <v>43362</v>
      </c>
      <c r="C35" s="26">
        <v>31</v>
      </c>
      <c r="D35" s="27" t="s">
        <v>279</v>
      </c>
      <c r="E35" s="26">
        <v>4</v>
      </c>
      <c r="F35" s="26" t="s">
        <v>27</v>
      </c>
      <c r="G35" s="28" t="s">
        <v>280</v>
      </c>
      <c r="H35" s="28" t="s">
        <v>281</v>
      </c>
      <c r="I35" s="29">
        <v>2975717</v>
      </c>
      <c r="J35" s="30" t="s">
        <v>282</v>
      </c>
      <c r="K35" s="31" t="s">
        <v>283</v>
      </c>
      <c r="L35" s="28">
        <v>739333780</v>
      </c>
      <c r="M35" s="32">
        <v>43361</v>
      </c>
      <c r="N35" s="29">
        <v>130000000</v>
      </c>
      <c r="O35" s="29">
        <v>123500000</v>
      </c>
      <c r="P35" s="34">
        <v>0.05</v>
      </c>
      <c r="Q35" s="26">
        <v>180</v>
      </c>
      <c r="R35" s="64">
        <v>976630</v>
      </c>
      <c r="S35" s="64">
        <v>92625000</v>
      </c>
      <c r="T35" s="30" t="s">
        <v>128</v>
      </c>
      <c r="U35" s="30" t="s">
        <v>129</v>
      </c>
      <c r="V35" s="26" t="s">
        <v>419</v>
      </c>
      <c r="W35" s="26" t="s">
        <v>131</v>
      </c>
      <c r="X35" s="26">
        <v>28387</v>
      </c>
      <c r="Y35" s="26">
        <v>108</v>
      </c>
      <c r="Z35" s="26">
        <v>36</v>
      </c>
    </row>
    <row r="36" spans="1:26" s="38" customFormat="1" ht="12.75">
      <c r="A36" s="38" t="s">
        <v>286</v>
      </c>
      <c r="B36" s="25">
        <v>43362</v>
      </c>
      <c r="C36" s="26">
        <v>32</v>
      </c>
      <c r="D36" s="27" t="s">
        <v>287</v>
      </c>
      <c r="E36" s="26">
        <v>3</v>
      </c>
      <c r="F36" s="26" t="s">
        <v>27</v>
      </c>
      <c r="G36" s="28" t="s">
        <v>288</v>
      </c>
      <c r="H36" s="28">
        <v>723547063446000</v>
      </c>
      <c r="I36" s="29">
        <v>2354500</v>
      </c>
      <c r="J36" s="30" t="s">
        <v>289</v>
      </c>
      <c r="K36" s="31" t="s">
        <v>290</v>
      </c>
      <c r="L36" s="28">
        <v>733803878</v>
      </c>
      <c r="M36" s="32">
        <v>43360</v>
      </c>
      <c r="N36" s="29">
        <v>130000000</v>
      </c>
      <c r="O36" s="29">
        <v>123500000</v>
      </c>
      <c r="P36" s="34">
        <v>0.05</v>
      </c>
      <c r="Q36" s="26">
        <v>156</v>
      </c>
      <c r="R36" s="64">
        <v>1078229</v>
      </c>
      <c r="S36" s="64">
        <v>92625000</v>
      </c>
      <c r="T36" s="30" t="s">
        <v>291</v>
      </c>
      <c r="U36" s="30" t="s">
        <v>292</v>
      </c>
      <c r="V36" s="26" t="s">
        <v>293</v>
      </c>
      <c r="W36" s="26" t="s">
        <v>294</v>
      </c>
      <c r="X36" s="26">
        <v>45353</v>
      </c>
      <c r="Y36" s="26">
        <v>60</v>
      </c>
      <c r="Z36" s="26">
        <v>30</v>
      </c>
    </row>
    <row r="37" spans="1:26" s="38" customFormat="1" ht="12.75">
      <c r="A37" s="38" t="s">
        <v>295</v>
      </c>
      <c r="B37" s="25">
        <v>43361</v>
      </c>
      <c r="C37" s="26">
        <v>33</v>
      </c>
      <c r="D37" s="27" t="s">
        <v>296</v>
      </c>
      <c r="E37" s="26">
        <v>3</v>
      </c>
      <c r="F37" s="26" t="s">
        <v>27</v>
      </c>
      <c r="G37" s="28" t="s">
        <v>297</v>
      </c>
      <c r="H37" s="28" t="s">
        <v>298</v>
      </c>
      <c r="I37" s="29">
        <v>2800000</v>
      </c>
      <c r="J37" s="30" t="s">
        <v>299</v>
      </c>
      <c r="K37" s="31" t="s">
        <v>300</v>
      </c>
      <c r="L37" s="28" t="s">
        <v>301</v>
      </c>
      <c r="M37" s="32">
        <v>43356</v>
      </c>
      <c r="N37" s="29">
        <v>136000000</v>
      </c>
      <c r="O37" s="29">
        <v>129000000</v>
      </c>
      <c r="P37" s="34">
        <v>0.05</v>
      </c>
      <c r="Q37" s="26">
        <v>180</v>
      </c>
      <c r="R37" s="64">
        <v>1020124</v>
      </c>
      <c r="S37" s="64">
        <v>96750000</v>
      </c>
      <c r="T37" s="30" t="s">
        <v>302</v>
      </c>
      <c r="U37" s="30" t="s">
        <v>303</v>
      </c>
      <c r="V37" s="26" t="s">
        <v>422</v>
      </c>
      <c r="W37" s="26" t="s">
        <v>200</v>
      </c>
      <c r="X37" s="26">
        <v>29151</v>
      </c>
      <c r="Y37" s="26">
        <v>98</v>
      </c>
      <c r="Z37" s="26">
        <v>36</v>
      </c>
    </row>
    <row r="38" spans="1:26" s="38" customFormat="1" ht="12.75">
      <c r="A38" s="38" t="s">
        <v>207</v>
      </c>
      <c r="B38" s="25">
        <v>43357</v>
      </c>
      <c r="C38" s="26">
        <v>34</v>
      </c>
      <c r="D38" s="27" t="s">
        <v>183</v>
      </c>
      <c r="E38" s="26">
        <v>5</v>
      </c>
      <c r="F38" s="26" t="s">
        <v>27</v>
      </c>
      <c r="G38" s="28" t="s">
        <v>184</v>
      </c>
      <c r="H38" s="28" t="s">
        <v>185</v>
      </c>
      <c r="I38" s="29">
        <v>3500000</v>
      </c>
      <c r="J38" s="30" t="s">
        <v>186</v>
      </c>
      <c r="K38" s="31" t="s">
        <v>187</v>
      </c>
      <c r="L38" s="28" t="s">
        <v>188</v>
      </c>
      <c r="M38" s="32">
        <v>43350</v>
      </c>
      <c r="N38" s="29">
        <v>136000000</v>
      </c>
      <c r="O38" s="29">
        <v>129000000</v>
      </c>
      <c r="P38" s="34">
        <v>0.05</v>
      </c>
      <c r="Q38" s="26">
        <v>120</v>
      </c>
      <c r="R38" s="64">
        <v>1368245</v>
      </c>
      <c r="S38" s="64">
        <v>96750000</v>
      </c>
      <c r="T38" s="30" t="s">
        <v>189</v>
      </c>
      <c r="U38" s="30" t="s">
        <v>190</v>
      </c>
      <c r="V38" s="26" t="s">
        <v>191</v>
      </c>
      <c r="W38" s="26" t="s">
        <v>304</v>
      </c>
      <c r="X38" s="26">
        <v>29151</v>
      </c>
      <c r="Y38" s="26">
        <v>84</v>
      </c>
      <c r="Z38" s="26">
        <v>36</v>
      </c>
    </row>
    <row r="39" spans="1:26" s="38" customFormat="1" ht="12.75">
      <c r="A39" s="38" t="s">
        <v>207</v>
      </c>
      <c r="B39" s="25">
        <v>43357</v>
      </c>
      <c r="C39" s="26">
        <v>35</v>
      </c>
      <c r="D39" s="27" t="s">
        <v>192</v>
      </c>
      <c r="E39" s="26">
        <v>5</v>
      </c>
      <c r="F39" s="26" t="s">
        <v>27</v>
      </c>
      <c r="G39" s="28" t="s">
        <v>193</v>
      </c>
      <c r="H39" s="28" t="s">
        <v>194</v>
      </c>
      <c r="I39" s="29">
        <v>2700000</v>
      </c>
      <c r="J39" s="30" t="s">
        <v>195</v>
      </c>
      <c r="K39" s="31" t="s">
        <v>195</v>
      </c>
      <c r="L39" s="28" t="s">
        <v>196</v>
      </c>
      <c r="M39" s="32">
        <v>43349</v>
      </c>
      <c r="N39" s="29">
        <v>136000000</v>
      </c>
      <c r="O39" s="29">
        <v>129000000</v>
      </c>
      <c r="P39" s="34">
        <v>0.05</v>
      </c>
      <c r="Q39" s="26">
        <v>240</v>
      </c>
      <c r="R39" s="64">
        <v>851343</v>
      </c>
      <c r="S39" s="64">
        <v>96750000</v>
      </c>
      <c r="T39" s="30" t="s">
        <v>197</v>
      </c>
      <c r="U39" s="30" t="s">
        <v>198</v>
      </c>
      <c r="V39" s="26" t="s">
        <v>199</v>
      </c>
      <c r="W39" s="26" t="s">
        <v>305</v>
      </c>
      <c r="X39" s="26">
        <v>29125</v>
      </c>
      <c r="Y39" s="26">
        <v>84</v>
      </c>
      <c r="Z39" s="26">
        <v>36</v>
      </c>
    </row>
    <row r="40" spans="1:26" s="38" customFormat="1" ht="12.75">
      <c r="A40" s="38" t="s">
        <v>207</v>
      </c>
      <c r="B40" s="25">
        <v>43357</v>
      </c>
      <c r="C40" s="26">
        <v>36</v>
      </c>
      <c r="D40" s="27" t="s">
        <v>201</v>
      </c>
      <c r="E40" s="26">
        <v>5</v>
      </c>
      <c r="F40" s="26" t="s">
        <v>27</v>
      </c>
      <c r="G40" s="28" t="s">
        <v>202</v>
      </c>
      <c r="H40" s="28" t="s">
        <v>203</v>
      </c>
      <c r="I40" s="29">
        <v>2150000</v>
      </c>
      <c r="J40" s="30" t="s">
        <v>195</v>
      </c>
      <c r="K40" s="31" t="s">
        <v>195</v>
      </c>
      <c r="L40" s="28" t="s">
        <v>204</v>
      </c>
      <c r="M40" s="32">
        <v>43353</v>
      </c>
      <c r="N40" s="29">
        <v>136000000</v>
      </c>
      <c r="O40" s="29">
        <v>129000000</v>
      </c>
      <c r="P40" s="34">
        <v>0.05</v>
      </c>
      <c r="Q40" s="26">
        <v>180</v>
      </c>
      <c r="R40" s="64">
        <v>1020124</v>
      </c>
      <c r="S40" s="64">
        <v>96750000</v>
      </c>
      <c r="T40" s="30" t="s">
        <v>189</v>
      </c>
      <c r="U40" s="30" t="s">
        <v>205</v>
      </c>
      <c r="V40" s="26" t="s">
        <v>206</v>
      </c>
      <c r="W40" s="26" t="s">
        <v>305</v>
      </c>
      <c r="X40" s="26">
        <v>29122</v>
      </c>
      <c r="Y40" s="26">
        <v>84</v>
      </c>
      <c r="Z40" s="26">
        <v>36</v>
      </c>
    </row>
    <row r="41" spans="1:26" s="38" customFormat="1" ht="12.75">
      <c r="A41" s="38" t="s">
        <v>316</v>
      </c>
      <c r="B41" s="25">
        <v>43364</v>
      </c>
      <c r="C41" s="26">
        <v>37</v>
      </c>
      <c r="D41" s="27" t="s">
        <v>306</v>
      </c>
      <c r="E41" s="26">
        <v>3</v>
      </c>
      <c r="F41" s="26" t="s">
        <v>27</v>
      </c>
      <c r="G41" s="28" t="s">
        <v>307</v>
      </c>
      <c r="H41" s="28" t="s">
        <v>308</v>
      </c>
      <c r="I41" s="29">
        <v>4000000</v>
      </c>
      <c r="J41" s="30" t="s">
        <v>309</v>
      </c>
      <c r="K41" s="31" t="s">
        <v>310</v>
      </c>
      <c r="L41" s="28" t="s">
        <v>311</v>
      </c>
      <c r="M41" s="32">
        <v>43361</v>
      </c>
      <c r="N41" s="29">
        <v>130000000</v>
      </c>
      <c r="O41" s="29">
        <v>123500000</v>
      </c>
      <c r="P41" s="34">
        <v>0.05</v>
      </c>
      <c r="Q41" s="26">
        <v>120</v>
      </c>
      <c r="R41" s="64">
        <v>1309909</v>
      </c>
      <c r="S41" s="64">
        <v>92625000</v>
      </c>
      <c r="T41" s="30" t="s">
        <v>312</v>
      </c>
      <c r="U41" s="30" t="s">
        <v>313</v>
      </c>
      <c r="V41" s="26" t="s">
        <v>314</v>
      </c>
      <c r="W41" s="26" t="s">
        <v>315</v>
      </c>
      <c r="X41" s="26">
        <v>30656</v>
      </c>
      <c r="Y41" s="26">
        <v>84</v>
      </c>
      <c r="Z41" s="26">
        <v>36</v>
      </c>
    </row>
    <row r="42" spans="1:26" s="38" customFormat="1" ht="12.75">
      <c r="A42" s="38" t="s">
        <v>358</v>
      </c>
      <c r="B42" s="25">
        <v>43367</v>
      </c>
      <c r="C42" s="26">
        <v>38</v>
      </c>
      <c r="D42" s="27" t="s">
        <v>318</v>
      </c>
      <c r="E42" s="26">
        <v>3</v>
      </c>
      <c r="F42" s="26" t="s">
        <v>26</v>
      </c>
      <c r="G42" s="28" t="s">
        <v>319</v>
      </c>
      <c r="H42" s="28" t="s">
        <v>320</v>
      </c>
      <c r="I42" s="29">
        <v>1880000</v>
      </c>
      <c r="J42" s="30"/>
      <c r="K42" s="31"/>
      <c r="L42" s="28" t="s">
        <v>321</v>
      </c>
      <c r="M42" s="32">
        <v>43347</v>
      </c>
      <c r="N42" s="29">
        <v>130000000</v>
      </c>
      <c r="O42" s="29">
        <v>123500000</v>
      </c>
      <c r="P42" s="34">
        <v>0.05</v>
      </c>
      <c r="Q42" s="26">
        <v>240</v>
      </c>
      <c r="R42" s="64">
        <v>815045</v>
      </c>
      <c r="S42" s="64">
        <v>92625000</v>
      </c>
      <c r="T42" s="30" t="s">
        <v>322</v>
      </c>
      <c r="U42" s="30" t="s">
        <v>323</v>
      </c>
      <c r="V42" s="26" t="s">
        <v>324</v>
      </c>
      <c r="W42" s="26" t="s">
        <v>325</v>
      </c>
      <c r="X42" s="26">
        <v>28241</v>
      </c>
      <c r="Y42" s="26">
        <v>115</v>
      </c>
      <c r="Z42" s="26">
        <v>36</v>
      </c>
    </row>
    <row r="43" spans="1:26" s="38" customFormat="1" ht="12.75">
      <c r="A43" s="38" t="s">
        <v>358</v>
      </c>
      <c r="B43" s="25">
        <v>43367</v>
      </c>
      <c r="C43" s="26">
        <v>39</v>
      </c>
      <c r="D43" s="27" t="s">
        <v>326</v>
      </c>
      <c r="E43" s="26">
        <v>3</v>
      </c>
      <c r="F43" s="26" t="s">
        <v>26</v>
      </c>
      <c r="G43" s="28" t="s">
        <v>327</v>
      </c>
      <c r="H43" s="28" t="s">
        <v>328</v>
      </c>
      <c r="I43" s="29">
        <v>2100000</v>
      </c>
      <c r="J43" s="30" t="s">
        <v>329</v>
      </c>
      <c r="K43" s="31" t="s">
        <v>330</v>
      </c>
      <c r="L43" s="28" t="s">
        <v>331</v>
      </c>
      <c r="M43" s="32">
        <v>43346</v>
      </c>
      <c r="N43" s="29">
        <v>130000000</v>
      </c>
      <c r="O43" s="29">
        <v>123500000</v>
      </c>
      <c r="P43" s="34">
        <v>0.05</v>
      </c>
      <c r="Q43" s="26">
        <v>180</v>
      </c>
      <c r="R43" s="64">
        <v>976630</v>
      </c>
      <c r="S43" s="64">
        <v>92625000</v>
      </c>
      <c r="T43" s="30" t="s">
        <v>322</v>
      </c>
      <c r="U43" s="30" t="s">
        <v>323</v>
      </c>
      <c r="V43" s="26" t="s">
        <v>332</v>
      </c>
      <c r="W43" s="26" t="s">
        <v>325</v>
      </c>
      <c r="X43" s="26">
        <v>28241</v>
      </c>
      <c r="Y43" s="26">
        <v>116</v>
      </c>
      <c r="Z43" s="26">
        <v>36</v>
      </c>
    </row>
    <row r="44" spans="1:26" s="38" customFormat="1" ht="12.75">
      <c r="A44" s="38" t="s">
        <v>358</v>
      </c>
      <c r="B44" s="25">
        <v>43367</v>
      </c>
      <c r="C44" s="26">
        <v>40</v>
      </c>
      <c r="D44" s="27" t="s">
        <v>333</v>
      </c>
      <c r="E44" s="26">
        <v>3</v>
      </c>
      <c r="F44" s="26" t="s">
        <v>27</v>
      </c>
      <c r="G44" s="28" t="s">
        <v>334</v>
      </c>
      <c r="H44" s="28" t="s">
        <v>335</v>
      </c>
      <c r="I44" s="29">
        <v>3000000</v>
      </c>
      <c r="J44" s="30" t="s">
        <v>336</v>
      </c>
      <c r="K44" s="31" t="s">
        <v>337</v>
      </c>
      <c r="L44" s="28" t="s">
        <v>338</v>
      </c>
      <c r="M44" s="32">
        <v>43346</v>
      </c>
      <c r="N44" s="29">
        <v>130000000</v>
      </c>
      <c r="O44" s="29">
        <v>123500000</v>
      </c>
      <c r="P44" s="34">
        <v>0.05</v>
      </c>
      <c r="Q44" s="26">
        <v>180</v>
      </c>
      <c r="R44" s="64">
        <v>976630</v>
      </c>
      <c r="S44" s="64">
        <v>92625000</v>
      </c>
      <c r="T44" s="30" t="s">
        <v>339</v>
      </c>
      <c r="U44" s="30" t="s">
        <v>340</v>
      </c>
      <c r="V44" s="26" t="s">
        <v>341</v>
      </c>
      <c r="W44" s="26" t="s">
        <v>317</v>
      </c>
      <c r="X44" s="26">
        <v>28285</v>
      </c>
      <c r="Y44" s="26">
        <v>104</v>
      </c>
      <c r="Z44" s="26">
        <v>36</v>
      </c>
    </row>
    <row r="45" spans="1:26" s="38" customFormat="1" ht="12.75">
      <c r="A45" s="38" t="s">
        <v>358</v>
      </c>
      <c r="B45" s="25">
        <v>43367</v>
      </c>
      <c r="C45" s="26">
        <v>41</v>
      </c>
      <c r="D45" s="27" t="s">
        <v>342</v>
      </c>
      <c r="E45" s="26">
        <v>3</v>
      </c>
      <c r="F45" s="26" t="s">
        <v>26</v>
      </c>
      <c r="G45" s="28" t="s">
        <v>343</v>
      </c>
      <c r="H45" s="28" t="s">
        <v>344</v>
      </c>
      <c r="I45" s="29">
        <v>2557486</v>
      </c>
      <c r="J45" s="30"/>
      <c r="K45" s="31"/>
      <c r="L45" s="28" t="s">
        <v>345</v>
      </c>
      <c r="M45" s="32">
        <v>43346</v>
      </c>
      <c r="N45" s="29">
        <v>130000000</v>
      </c>
      <c r="O45" s="29">
        <v>123500000</v>
      </c>
      <c r="P45" s="34">
        <v>0.05</v>
      </c>
      <c r="Q45" s="26">
        <v>180</v>
      </c>
      <c r="R45" s="64">
        <v>976630</v>
      </c>
      <c r="S45" s="64">
        <v>92625000</v>
      </c>
      <c r="T45" s="30" t="s">
        <v>346</v>
      </c>
      <c r="U45" s="30" t="s">
        <v>347</v>
      </c>
      <c r="V45" s="26" t="s">
        <v>423</v>
      </c>
      <c r="W45" s="26" t="s">
        <v>348</v>
      </c>
      <c r="X45" s="26">
        <v>28241</v>
      </c>
      <c r="Y45" s="26">
        <v>103</v>
      </c>
      <c r="Z45" s="26">
        <v>36</v>
      </c>
    </row>
    <row r="46" spans="1:26" s="38" customFormat="1" ht="12.75">
      <c r="A46" s="38" t="s">
        <v>358</v>
      </c>
      <c r="B46" s="25">
        <v>43367</v>
      </c>
      <c r="C46" s="26">
        <v>42</v>
      </c>
      <c r="D46" s="27" t="s">
        <v>349</v>
      </c>
      <c r="E46" s="26">
        <v>3</v>
      </c>
      <c r="F46" s="26" t="s">
        <v>26</v>
      </c>
      <c r="G46" s="28" t="s">
        <v>350</v>
      </c>
      <c r="H46" s="28" t="s">
        <v>351</v>
      </c>
      <c r="I46" s="29">
        <v>2608450</v>
      </c>
      <c r="J46" s="30" t="s">
        <v>352</v>
      </c>
      <c r="K46" s="31" t="s">
        <v>353</v>
      </c>
      <c r="L46" s="28" t="s">
        <v>354</v>
      </c>
      <c r="M46" s="32">
        <v>43347</v>
      </c>
      <c r="N46" s="29">
        <v>130000000</v>
      </c>
      <c r="O46" s="29">
        <v>117000000</v>
      </c>
      <c r="P46" s="34">
        <v>0.05</v>
      </c>
      <c r="Q46" s="26">
        <v>120</v>
      </c>
      <c r="R46" s="64">
        <v>1240967</v>
      </c>
      <c r="S46" s="64">
        <v>87750000</v>
      </c>
      <c r="T46" s="30" t="s">
        <v>355</v>
      </c>
      <c r="U46" s="30" t="s">
        <v>356</v>
      </c>
      <c r="V46" s="26" t="s">
        <v>357</v>
      </c>
      <c r="W46" s="26" t="s">
        <v>325</v>
      </c>
      <c r="X46" s="26">
        <v>28241</v>
      </c>
      <c r="Y46" s="26">
        <v>96</v>
      </c>
      <c r="Z46" s="26">
        <v>36</v>
      </c>
    </row>
    <row r="47" spans="1:26" s="38" customFormat="1" ht="12.75">
      <c r="A47" s="38" t="s">
        <v>376</v>
      </c>
      <c r="B47" s="25">
        <v>43311</v>
      </c>
      <c r="C47" s="26">
        <v>43</v>
      </c>
      <c r="D47" s="27" t="s">
        <v>359</v>
      </c>
      <c r="E47" s="26">
        <v>3</v>
      </c>
      <c r="F47" s="26" t="s">
        <v>27</v>
      </c>
      <c r="G47" s="28" t="s">
        <v>360</v>
      </c>
      <c r="H47" s="28" t="s">
        <v>361</v>
      </c>
      <c r="I47" s="29">
        <v>3996790</v>
      </c>
      <c r="J47" s="30" t="s">
        <v>195</v>
      </c>
      <c r="K47" s="31" t="s">
        <v>195</v>
      </c>
      <c r="L47" s="28">
        <v>625861959</v>
      </c>
      <c r="M47" s="32">
        <v>43346</v>
      </c>
      <c r="N47" s="29">
        <v>205000000</v>
      </c>
      <c r="O47" s="29">
        <v>194750000</v>
      </c>
      <c r="P47" s="34">
        <v>0.05</v>
      </c>
      <c r="Q47" s="26">
        <v>180</v>
      </c>
      <c r="R47" s="64">
        <v>1540071</v>
      </c>
      <c r="S47" s="64">
        <v>146062500</v>
      </c>
      <c r="T47" s="30" t="s">
        <v>362</v>
      </c>
      <c r="U47" s="30" t="s">
        <v>424</v>
      </c>
      <c r="V47" s="26" t="s">
        <v>425</v>
      </c>
      <c r="W47" s="26" t="s">
        <v>363</v>
      </c>
      <c r="X47" s="26">
        <v>98415</v>
      </c>
      <c r="Y47" s="26">
        <v>79</v>
      </c>
      <c r="Z47" s="26">
        <v>36</v>
      </c>
    </row>
    <row r="48" spans="1:26" s="38" customFormat="1" ht="12.75">
      <c r="A48" s="38" t="s">
        <v>376</v>
      </c>
      <c r="B48" s="25">
        <v>43311</v>
      </c>
      <c r="C48" s="26">
        <v>44</v>
      </c>
      <c r="D48" s="27" t="s">
        <v>364</v>
      </c>
      <c r="E48" s="26">
        <v>3</v>
      </c>
      <c r="F48" s="26" t="s">
        <v>26</v>
      </c>
      <c r="G48" s="28" t="s">
        <v>365</v>
      </c>
      <c r="H48" s="28" t="s">
        <v>366</v>
      </c>
      <c r="I48" s="29">
        <v>3365000</v>
      </c>
      <c r="J48" s="30" t="s">
        <v>195</v>
      </c>
      <c r="K48" s="31" t="s">
        <v>195</v>
      </c>
      <c r="L48" s="28">
        <v>494623181</v>
      </c>
      <c r="M48" s="32">
        <v>43346</v>
      </c>
      <c r="N48" s="29">
        <v>205000000</v>
      </c>
      <c r="O48" s="29">
        <v>193500000</v>
      </c>
      <c r="P48" s="34">
        <v>0.05</v>
      </c>
      <c r="Q48" s="26">
        <v>180</v>
      </c>
      <c r="R48" s="64">
        <v>1530186</v>
      </c>
      <c r="S48" s="64">
        <v>145125000</v>
      </c>
      <c r="T48" s="30" t="s">
        <v>362</v>
      </c>
      <c r="U48" s="30" t="s">
        <v>424</v>
      </c>
      <c r="V48" s="26" t="s">
        <v>426</v>
      </c>
      <c r="W48" s="26" t="s">
        <v>363</v>
      </c>
      <c r="X48" s="26">
        <v>98415</v>
      </c>
      <c r="Y48" s="26">
        <v>79</v>
      </c>
      <c r="Z48" s="26">
        <v>36</v>
      </c>
    </row>
    <row r="49" spans="1:26" s="38" customFormat="1" ht="12.75">
      <c r="A49" s="38" t="s">
        <v>376</v>
      </c>
      <c r="B49" s="25">
        <v>43311</v>
      </c>
      <c r="C49" s="26">
        <v>45</v>
      </c>
      <c r="D49" s="27" t="s">
        <v>367</v>
      </c>
      <c r="E49" s="26">
        <v>5</v>
      </c>
      <c r="F49" s="26" t="s">
        <v>26</v>
      </c>
      <c r="G49" s="28" t="s">
        <v>368</v>
      </c>
      <c r="H49" s="28" t="s">
        <v>369</v>
      </c>
      <c r="I49" s="29">
        <v>3000000</v>
      </c>
      <c r="J49" s="30" t="s">
        <v>195</v>
      </c>
      <c r="K49" s="31" t="s">
        <v>195</v>
      </c>
      <c r="L49" s="28">
        <v>724954228</v>
      </c>
      <c r="M49" s="32">
        <v>43346</v>
      </c>
      <c r="N49" s="29">
        <v>205000000</v>
      </c>
      <c r="O49" s="29">
        <v>194750000</v>
      </c>
      <c r="P49" s="34">
        <v>0.05</v>
      </c>
      <c r="Q49" s="26">
        <v>204</v>
      </c>
      <c r="R49" s="64">
        <v>1419056</v>
      </c>
      <c r="S49" s="64">
        <v>146062500</v>
      </c>
      <c r="T49" s="30" t="s">
        <v>370</v>
      </c>
      <c r="U49" s="30" t="s">
        <v>371</v>
      </c>
      <c r="V49" s="26" t="s">
        <v>429</v>
      </c>
      <c r="W49" s="26" t="s">
        <v>363</v>
      </c>
      <c r="X49" s="26">
        <v>98415</v>
      </c>
      <c r="Y49" s="26">
        <v>104</v>
      </c>
      <c r="Z49" s="26">
        <v>36</v>
      </c>
    </row>
    <row r="50" spans="1:26" s="38" customFormat="1" ht="12.75">
      <c r="A50" s="38" t="s">
        <v>376</v>
      </c>
      <c r="B50" s="25">
        <v>43311</v>
      </c>
      <c r="C50" s="26">
        <v>46</v>
      </c>
      <c r="D50" s="27" t="s">
        <v>372</v>
      </c>
      <c r="E50" s="26">
        <v>3</v>
      </c>
      <c r="F50" s="26" t="s">
        <v>26</v>
      </c>
      <c r="G50" s="28" t="s">
        <v>373</v>
      </c>
      <c r="H50" s="28" t="s">
        <v>374</v>
      </c>
      <c r="I50" s="29">
        <v>3075000</v>
      </c>
      <c r="J50" s="30" t="s">
        <v>195</v>
      </c>
      <c r="K50" s="31" t="s">
        <v>195</v>
      </c>
      <c r="L50" s="28">
        <v>725416971</v>
      </c>
      <c r="M50" s="32">
        <v>43346</v>
      </c>
      <c r="N50" s="29">
        <v>205000000</v>
      </c>
      <c r="O50" s="29">
        <v>193500000</v>
      </c>
      <c r="P50" s="34">
        <v>0.05</v>
      </c>
      <c r="Q50" s="26">
        <v>180</v>
      </c>
      <c r="R50" s="64">
        <v>1530186</v>
      </c>
      <c r="S50" s="64">
        <v>145125000</v>
      </c>
      <c r="T50" s="30" t="s">
        <v>375</v>
      </c>
      <c r="U50" s="30" t="s">
        <v>428</v>
      </c>
      <c r="V50" s="26" t="s">
        <v>427</v>
      </c>
      <c r="W50" s="26" t="s">
        <v>363</v>
      </c>
      <c r="X50" s="26">
        <v>98415</v>
      </c>
      <c r="Y50" s="26">
        <v>79</v>
      </c>
      <c r="Z50" s="26">
        <v>36</v>
      </c>
    </row>
    <row r="51" spans="1:26" s="38" customFormat="1" ht="12.75">
      <c r="A51" s="38" t="s">
        <v>387</v>
      </c>
      <c r="B51" s="25">
        <v>43298</v>
      </c>
      <c r="C51" s="39">
        <v>47</v>
      </c>
      <c r="D51" s="27" t="s">
        <v>377</v>
      </c>
      <c r="E51" s="26">
        <v>1</v>
      </c>
      <c r="F51" s="26" t="s">
        <v>26</v>
      </c>
      <c r="G51" s="28" t="s">
        <v>378</v>
      </c>
      <c r="H51" s="28" t="s">
        <v>379</v>
      </c>
      <c r="I51" s="29">
        <v>2341300</v>
      </c>
      <c r="J51" s="30" t="s">
        <v>380</v>
      </c>
      <c r="K51" s="31" t="s">
        <v>381</v>
      </c>
      <c r="L51" s="28" t="s">
        <v>386</v>
      </c>
      <c r="M51" s="32">
        <v>43346</v>
      </c>
      <c r="N51" s="33">
        <v>130000000</v>
      </c>
      <c r="O51" s="33">
        <v>123500000</v>
      </c>
      <c r="P51" s="34">
        <v>0.05</v>
      </c>
      <c r="Q51" s="26">
        <v>105</v>
      </c>
      <c r="R51" s="35">
        <v>1454594</v>
      </c>
      <c r="S51" s="52">
        <v>92625000</v>
      </c>
      <c r="T51" s="36" t="s">
        <v>382</v>
      </c>
      <c r="U51" s="30" t="s">
        <v>383</v>
      </c>
      <c r="V51" s="26" t="s">
        <v>384</v>
      </c>
      <c r="W51" s="26" t="s">
        <v>385</v>
      </c>
      <c r="X51" s="26">
        <v>28462</v>
      </c>
      <c r="Y51" s="26">
        <v>107</v>
      </c>
      <c r="Z51" s="26">
        <v>36</v>
      </c>
    </row>
    <row r="52" spans="1:26" s="38" customFormat="1" ht="12.75">
      <c r="B52" s="25"/>
      <c r="C52" s="53">
        <f>C51</f>
        <v>47</v>
      </c>
      <c r="D52" s="27"/>
      <c r="E52" s="26"/>
      <c r="F52" s="26"/>
      <c r="G52" s="28"/>
      <c r="H52" s="28"/>
      <c r="I52" s="29"/>
      <c r="J52" s="30"/>
      <c r="K52" s="31"/>
      <c r="L52" s="28"/>
      <c r="M52" s="32"/>
      <c r="N52" s="33"/>
      <c r="O52" s="55">
        <f>SUM(O5:O51)</f>
        <v>6183400000</v>
      </c>
      <c r="P52" s="34"/>
      <c r="Q52" s="26"/>
      <c r="R52" s="35"/>
      <c r="S52" s="54">
        <f>SUM(S5:S51)</f>
        <v>4637550000</v>
      </c>
      <c r="T52" s="36"/>
      <c r="U52" s="30"/>
      <c r="V52" s="26"/>
      <c r="W52" s="26"/>
      <c r="X52" s="26"/>
      <c r="Y52" s="26"/>
      <c r="Z52" s="26"/>
    </row>
    <row r="53" spans="1:26" s="37" customFormat="1" ht="12.75">
      <c r="B53" s="40"/>
      <c r="C53" s="41"/>
      <c r="D53" s="42"/>
      <c r="E53" s="41"/>
      <c r="F53" s="41"/>
      <c r="G53" s="43"/>
      <c r="H53" s="43"/>
      <c r="I53" s="44"/>
      <c r="K53" s="45"/>
      <c r="L53" s="41"/>
      <c r="M53" s="46"/>
      <c r="N53" s="44"/>
      <c r="O53" s="44"/>
      <c r="Q53" s="41"/>
      <c r="R53" s="47"/>
      <c r="S53" s="47"/>
      <c r="Y53" s="41"/>
      <c r="Z53" s="41"/>
    </row>
    <row r="54" spans="1:26" s="37" customFormat="1" ht="12.75">
      <c r="B54" s="40"/>
      <c r="C54" s="41"/>
      <c r="D54" s="42"/>
      <c r="E54" s="41"/>
      <c r="F54" s="41"/>
      <c r="G54" s="56"/>
      <c r="H54" s="56"/>
      <c r="I54" s="44"/>
      <c r="K54" s="45"/>
      <c r="L54" s="41"/>
      <c r="M54" s="46"/>
      <c r="N54" s="44"/>
      <c r="O54" s="44"/>
      <c r="Q54" s="41"/>
      <c r="R54" s="47"/>
      <c r="S54" s="47"/>
      <c r="Y54" s="41"/>
      <c r="Z54" s="41"/>
    </row>
    <row r="55" spans="1:26" s="37" customFormat="1" ht="12.75">
      <c r="B55" s="40"/>
      <c r="C55" s="41"/>
      <c r="D55" s="48" t="s">
        <v>109</v>
      </c>
      <c r="E55" s="41"/>
      <c r="F55" s="41"/>
      <c r="G55" s="56"/>
      <c r="H55" s="56"/>
      <c r="I55" s="44"/>
      <c r="K55" s="45"/>
      <c r="L55" s="41"/>
      <c r="M55" s="46"/>
      <c r="N55" s="44"/>
      <c r="O55" s="44"/>
      <c r="Q55" s="41"/>
      <c r="R55" s="47"/>
      <c r="S55" s="47"/>
      <c r="Y55" s="41"/>
      <c r="Z55" s="41"/>
    </row>
    <row r="56" spans="1:26" s="37" customFormat="1" ht="12.75">
      <c r="B56" s="40"/>
      <c r="C56" s="41"/>
      <c r="D56" s="42"/>
      <c r="E56" s="41"/>
      <c r="F56" s="41"/>
      <c r="G56" s="56"/>
      <c r="H56" s="56"/>
      <c r="I56" s="44"/>
      <c r="K56" s="45"/>
      <c r="L56" s="41"/>
      <c r="M56" s="46"/>
      <c r="N56" s="44"/>
      <c r="O56" s="44"/>
      <c r="Q56" s="41"/>
      <c r="R56" s="47"/>
      <c r="S56" s="47"/>
      <c r="Y56" s="41"/>
      <c r="Z56" s="41"/>
    </row>
    <row r="57" spans="1:26" s="37" customFormat="1" ht="12.75">
      <c r="B57" s="40"/>
      <c r="C57" s="41"/>
      <c r="D57" s="48" t="s">
        <v>110</v>
      </c>
      <c r="E57" s="41"/>
      <c r="F57" s="41"/>
      <c r="G57" s="56"/>
      <c r="H57" s="56"/>
      <c r="I57" s="44"/>
      <c r="K57" s="45"/>
      <c r="L57" s="41"/>
      <c r="M57" s="46"/>
      <c r="N57" s="44"/>
      <c r="O57" s="44"/>
      <c r="Q57" s="41"/>
      <c r="R57" s="47"/>
      <c r="S57" s="47"/>
      <c r="Y57" s="41"/>
      <c r="Z57" s="41"/>
    </row>
    <row r="58" spans="1:26" s="37" customFormat="1" ht="12.75">
      <c r="B58" s="40"/>
      <c r="C58" s="41"/>
      <c r="D58" s="48" t="s">
        <v>111</v>
      </c>
      <c r="E58" s="41"/>
      <c r="F58" s="41"/>
      <c r="G58" s="57"/>
      <c r="H58" s="57"/>
      <c r="I58" s="44"/>
      <c r="K58" s="45"/>
      <c r="L58" s="41"/>
      <c r="M58" s="46"/>
      <c r="N58" s="44"/>
      <c r="O58" s="44"/>
      <c r="Q58" s="41"/>
      <c r="R58" s="47"/>
      <c r="S58" s="47"/>
      <c r="Y58" s="41"/>
      <c r="Z58" s="41"/>
    </row>
    <row r="59" spans="1:26" s="37" customFormat="1" ht="12.75">
      <c r="B59" s="40"/>
      <c r="C59" s="41"/>
      <c r="D59" s="42"/>
      <c r="E59" s="41"/>
      <c r="F59" s="41"/>
      <c r="G59" s="43"/>
      <c r="H59" s="43"/>
      <c r="I59" s="44"/>
      <c r="K59" s="45"/>
      <c r="L59" s="41"/>
      <c r="M59" s="46"/>
      <c r="N59" s="44"/>
      <c r="O59" s="44"/>
      <c r="Q59" s="41"/>
      <c r="R59" s="47"/>
      <c r="S59" s="47"/>
      <c r="Y59" s="41"/>
      <c r="Z59" s="41"/>
    </row>
    <row r="60" spans="1:26" s="37" customFormat="1" ht="12.75">
      <c r="B60" s="40"/>
      <c r="C60" s="41"/>
      <c r="D60" s="42"/>
      <c r="E60" s="41"/>
      <c r="F60" s="41"/>
      <c r="G60" s="43"/>
      <c r="H60" s="43"/>
      <c r="I60" s="44"/>
      <c r="K60" s="45"/>
      <c r="L60" s="41"/>
      <c r="M60" s="46"/>
      <c r="N60" s="44"/>
      <c r="O60" s="44"/>
      <c r="Q60" s="41"/>
      <c r="R60" s="47"/>
      <c r="S60" s="47"/>
      <c r="Y60" s="41"/>
      <c r="Z60" s="41"/>
    </row>
    <row r="61" spans="1:26" s="37" customFormat="1" ht="12.75">
      <c r="B61" s="40"/>
      <c r="C61" s="41"/>
      <c r="D61" s="42"/>
      <c r="E61" s="41"/>
      <c r="F61" s="41"/>
      <c r="G61" s="43"/>
      <c r="H61" s="43"/>
      <c r="I61" s="44"/>
      <c r="K61" s="45"/>
      <c r="L61" s="41"/>
      <c r="M61" s="46"/>
      <c r="N61" s="44"/>
      <c r="O61" s="44"/>
      <c r="Q61" s="41"/>
      <c r="R61" s="47"/>
      <c r="S61" s="47"/>
      <c r="Y61" s="41"/>
      <c r="Z61" s="41"/>
    </row>
    <row r="62" spans="1:26" s="37" customFormat="1" ht="12.75">
      <c r="B62" s="40"/>
      <c r="C62" s="41"/>
      <c r="D62" s="42"/>
      <c r="E62" s="41"/>
      <c r="F62" s="41"/>
      <c r="G62" s="43"/>
      <c r="H62" s="43"/>
      <c r="I62" s="44"/>
      <c r="K62" s="45"/>
      <c r="L62" s="41"/>
      <c r="M62" s="46"/>
      <c r="N62" s="44"/>
      <c r="O62" s="44"/>
      <c r="Q62" s="41"/>
      <c r="R62" s="47"/>
      <c r="S62" s="47"/>
      <c r="Y62" s="41"/>
      <c r="Z62" s="41"/>
    </row>
    <row r="63" spans="1:26" s="37" customFormat="1" ht="12.75">
      <c r="B63" s="40"/>
      <c r="C63" s="41"/>
      <c r="D63" s="42"/>
      <c r="E63" s="41"/>
      <c r="F63" s="41"/>
      <c r="G63" s="43"/>
      <c r="H63" s="43"/>
      <c r="I63" s="44"/>
      <c r="K63" s="45"/>
      <c r="L63" s="41"/>
      <c r="M63" s="46"/>
      <c r="N63" s="44"/>
      <c r="O63" s="44"/>
      <c r="Q63" s="41"/>
      <c r="R63" s="47"/>
      <c r="S63" s="47"/>
      <c r="Y63" s="41"/>
      <c r="Z63" s="41"/>
    </row>
    <row r="64" spans="1:26" s="37" customFormat="1" ht="12.75">
      <c r="B64" s="40"/>
      <c r="C64" s="41"/>
      <c r="D64" s="42"/>
      <c r="E64" s="41"/>
      <c r="F64" s="41"/>
      <c r="G64" s="43"/>
      <c r="H64" s="43"/>
      <c r="I64" s="44"/>
      <c r="K64" s="45"/>
      <c r="L64" s="41"/>
      <c r="M64" s="46"/>
      <c r="N64" s="44"/>
      <c r="O64" s="44"/>
      <c r="Q64" s="41"/>
      <c r="R64" s="47"/>
      <c r="S64" s="47"/>
      <c r="Y64" s="41"/>
      <c r="Z64" s="41"/>
    </row>
    <row r="65" spans="2:26" s="37" customFormat="1" ht="12.75">
      <c r="B65" s="40"/>
      <c r="C65" s="41"/>
      <c r="D65" s="42"/>
      <c r="E65" s="41"/>
      <c r="F65" s="41"/>
      <c r="G65" s="43"/>
      <c r="H65" s="43"/>
      <c r="I65" s="44"/>
      <c r="K65" s="45"/>
      <c r="L65" s="41"/>
      <c r="M65" s="46"/>
      <c r="N65" s="44"/>
      <c r="O65" s="44"/>
      <c r="Q65" s="41"/>
      <c r="R65" s="47"/>
      <c r="S65" s="47"/>
      <c r="Y65" s="41"/>
      <c r="Z65" s="41"/>
    </row>
    <row r="66" spans="2:26" s="37" customFormat="1" ht="12.75">
      <c r="B66" s="40"/>
      <c r="C66" s="41"/>
      <c r="D66" s="42"/>
      <c r="E66" s="41"/>
      <c r="F66" s="41"/>
      <c r="G66" s="43"/>
      <c r="H66" s="43"/>
      <c r="I66" s="44"/>
      <c r="K66" s="45"/>
      <c r="L66" s="41"/>
      <c r="M66" s="46"/>
      <c r="N66" s="44"/>
      <c r="O66" s="44"/>
      <c r="Q66" s="41"/>
      <c r="R66" s="47"/>
      <c r="S66" s="47"/>
      <c r="Y66" s="41"/>
      <c r="Z66" s="41"/>
    </row>
    <row r="67" spans="2:26" s="37" customFormat="1" ht="12.75">
      <c r="B67" s="40"/>
      <c r="C67" s="41"/>
      <c r="D67" s="42"/>
      <c r="E67" s="41"/>
      <c r="F67" s="41"/>
      <c r="G67" s="43"/>
      <c r="H67" s="43"/>
      <c r="I67" s="44"/>
      <c r="K67" s="45"/>
      <c r="L67" s="41"/>
      <c r="M67" s="46"/>
      <c r="N67" s="44"/>
      <c r="O67" s="44"/>
      <c r="Q67" s="41"/>
      <c r="R67" s="47"/>
      <c r="S67" s="47"/>
      <c r="Y67" s="41"/>
      <c r="Z67" s="41"/>
    </row>
    <row r="68" spans="2:26" s="37" customFormat="1" ht="12.75">
      <c r="B68" s="40"/>
      <c r="C68" s="41"/>
      <c r="D68" s="42"/>
      <c r="E68" s="41"/>
      <c r="F68" s="41"/>
      <c r="G68" s="43"/>
      <c r="H68" s="43"/>
      <c r="I68" s="44"/>
      <c r="K68" s="45"/>
      <c r="L68" s="41"/>
      <c r="M68" s="46"/>
      <c r="N68" s="44"/>
      <c r="O68" s="44"/>
      <c r="Q68" s="41"/>
      <c r="R68" s="47"/>
      <c r="S68" s="47"/>
      <c r="Y68" s="41"/>
      <c r="Z68" s="41"/>
    </row>
    <row r="69" spans="2:26" s="37" customFormat="1" ht="12.75">
      <c r="B69" s="40"/>
      <c r="C69" s="41"/>
      <c r="D69" s="42"/>
      <c r="E69" s="41"/>
      <c r="F69" s="41"/>
      <c r="G69" s="43"/>
      <c r="H69" s="43"/>
      <c r="I69" s="44"/>
      <c r="K69" s="45"/>
      <c r="L69" s="41"/>
      <c r="M69" s="46"/>
      <c r="N69" s="44"/>
      <c r="O69" s="44"/>
      <c r="Q69" s="41"/>
      <c r="R69" s="47"/>
      <c r="S69" s="47"/>
      <c r="Y69" s="41"/>
      <c r="Z69" s="41"/>
    </row>
    <row r="70" spans="2:26" s="37" customFormat="1" ht="12.75">
      <c r="B70" s="40"/>
      <c r="C70" s="41"/>
      <c r="D70" s="42"/>
      <c r="E70" s="41"/>
      <c r="F70" s="41"/>
      <c r="G70" s="43"/>
      <c r="H70" s="43"/>
      <c r="I70" s="44"/>
      <c r="K70" s="45"/>
      <c r="L70" s="41"/>
      <c r="M70" s="46"/>
      <c r="N70" s="44"/>
      <c r="O70" s="44"/>
      <c r="Q70" s="41"/>
      <c r="R70" s="47"/>
      <c r="S70" s="47"/>
      <c r="Y70" s="41"/>
      <c r="Z70" s="41"/>
    </row>
    <row r="71" spans="2:26" s="37" customFormat="1" ht="12.75">
      <c r="B71" s="40"/>
      <c r="C71" s="41"/>
      <c r="D71" s="42"/>
      <c r="E71" s="41"/>
      <c r="F71" s="41"/>
      <c r="G71" s="43"/>
      <c r="H71" s="43"/>
      <c r="I71" s="44"/>
      <c r="K71" s="45"/>
      <c r="L71" s="41"/>
      <c r="M71" s="46"/>
      <c r="N71" s="44"/>
      <c r="O71" s="44"/>
      <c r="Q71" s="41"/>
      <c r="R71" s="47"/>
      <c r="S71" s="47"/>
      <c r="Y71" s="41"/>
      <c r="Z71" s="41"/>
    </row>
    <row r="72" spans="2:26" s="37" customFormat="1" ht="12.75">
      <c r="B72" s="40"/>
      <c r="C72" s="41"/>
      <c r="D72" s="42"/>
      <c r="E72" s="41"/>
      <c r="F72" s="41"/>
      <c r="G72" s="43"/>
      <c r="H72" s="43"/>
      <c r="I72" s="44"/>
      <c r="K72" s="45"/>
      <c r="L72" s="41"/>
      <c r="M72" s="46"/>
      <c r="N72" s="44"/>
      <c r="O72" s="44"/>
      <c r="Q72" s="41"/>
      <c r="R72" s="47"/>
      <c r="S72" s="47"/>
      <c r="Y72" s="41"/>
      <c r="Z72" s="41"/>
    </row>
    <row r="73" spans="2:26" s="37" customFormat="1" ht="12.75">
      <c r="B73" s="40"/>
      <c r="C73" s="41"/>
      <c r="D73" s="42"/>
      <c r="E73" s="41"/>
      <c r="F73" s="41"/>
      <c r="G73" s="43"/>
      <c r="H73" s="43"/>
      <c r="I73" s="44"/>
      <c r="K73" s="45"/>
      <c r="L73" s="41"/>
      <c r="M73" s="46"/>
      <c r="N73" s="44"/>
      <c r="O73" s="44"/>
      <c r="Q73" s="41"/>
      <c r="R73" s="47"/>
      <c r="S73" s="47"/>
      <c r="Y73" s="41"/>
      <c r="Z73" s="41"/>
    </row>
    <row r="74" spans="2:26" s="37" customFormat="1" ht="12.75">
      <c r="B74" s="40"/>
      <c r="C74" s="41"/>
      <c r="D74" s="42"/>
      <c r="E74" s="41"/>
      <c r="F74" s="41"/>
      <c r="G74" s="43"/>
      <c r="H74" s="43"/>
      <c r="I74" s="44"/>
      <c r="K74" s="45"/>
      <c r="L74" s="41"/>
      <c r="M74" s="46"/>
      <c r="N74" s="44"/>
      <c r="O74" s="44"/>
      <c r="Q74" s="41"/>
      <c r="R74" s="47"/>
      <c r="S74" s="47"/>
      <c r="Y74" s="41"/>
      <c r="Z74" s="41"/>
    </row>
    <row r="75" spans="2:26" s="37" customFormat="1">
      <c r="B75" s="40"/>
      <c r="C75" s="2"/>
      <c r="D75" s="42"/>
      <c r="E75" s="2"/>
      <c r="F75" s="2"/>
      <c r="G75" s="4"/>
      <c r="H75" s="4"/>
      <c r="I75" s="49"/>
      <c r="J75"/>
      <c r="K75" s="6"/>
      <c r="L75" s="2"/>
      <c r="M75" s="7"/>
      <c r="N75" s="49"/>
      <c r="O75" s="49"/>
      <c r="P75"/>
      <c r="Q75" s="2"/>
      <c r="R75" s="9"/>
      <c r="S75" s="9"/>
      <c r="T75"/>
      <c r="U75"/>
      <c r="V75"/>
      <c r="W75"/>
      <c r="X75"/>
      <c r="Y75" s="2"/>
      <c r="Z75" s="2"/>
    </row>
    <row r="76" spans="2:26" s="37" customFormat="1">
      <c r="B76" s="40"/>
      <c r="C76" s="2"/>
      <c r="D76" s="42"/>
      <c r="E76" s="2"/>
      <c r="F76" s="2"/>
      <c r="G76" s="4"/>
      <c r="H76" s="4"/>
      <c r="I76" s="49"/>
      <c r="J76"/>
      <c r="K76" s="6"/>
      <c r="L76" s="2"/>
      <c r="M76" s="7"/>
      <c r="N76" s="49"/>
      <c r="O76" s="49"/>
      <c r="P76"/>
      <c r="Q76" s="2"/>
      <c r="R76" s="9"/>
      <c r="S76" s="9"/>
      <c r="T76"/>
      <c r="U76"/>
      <c r="V76"/>
      <c r="W76"/>
      <c r="X76"/>
      <c r="Y76" s="2"/>
      <c r="Z76" s="2"/>
    </row>
    <row r="77" spans="2:26">
      <c r="D77" s="42"/>
    </row>
    <row r="78" spans="2:26">
      <c r="D78" s="42"/>
    </row>
    <row r="79" spans="2:26">
      <c r="D79" s="42"/>
    </row>
    <row r="80" spans="2:26">
      <c r="D80" s="42"/>
    </row>
    <row r="81" spans="1:24">
      <c r="D81" s="42"/>
    </row>
    <row r="82" spans="1:24">
      <c r="D82" s="42"/>
    </row>
    <row r="83" spans="1:24" s="2" customFormat="1">
      <c r="A83"/>
      <c r="B83" s="1"/>
      <c r="D83" s="42"/>
      <c r="G83" s="4"/>
      <c r="H83" s="4"/>
      <c r="I83" s="49"/>
      <c r="J83"/>
      <c r="K83" s="6"/>
      <c r="M83" s="7"/>
      <c r="N83" s="49"/>
      <c r="O83" s="49"/>
      <c r="P83"/>
      <c r="R83" s="9"/>
      <c r="S83" s="9"/>
      <c r="T83"/>
      <c r="U83"/>
      <c r="V83"/>
      <c r="W83"/>
      <c r="X83"/>
    </row>
    <row r="84" spans="1:24" s="2" customFormat="1">
      <c r="A84"/>
      <c r="B84" s="1"/>
      <c r="D84" s="42"/>
      <c r="G84" s="4"/>
      <c r="H84" s="4"/>
      <c r="I84" s="49"/>
      <c r="J84"/>
      <c r="K84" s="6"/>
      <c r="M84" s="7"/>
      <c r="N84" s="49"/>
      <c r="O84" s="49"/>
      <c r="P84"/>
      <c r="R84" s="9"/>
      <c r="S84" s="9"/>
      <c r="T84"/>
      <c r="U84"/>
      <c r="V84"/>
      <c r="W84"/>
      <c r="X84"/>
    </row>
    <row r="85" spans="1:24" s="2" customFormat="1">
      <c r="A85"/>
      <c r="B85" s="1"/>
      <c r="D85" s="42"/>
      <c r="G85" s="4"/>
      <c r="H85" s="4"/>
      <c r="I85" s="49"/>
      <c r="J85"/>
      <c r="K85" s="6"/>
      <c r="M85" s="7"/>
      <c r="N85" s="49"/>
      <c r="O85" s="49"/>
      <c r="P85"/>
      <c r="R85" s="9"/>
      <c r="S85" s="9"/>
      <c r="T85"/>
      <c r="U85"/>
      <c r="V85"/>
      <c r="W85"/>
      <c r="X85"/>
    </row>
    <row r="86" spans="1:24" s="2" customFormat="1">
      <c r="A86"/>
      <c r="B86" s="1"/>
      <c r="D86" s="42"/>
      <c r="G86" s="4"/>
      <c r="H86" s="4"/>
      <c r="I86" s="49"/>
      <c r="J86"/>
      <c r="K86" s="6"/>
      <c r="M86" s="7"/>
      <c r="N86" s="49"/>
      <c r="O86" s="49"/>
      <c r="P86"/>
      <c r="R86" s="9"/>
      <c r="S86" s="9"/>
      <c r="T86"/>
      <c r="U86"/>
      <c r="V86"/>
      <c r="W86"/>
      <c r="X86"/>
    </row>
    <row r="87" spans="1:24" s="2" customFormat="1">
      <c r="A87"/>
      <c r="B87" s="1"/>
      <c r="D87" s="42"/>
      <c r="G87" s="4"/>
      <c r="H87" s="4"/>
      <c r="I87" s="49"/>
      <c r="J87"/>
      <c r="K87" s="6"/>
      <c r="M87" s="7"/>
      <c r="N87" s="49"/>
      <c r="O87" s="49"/>
      <c r="P87"/>
      <c r="R87" s="9"/>
      <c r="S87" s="9"/>
      <c r="T87"/>
      <c r="U87"/>
      <c r="V87"/>
      <c r="W87"/>
      <c r="X87"/>
    </row>
    <row r="88" spans="1:24" s="2" customFormat="1">
      <c r="A88"/>
      <c r="B88" s="1"/>
      <c r="D88" s="42"/>
      <c r="G88" s="4"/>
      <c r="H88" s="4"/>
      <c r="I88" s="49"/>
      <c r="J88"/>
      <c r="K88" s="6"/>
      <c r="M88" s="7"/>
      <c r="N88" s="49"/>
      <c r="O88" s="49"/>
      <c r="P88"/>
      <c r="R88" s="9"/>
      <c r="S88" s="9"/>
      <c r="T88"/>
      <c r="U88"/>
      <c r="V88"/>
      <c r="W88"/>
      <c r="X88"/>
    </row>
    <row r="89" spans="1:24" s="2" customFormat="1">
      <c r="A89"/>
      <c r="B89" s="1"/>
      <c r="D89" s="42"/>
      <c r="G89" s="4"/>
      <c r="H89" s="4"/>
      <c r="I89" s="49"/>
      <c r="J89"/>
      <c r="K89" s="6"/>
      <c r="M89" s="7"/>
      <c r="N89" s="49"/>
      <c r="O89" s="49"/>
      <c r="P89"/>
      <c r="R89" s="9"/>
      <c r="S89" s="9"/>
      <c r="T89"/>
      <c r="U89"/>
      <c r="V89"/>
      <c r="W89"/>
      <c r="X89"/>
    </row>
  </sheetData>
  <conditionalFormatting sqref="G1:H1048576">
    <cfRule type="duplicateValues" dxfId="2" priority="3"/>
  </conditionalFormatting>
  <conditionalFormatting sqref="G54:H57">
    <cfRule type="duplicateValues" dxfId="1" priority="2"/>
  </conditionalFormatting>
  <conditionalFormatting sqref="G54:H57">
    <cfRule type="duplicateValues" dxfId="0" priority="1"/>
  </conditionalFormatting>
  <pageMargins left="0.2" right="0.19" top="0.61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2:G52"/>
  <sheetViews>
    <sheetView topLeftCell="A7" workbookViewId="0">
      <selection activeCell="G2" sqref="G2"/>
    </sheetView>
  </sheetViews>
  <sheetFormatPr defaultRowHeight="15"/>
  <sheetData>
    <row r="2" spans="5:7">
      <c r="E2" s="32">
        <v>43346</v>
      </c>
      <c r="G2" s="32">
        <v>43346</v>
      </c>
    </row>
    <row r="3" spans="5:7">
      <c r="E3" s="32">
        <v>43346</v>
      </c>
      <c r="G3" s="32">
        <v>43346</v>
      </c>
    </row>
    <row r="4" spans="5:7">
      <c r="E4" s="32">
        <v>43346</v>
      </c>
      <c r="G4" s="32">
        <v>43346</v>
      </c>
    </row>
    <row r="5" spans="5:7">
      <c r="E5" s="32">
        <v>43346</v>
      </c>
      <c r="G5" s="32">
        <v>43346</v>
      </c>
    </row>
    <row r="6" spans="5:7">
      <c r="E6" s="32">
        <v>43346</v>
      </c>
      <c r="G6" s="32">
        <v>43346</v>
      </c>
    </row>
    <row r="7" spans="5:7">
      <c r="E7" s="32">
        <v>43346</v>
      </c>
      <c r="G7" s="32">
        <v>43346</v>
      </c>
    </row>
    <row r="8" spans="5:7">
      <c r="E8" s="32">
        <v>43346</v>
      </c>
      <c r="G8" s="32">
        <v>43346</v>
      </c>
    </row>
    <row r="9" spans="5:7">
      <c r="E9" s="32">
        <v>43346</v>
      </c>
      <c r="G9" s="32">
        <v>43346</v>
      </c>
    </row>
    <row r="10" spans="5:7">
      <c r="E10" s="32">
        <v>43346</v>
      </c>
      <c r="G10" s="51">
        <v>43347</v>
      </c>
    </row>
    <row r="11" spans="5:7">
      <c r="E11" s="32">
        <v>43346</v>
      </c>
      <c r="G11" s="32">
        <v>43347</v>
      </c>
    </row>
    <row r="12" spans="5:7">
      <c r="E12" s="32">
        <v>43346</v>
      </c>
      <c r="G12" s="32">
        <v>43347</v>
      </c>
    </row>
    <row r="13" spans="5:7">
      <c r="E13" s="32">
        <v>43346</v>
      </c>
      <c r="G13" s="32">
        <v>43347</v>
      </c>
    </row>
    <row r="14" spans="5:7">
      <c r="E14" s="51">
        <v>43347</v>
      </c>
      <c r="G14" s="32">
        <v>43347</v>
      </c>
    </row>
    <row r="15" spans="5:7">
      <c r="E15" s="32">
        <v>43347</v>
      </c>
      <c r="G15" s="32">
        <v>43347</v>
      </c>
    </row>
    <row r="16" spans="5:7">
      <c r="E16" s="32">
        <v>43347</v>
      </c>
      <c r="G16" s="51">
        <v>43348</v>
      </c>
    </row>
    <row r="17" spans="5:7">
      <c r="E17" s="32">
        <v>43347</v>
      </c>
      <c r="G17" s="51">
        <v>43348</v>
      </c>
    </row>
    <row r="18" spans="5:7">
      <c r="E18" s="32">
        <v>43347</v>
      </c>
      <c r="G18" s="51">
        <v>43348</v>
      </c>
    </row>
    <row r="19" spans="5:7">
      <c r="E19" s="32">
        <v>43347</v>
      </c>
      <c r="G19" s="51">
        <v>43348</v>
      </c>
    </row>
    <row r="20" spans="5:7">
      <c r="E20" s="51">
        <v>43348</v>
      </c>
      <c r="G20" s="51">
        <v>43348</v>
      </c>
    </row>
    <row r="21" spans="5:7">
      <c r="E21" s="51">
        <v>43348</v>
      </c>
      <c r="G21" s="32">
        <v>43348</v>
      </c>
    </row>
    <row r="22" spans="5:7">
      <c r="E22" s="51">
        <v>43348</v>
      </c>
      <c r="G22" s="32">
        <v>43348</v>
      </c>
    </row>
    <row r="23" spans="5:7">
      <c r="E23" s="51">
        <v>43348</v>
      </c>
      <c r="G23" s="51">
        <v>43349</v>
      </c>
    </row>
    <row r="24" spans="5:7">
      <c r="E24" s="51">
        <v>43348</v>
      </c>
      <c r="G24" s="32">
        <v>43349</v>
      </c>
    </row>
    <row r="25" spans="5:7">
      <c r="E25" s="32">
        <v>43348</v>
      </c>
      <c r="G25" s="32">
        <v>43349</v>
      </c>
    </row>
    <row r="26" spans="5:7">
      <c r="E26" s="32">
        <v>43348</v>
      </c>
      <c r="G26" s="32">
        <v>43349</v>
      </c>
    </row>
    <row r="27" spans="5:7">
      <c r="E27" s="51">
        <v>43349</v>
      </c>
      <c r="G27" s="32">
        <v>43349</v>
      </c>
    </row>
    <row r="28" spans="5:7">
      <c r="E28" s="32">
        <v>43349</v>
      </c>
      <c r="G28" s="32">
        <v>43349</v>
      </c>
    </row>
    <row r="29" spans="5:7">
      <c r="E29" s="32">
        <v>43349</v>
      </c>
      <c r="G29" s="32">
        <v>43349</v>
      </c>
    </row>
    <row r="30" spans="5:7">
      <c r="E30" s="32">
        <v>43349</v>
      </c>
      <c r="G30" s="32">
        <v>43349</v>
      </c>
    </row>
    <row r="31" spans="5:7">
      <c r="E31" s="32">
        <v>43349</v>
      </c>
      <c r="G31" s="51">
        <v>43350</v>
      </c>
    </row>
    <row r="32" spans="5:7">
      <c r="E32" s="32">
        <v>43349</v>
      </c>
      <c r="G32" s="32">
        <v>43350</v>
      </c>
    </row>
    <row r="33" spans="5:7">
      <c r="E33" s="32">
        <v>43349</v>
      </c>
      <c r="G33" s="51">
        <v>43353</v>
      </c>
    </row>
    <row r="34" spans="5:7">
      <c r="E34" s="32">
        <v>43349</v>
      </c>
      <c r="G34" s="51">
        <v>43353</v>
      </c>
    </row>
    <row r="35" spans="5:7">
      <c r="E35" s="51">
        <v>43350</v>
      </c>
      <c r="G35" s="32">
        <v>43353</v>
      </c>
    </row>
    <row r="36" spans="5:7">
      <c r="E36" s="32">
        <v>43350</v>
      </c>
      <c r="G36" s="32">
        <v>43355</v>
      </c>
    </row>
    <row r="37" spans="5:7">
      <c r="E37" s="51">
        <v>43353</v>
      </c>
      <c r="G37" s="32">
        <v>43355</v>
      </c>
    </row>
    <row r="38" spans="5:7">
      <c r="E38" s="51">
        <v>43353</v>
      </c>
      <c r="G38" s="32">
        <v>43356</v>
      </c>
    </row>
    <row r="39" spans="5:7">
      <c r="E39" s="32">
        <v>43353</v>
      </c>
      <c r="G39" s="32">
        <v>43360</v>
      </c>
    </row>
    <row r="40" spans="5:7">
      <c r="E40" s="32">
        <v>43355</v>
      </c>
      <c r="G40" s="32">
        <v>43361</v>
      </c>
    </row>
    <row r="41" spans="5:7">
      <c r="E41" s="32">
        <v>43355</v>
      </c>
      <c r="G41" s="32">
        <v>43361</v>
      </c>
    </row>
    <row r="42" spans="5:7">
      <c r="E42" s="32">
        <v>43356</v>
      </c>
      <c r="G42" s="32">
        <v>43361</v>
      </c>
    </row>
    <row r="43" spans="5:7">
      <c r="E43" s="32">
        <v>43360</v>
      </c>
      <c r="G43" s="32">
        <v>43361</v>
      </c>
    </row>
    <row r="44" spans="5:7">
      <c r="E44" s="32">
        <v>43361</v>
      </c>
      <c r="G44" s="32">
        <v>43361</v>
      </c>
    </row>
    <row r="45" spans="5:7">
      <c r="E45" s="32">
        <v>43361</v>
      </c>
      <c r="G45" s="32">
        <v>43361</v>
      </c>
    </row>
    <row r="46" spans="5:7">
      <c r="E46" s="32">
        <v>43361</v>
      </c>
      <c r="G46" s="32">
        <v>43361</v>
      </c>
    </row>
    <row r="47" spans="5:7">
      <c r="E47" s="32">
        <v>43361</v>
      </c>
      <c r="G47" s="32">
        <v>43361</v>
      </c>
    </row>
    <row r="48" spans="5:7">
      <c r="E48" s="32">
        <v>43361</v>
      </c>
      <c r="G48" s="32">
        <v>43361</v>
      </c>
    </row>
    <row r="49" spans="5:5">
      <c r="E49" s="32">
        <v>43361</v>
      </c>
    </row>
    <row r="50" spans="5:5">
      <c r="E50" s="32">
        <v>43361</v>
      </c>
    </row>
    <row r="51" spans="5:5">
      <c r="E51" s="32">
        <v>43361</v>
      </c>
    </row>
    <row r="52" spans="5:5">
      <c r="E52" s="32">
        <v>43361</v>
      </c>
    </row>
  </sheetData>
  <sortState ref="G2:G48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44"/>
  <sheetViews>
    <sheetView view="pageBreakPreview" topLeftCell="A37" zoomScale="60" workbookViewId="0">
      <selection activeCell="A2" sqref="A2:D44"/>
    </sheetView>
  </sheetViews>
  <sheetFormatPr defaultRowHeight="15"/>
  <cols>
    <col min="1" max="1" width="4.140625" bestFit="1" customWidth="1"/>
    <col min="2" max="2" width="34.42578125" customWidth="1"/>
    <col min="3" max="3" width="23.42578125" customWidth="1"/>
    <col min="4" max="4" width="28" customWidth="1"/>
    <col min="9" max="9" width="96.7109375" bestFit="1" customWidth="1"/>
  </cols>
  <sheetData>
    <row r="2" spans="1:9">
      <c r="B2" s="60" t="s">
        <v>391</v>
      </c>
    </row>
    <row r="3" spans="1:9">
      <c r="B3" t="s">
        <v>392</v>
      </c>
      <c r="C3" t="s">
        <v>393</v>
      </c>
    </row>
    <row r="4" spans="1:9">
      <c r="B4" t="s">
        <v>394</v>
      </c>
      <c r="C4" t="s">
        <v>395</v>
      </c>
    </row>
    <row r="5" spans="1:9">
      <c r="B5" t="s">
        <v>396</v>
      </c>
      <c r="C5" t="s">
        <v>397</v>
      </c>
    </row>
    <row r="6" spans="1:9">
      <c r="B6" t="s">
        <v>399</v>
      </c>
      <c r="C6" t="s">
        <v>398</v>
      </c>
    </row>
    <row r="7" spans="1:9">
      <c r="B7" t="s">
        <v>400</v>
      </c>
      <c r="C7" t="s">
        <v>401</v>
      </c>
    </row>
    <row r="8" spans="1:9">
      <c r="B8" t="s">
        <v>402</v>
      </c>
      <c r="C8" t="s">
        <v>403</v>
      </c>
    </row>
    <row r="9" spans="1:9">
      <c r="I9" s="59" t="s">
        <v>122</v>
      </c>
    </row>
    <row r="10" spans="1:9">
      <c r="A10" s="63" t="s">
        <v>404</v>
      </c>
      <c r="B10" s="63" t="s">
        <v>407</v>
      </c>
      <c r="C10" s="63" t="s">
        <v>405</v>
      </c>
      <c r="D10" s="63" t="s">
        <v>406</v>
      </c>
      <c r="I10" s="59" t="s">
        <v>130</v>
      </c>
    </row>
    <row r="11" spans="1:9">
      <c r="A11" s="61">
        <v>1</v>
      </c>
      <c r="B11" s="61" t="s">
        <v>129</v>
      </c>
      <c r="C11" s="62" t="s">
        <v>408</v>
      </c>
      <c r="D11" s="62">
        <v>5</v>
      </c>
      <c r="I11" s="59" t="s">
        <v>136</v>
      </c>
    </row>
    <row r="12" spans="1:9">
      <c r="A12" s="61">
        <v>2</v>
      </c>
      <c r="B12" s="61" t="s">
        <v>129</v>
      </c>
      <c r="C12" s="62" t="s">
        <v>409</v>
      </c>
      <c r="D12" s="62">
        <v>31</v>
      </c>
      <c r="I12" s="59" t="s">
        <v>143</v>
      </c>
    </row>
    <row r="13" spans="1:9">
      <c r="A13" s="61">
        <v>3</v>
      </c>
      <c r="B13" s="61" t="s">
        <v>129</v>
      </c>
      <c r="C13" s="62" t="s">
        <v>410</v>
      </c>
      <c r="D13" s="62">
        <v>19</v>
      </c>
      <c r="I13" s="58" t="s">
        <v>253</v>
      </c>
    </row>
    <row r="14" spans="1:9">
      <c r="A14" s="61">
        <v>4</v>
      </c>
      <c r="B14" s="61" t="s">
        <v>129</v>
      </c>
      <c r="C14" s="62" t="s">
        <v>411</v>
      </c>
      <c r="D14" s="62">
        <v>1</v>
      </c>
      <c r="I14" s="58" t="s">
        <v>259</v>
      </c>
    </row>
    <row r="15" spans="1:9">
      <c r="A15" s="61">
        <v>5</v>
      </c>
      <c r="B15" s="61" t="s">
        <v>129</v>
      </c>
      <c r="C15" s="62" t="s">
        <v>412</v>
      </c>
      <c r="D15" s="62">
        <v>7</v>
      </c>
      <c r="I15" s="58" t="s">
        <v>265</v>
      </c>
    </row>
    <row r="16" spans="1:9">
      <c r="A16" s="61">
        <v>6</v>
      </c>
      <c r="B16" s="61" t="s">
        <v>129</v>
      </c>
      <c r="C16" s="62" t="s">
        <v>411</v>
      </c>
      <c r="D16" s="62">
        <v>3</v>
      </c>
      <c r="I16" s="58" t="s">
        <v>271</v>
      </c>
    </row>
    <row r="17" spans="1:9">
      <c r="A17" s="61">
        <v>7</v>
      </c>
      <c r="B17" s="61" t="s">
        <v>129</v>
      </c>
      <c r="C17" s="62" t="s">
        <v>413</v>
      </c>
      <c r="D17" s="62">
        <v>7</v>
      </c>
      <c r="I17" s="58" t="s">
        <v>278</v>
      </c>
    </row>
    <row r="18" spans="1:9">
      <c r="A18" s="61">
        <v>8</v>
      </c>
      <c r="B18" s="61" t="s">
        <v>129</v>
      </c>
      <c r="C18" s="62" t="s">
        <v>409</v>
      </c>
      <c r="D18" s="62">
        <v>29</v>
      </c>
      <c r="I18" s="58" t="s">
        <v>284</v>
      </c>
    </row>
    <row r="19" spans="1:9">
      <c r="A19" s="61">
        <v>9</v>
      </c>
      <c r="B19" s="61" t="s">
        <v>129</v>
      </c>
      <c r="C19" s="62" t="s">
        <v>414</v>
      </c>
      <c r="D19" s="62">
        <v>4</v>
      </c>
    </row>
    <row r="20" spans="1:9">
      <c r="A20" s="61">
        <v>10</v>
      </c>
      <c r="B20" s="61" t="s">
        <v>129</v>
      </c>
      <c r="C20" s="62" t="s">
        <v>413</v>
      </c>
      <c r="D20" s="62">
        <v>3</v>
      </c>
    </row>
    <row r="21" spans="1:9">
      <c r="A21" s="61">
        <v>11</v>
      </c>
      <c r="B21" s="61"/>
      <c r="C21" s="61"/>
      <c r="D21" s="61"/>
    </row>
    <row r="22" spans="1:9">
      <c r="A22" s="61">
        <v>12</v>
      </c>
      <c r="B22" s="61"/>
      <c r="C22" s="61"/>
      <c r="D22" s="61"/>
    </row>
    <row r="23" spans="1:9">
      <c r="A23" s="61">
        <v>13</v>
      </c>
      <c r="B23" s="61"/>
      <c r="C23" s="61"/>
      <c r="D23" s="61"/>
    </row>
    <row r="24" spans="1:9">
      <c r="A24" s="61">
        <v>14</v>
      </c>
      <c r="B24" s="61"/>
      <c r="C24" s="61"/>
      <c r="D24" s="61"/>
    </row>
    <row r="25" spans="1:9">
      <c r="A25" s="61">
        <v>15</v>
      </c>
      <c r="B25" s="61"/>
      <c r="C25" s="61"/>
      <c r="D25" s="61"/>
    </row>
    <row r="26" spans="1:9">
      <c r="A26" s="61">
        <v>16</v>
      </c>
      <c r="B26" s="61"/>
      <c r="C26" s="61"/>
      <c r="D26" s="61"/>
    </row>
    <row r="27" spans="1:9">
      <c r="A27" s="61">
        <v>17</v>
      </c>
      <c r="B27" s="61"/>
      <c r="C27" s="61"/>
      <c r="D27" s="61"/>
    </row>
    <row r="28" spans="1:9">
      <c r="A28" s="61">
        <v>18</v>
      </c>
      <c r="B28" s="61"/>
      <c r="C28" s="61"/>
      <c r="D28" s="61"/>
    </row>
    <row r="29" spans="1:9">
      <c r="A29" s="61">
        <v>19</v>
      </c>
      <c r="B29" s="61"/>
      <c r="C29" s="61"/>
      <c r="D29" s="61"/>
    </row>
    <row r="30" spans="1:9">
      <c r="A30" s="61">
        <v>20</v>
      </c>
      <c r="B30" s="61"/>
      <c r="C30" s="61"/>
      <c r="D30" s="61"/>
    </row>
    <row r="31" spans="1:9">
      <c r="A31" s="61">
        <v>21</v>
      </c>
      <c r="B31" s="61"/>
      <c r="C31" s="61"/>
      <c r="D31" s="61"/>
    </row>
    <row r="32" spans="1:9">
      <c r="A32" s="61">
        <v>22</v>
      </c>
      <c r="B32" s="61"/>
      <c r="C32" s="61"/>
      <c r="D32" s="61"/>
    </row>
    <row r="33" spans="1:4">
      <c r="A33" s="61">
        <v>23</v>
      </c>
      <c r="B33" s="61"/>
      <c r="C33" s="61"/>
      <c r="D33" s="61"/>
    </row>
    <row r="34" spans="1:4">
      <c r="A34" s="61">
        <v>24</v>
      </c>
      <c r="B34" s="61"/>
      <c r="C34" s="61"/>
      <c r="D34" s="61"/>
    </row>
    <row r="35" spans="1:4">
      <c r="A35" s="61">
        <v>25</v>
      </c>
      <c r="B35" s="61"/>
      <c r="C35" s="61"/>
      <c r="D35" s="61"/>
    </row>
    <row r="36" spans="1:4">
      <c r="A36" s="61">
        <v>26</v>
      </c>
      <c r="B36" s="61"/>
      <c r="C36" s="61"/>
      <c r="D36" s="61"/>
    </row>
    <row r="37" spans="1:4">
      <c r="A37" s="61">
        <v>27</v>
      </c>
      <c r="B37" s="61"/>
      <c r="C37" s="61"/>
      <c r="D37" s="61"/>
    </row>
    <row r="38" spans="1:4">
      <c r="A38" s="61">
        <v>28</v>
      </c>
      <c r="B38" s="61"/>
      <c r="C38" s="61"/>
      <c r="D38" s="61"/>
    </row>
    <row r="39" spans="1:4">
      <c r="A39" s="61">
        <v>29</v>
      </c>
      <c r="B39" s="61"/>
      <c r="C39" s="61"/>
      <c r="D39" s="61"/>
    </row>
    <row r="40" spans="1:4">
      <c r="A40" s="61">
        <v>30</v>
      </c>
      <c r="B40" s="61"/>
      <c r="C40" s="61"/>
      <c r="D40" s="61"/>
    </row>
    <row r="41" spans="1:4">
      <c r="A41" s="61">
        <v>31</v>
      </c>
      <c r="B41" s="61"/>
      <c r="C41" s="61"/>
      <c r="D41" s="61"/>
    </row>
    <row r="42" spans="1:4">
      <c r="A42" s="61">
        <v>32</v>
      </c>
      <c r="B42" s="61"/>
      <c r="C42" s="61"/>
      <c r="D42" s="61"/>
    </row>
    <row r="43" spans="1:4">
      <c r="A43" s="61">
        <v>33</v>
      </c>
      <c r="B43" s="61"/>
      <c r="C43" s="61"/>
      <c r="D43" s="61"/>
    </row>
    <row r="44" spans="1:4">
      <c r="A44" s="61">
        <v>34</v>
      </c>
      <c r="B44" s="61"/>
      <c r="C44" s="61"/>
      <c r="D44" s="61"/>
    </row>
  </sheetData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FLPP</vt:lpstr>
      <vt:lpstr>Sheet2</vt:lpstr>
      <vt:lpstr>Sheet1</vt:lpstr>
      <vt:lpstr>FLPP!Print_Area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Setiyowati</dc:creator>
  <cp:lastModifiedBy>User</cp:lastModifiedBy>
  <cp:lastPrinted>2018-09-29T07:30:25Z</cp:lastPrinted>
  <dcterms:created xsi:type="dcterms:W3CDTF">2018-09-17T03:59:12Z</dcterms:created>
  <dcterms:modified xsi:type="dcterms:W3CDTF">2018-10-04T02:14:19Z</dcterms:modified>
</cp:coreProperties>
</file>