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Sheet1!$B$2:$I$266</definedName>
  </definedNames>
  <calcPr calcId="124519"/>
</workbook>
</file>

<file path=xl/calcChain.xml><?xml version="1.0" encoding="utf-8"?>
<calcChain xmlns="http://schemas.openxmlformats.org/spreadsheetml/2006/main">
  <c r="H252" i="1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12"/>
  <c r="G252"/>
  <c r="F252"/>
</calcChain>
</file>

<file path=xl/sharedStrings.xml><?xml version="1.0" encoding="utf-8"?>
<sst xmlns="http://schemas.openxmlformats.org/spreadsheetml/2006/main" count="271" uniqueCount="42">
  <si>
    <t>1. No &amp; Tanggal Surat Tanda Terima uang</t>
  </si>
  <si>
    <t>: SLN/5.4/</t>
  </si>
  <si>
    <t>2. No Rekening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</si>
  <si>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</si>
  <si>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</si>
  <si>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</si>
  <si>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</si>
  <si>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</si>
  <si>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</si>
  <si>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</si>
  <si>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</si>
  <si>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</si>
  <si>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</si>
  <si>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</si>
  <si>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</si>
  <si>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</si>
  <si>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</si>
  <si>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</si>
  <si>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</si>
  <si>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</si>
  <si>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</si>
  <si>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</si>
  <si>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</si>
  <si>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</si>
  <si>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</si>
  <si>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</si>
  <si>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: 745379943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</si>
  <si>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</si>
  <si>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</si>
  <si>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</si>
  <si>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</si>
  <si>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</si>
  <si>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</si>
  <si>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</si>
  <si>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</si>
  <si>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</si>
  <si>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</si>
  <si>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Juli</t>
  </si>
  <si>
    <t>Agustus</t>
  </si>
  <si>
    <t>Rekap Jadwal Angsuran Pembayaran Dana FLPP XLVII  -  58 Debitur</t>
  </si>
  <si>
    <t>Pencairan Tanggal 03 Oktober 2018</t>
  </si>
  <si>
    <t>: Rp 5.148.562.500,-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</si>
</sst>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3"/>
  <sheetViews>
    <sheetView tabSelected="1" view="pageBreakPreview" topLeftCell="A227" zoomScale="60" workbookViewId="0">
      <selection activeCell="B2" sqref="B2:I266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39</v>
      </c>
      <c r="C2" s="10"/>
      <c r="D2" s="10"/>
      <c r="E2" s="10"/>
      <c r="F2" s="10"/>
      <c r="G2" s="10"/>
      <c r="H2" s="10"/>
      <c r="I2" s="10"/>
    </row>
    <row r="3" spans="2:9">
      <c r="B3" s="1" t="s">
        <v>40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26</v>
      </c>
    </row>
    <row r="6" spans="2:9">
      <c r="B6" t="s">
        <v>3</v>
      </c>
      <c r="C6" s="2"/>
      <c r="D6" s="2"/>
      <c r="E6" s="2"/>
      <c r="F6" s="2" t="s">
        <v>41</v>
      </c>
    </row>
    <row r="7" spans="2:9">
      <c r="B7" t="s">
        <v>4</v>
      </c>
      <c r="C7" s="2"/>
      <c r="D7" s="2"/>
      <c r="E7" s="2"/>
      <c r="F7" s="2" t="s">
        <v>5</v>
      </c>
    </row>
    <row r="8" spans="2:9">
      <c r="B8" t="s">
        <v>6</v>
      </c>
      <c r="C8" s="2"/>
      <c r="D8" s="2"/>
      <c r="E8" s="2"/>
      <c r="F8" s="2" t="s">
        <v>7</v>
      </c>
    </row>
    <row r="10" spans="2:9"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13</v>
      </c>
      <c r="I10" s="3" t="s">
        <v>14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15</v>
      </c>
    </row>
    <row r="12" spans="2:9">
      <c r="B12" s="4">
        <v>1</v>
      </c>
      <c r="C12" s="4">
        <v>2018</v>
      </c>
      <c r="D12" s="5" t="s">
        <v>27</v>
      </c>
      <c r="E12" s="6">
        <v>6864750000</v>
      </c>
      <c r="F12" s="6">
        <v>22475231.333459001</v>
      </c>
      <c r="G12" s="6">
        <v>28603125</v>
      </c>
      <c r="H12" s="6">
        <f>75%*(0.5%/5%)*G12</f>
        <v>2145234.375</v>
      </c>
      <c r="I12" s="6">
        <v>6842274768.6665001</v>
      </c>
    </row>
    <row r="13" spans="2:9">
      <c r="B13" s="4">
        <v>2</v>
      </c>
      <c r="C13" s="4">
        <v>2018</v>
      </c>
      <c r="D13" s="5" t="s">
        <v>28</v>
      </c>
      <c r="E13" s="6">
        <v>6834783024.8886995</v>
      </c>
      <c r="F13" s="6">
        <v>22568878.130681001</v>
      </c>
      <c r="G13" s="6">
        <v>28478262.603703</v>
      </c>
      <c r="H13" s="6">
        <f t="shared" ref="H13:H76" si="0">75%*(0.5%/5%)*G13</f>
        <v>2135869.6952777249</v>
      </c>
      <c r="I13" s="6">
        <v>6812214146.7580004</v>
      </c>
    </row>
    <row r="14" spans="2:9">
      <c r="B14" s="4">
        <v>3</v>
      </c>
      <c r="C14" s="4">
        <v>2018</v>
      </c>
      <c r="D14" s="5" t="s">
        <v>29</v>
      </c>
      <c r="E14" s="6">
        <v>6804691187.3811998</v>
      </c>
      <c r="F14" s="6">
        <v>22662915.122892</v>
      </c>
      <c r="G14" s="6">
        <v>28352879.947420999</v>
      </c>
      <c r="H14" s="6">
        <f t="shared" si="0"/>
        <v>2126465.9960565749</v>
      </c>
      <c r="I14" s="6">
        <v>6782028272.2582998</v>
      </c>
    </row>
    <row r="15" spans="2:9">
      <c r="B15" s="4">
        <v>4</v>
      </c>
      <c r="C15" s="4">
        <v>2018</v>
      </c>
      <c r="D15" s="5" t="s">
        <v>30</v>
      </c>
      <c r="E15" s="6">
        <v>6774473967.2173996</v>
      </c>
      <c r="F15" s="6">
        <v>22757343.935904998</v>
      </c>
      <c r="G15" s="6">
        <v>28226974.863405</v>
      </c>
      <c r="H15" s="6">
        <f t="shared" si="0"/>
        <v>2117023.1147553748</v>
      </c>
      <c r="I15" s="6">
        <v>6751716623.2814999</v>
      </c>
    </row>
    <row r="16" spans="2:9">
      <c r="B16" s="4">
        <v>5</v>
      </c>
      <c r="C16" s="4">
        <v>2019</v>
      </c>
      <c r="D16" s="5" t="s">
        <v>31</v>
      </c>
      <c r="E16" s="6">
        <v>6744130841.9694996</v>
      </c>
      <c r="F16" s="6">
        <v>22852166.202303998</v>
      </c>
      <c r="G16" s="6">
        <v>28100545.174872998</v>
      </c>
      <c r="H16" s="6">
        <f t="shared" si="0"/>
        <v>2107540.888115475</v>
      </c>
      <c r="I16" s="6">
        <v>6721278675.7672005</v>
      </c>
    </row>
    <row r="17" spans="2:9">
      <c r="B17" s="4">
        <v>6</v>
      </c>
      <c r="C17" s="4">
        <v>2019</v>
      </c>
      <c r="D17" s="5" t="s">
        <v>32</v>
      </c>
      <c r="E17" s="6">
        <v>6713661287.033</v>
      </c>
      <c r="F17" s="6">
        <v>22947383.561480001</v>
      </c>
      <c r="G17" s="6">
        <v>27973588.695971001</v>
      </c>
      <c r="H17" s="6">
        <f t="shared" si="0"/>
        <v>2098019.1521978248</v>
      </c>
      <c r="I17" s="6">
        <v>6690713903.4715004</v>
      </c>
    </row>
    <row r="18" spans="2:9">
      <c r="B18" s="4">
        <v>7</v>
      </c>
      <c r="C18" s="4">
        <v>2019</v>
      </c>
      <c r="D18" s="5" t="s">
        <v>33</v>
      </c>
      <c r="E18" s="6">
        <v>6683064775.6176004</v>
      </c>
      <c r="F18" s="6">
        <v>23042997.659653001</v>
      </c>
      <c r="G18" s="6">
        <v>27846103.231740002</v>
      </c>
      <c r="H18" s="6">
        <f t="shared" si="0"/>
        <v>2088457.7423805001</v>
      </c>
      <c r="I18" s="6">
        <v>6660021777.9580002</v>
      </c>
    </row>
    <row r="19" spans="2:9">
      <c r="B19" s="4">
        <v>8</v>
      </c>
      <c r="C19" s="4">
        <v>2019</v>
      </c>
      <c r="D19" s="5" t="s">
        <v>34</v>
      </c>
      <c r="E19" s="6">
        <v>6652340778.7382002</v>
      </c>
      <c r="F19" s="6">
        <v>23139010.149902001</v>
      </c>
      <c r="G19" s="6">
        <v>27718086.578076001</v>
      </c>
      <c r="H19" s="6">
        <f t="shared" si="0"/>
        <v>2078856.4933557</v>
      </c>
      <c r="I19" s="6">
        <v>6629201768.5882998</v>
      </c>
    </row>
    <row r="20" spans="2:9">
      <c r="B20" s="4">
        <v>9</v>
      </c>
      <c r="C20" s="4">
        <v>2019</v>
      </c>
      <c r="D20" s="5" t="s">
        <v>35</v>
      </c>
      <c r="E20" s="6">
        <v>6621488765.2048998</v>
      </c>
      <c r="F20" s="6">
        <v>23235422.692193002</v>
      </c>
      <c r="G20" s="6">
        <v>27589536.521687001</v>
      </c>
      <c r="H20" s="6">
        <f t="shared" si="0"/>
        <v>2069215.2391265249</v>
      </c>
      <c r="I20" s="6">
        <v>6598253342.5127001</v>
      </c>
    </row>
    <row r="21" spans="2:9">
      <c r="B21" s="4">
        <v>10</v>
      </c>
      <c r="C21" s="4">
        <v>2019</v>
      </c>
      <c r="D21" s="5" t="s">
        <v>36</v>
      </c>
      <c r="E21" s="6">
        <v>6590508201.6155005</v>
      </c>
      <c r="F21" s="6">
        <v>23332236.953411002</v>
      </c>
      <c r="G21" s="6">
        <v>27460450.840064</v>
      </c>
      <c r="H21" s="6">
        <f t="shared" si="0"/>
        <v>2059533.8130047999</v>
      </c>
      <c r="I21" s="6">
        <v>6567175964.6619997</v>
      </c>
    </row>
    <row r="22" spans="2:9">
      <c r="B22" s="4">
        <v>11</v>
      </c>
      <c r="C22" s="4">
        <v>2019</v>
      </c>
      <c r="D22" s="5" t="s">
        <v>37</v>
      </c>
      <c r="E22" s="6">
        <v>6559398552.3441</v>
      </c>
      <c r="F22" s="6">
        <v>23429454.607383002</v>
      </c>
      <c r="G22" s="6">
        <v>27330827.301433999</v>
      </c>
      <c r="H22" s="6">
        <f t="shared" si="0"/>
        <v>2049812.0476075499</v>
      </c>
      <c r="I22" s="6">
        <v>6535969097.7367001</v>
      </c>
    </row>
    <row r="23" spans="2:9">
      <c r="B23" s="4">
        <v>12</v>
      </c>
      <c r="C23" s="4">
        <v>2019</v>
      </c>
      <c r="D23" s="5" t="s">
        <v>38</v>
      </c>
      <c r="E23" s="6">
        <v>6528159279.5342999</v>
      </c>
      <c r="F23" s="6">
        <v>23527077.334913999</v>
      </c>
      <c r="G23" s="6">
        <v>27200663.664726</v>
      </c>
      <c r="H23" s="6">
        <f t="shared" si="0"/>
        <v>2040049.77485445</v>
      </c>
      <c r="I23" s="6">
        <v>6504632202.1993999</v>
      </c>
    </row>
    <row r="24" spans="2:9">
      <c r="B24" s="4">
        <v>13</v>
      </c>
      <c r="C24" s="4">
        <v>2019</v>
      </c>
      <c r="D24" s="5" t="s">
        <v>27</v>
      </c>
      <c r="E24" s="6">
        <v>6496789843.0876999</v>
      </c>
      <c r="F24" s="6">
        <v>23625106.823809002</v>
      </c>
      <c r="G24" s="6">
        <v>27069957.679531999</v>
      </c>
      <c r="H24" s="6">
        <f t="shared" si="0"/>
        <v>2030246.8259648997</v>
      </c>
      <c r="I24" s="6">
        <v>6473164736.2638998</v>
      </c>
    </row>
    <row r="25" spans="2:9">
      <c r="B25" s="4">
        <v>14</v>
      </c>
      <c r="C25" s="4">
        <v>2019</v>
      </c>
      <c r="D25" s="5" t="s">
        <v>28</v>
      </c>
      <c r="E25" s="6">
        <v>6465289700.6559</v>
      </c>
      <c r="F25" s="6">
        <v>23723544.768908001</v>
      </c>
      <c r="G25" s="6">
        <v>26938707.086066999</v>
      </c>
      <c r="H25" s="6">
        <f t="shared" si="0"/>
        <v>2020403.0314550248</v>
      </c>
      <c r="I25" s="6">
        <v>6441566155.8870001</v>
      </c>
    </row>
    <row r="26" spans="2:9">
      <c r="B26" s="4">
        <v>15</v>
      </c>
      <c r="C26" s="4">
        <v>2019</v>
      </c>
      <c r="D26" s="5" t="s">
        <v>29</v>
      </c>
      <c r="E26" s="6">
        <v>6433658307.6307001</v>
      </c>
      <c r="F26" s="6">
        <v>23822392.872111998</v>
      </c>
      <c r="G26" s="6">
        <v>26806909.615127999</v>
      </c>
      <c r="H26" s="6">
        <f t="shared" si="0"/>
        <v>2010518.2211345998</v>
      </c>
      <c r="I26" s="6">
        <v>6409835914.7586002</v>
      </c>
    </row>
    <row r="27" spans="2:9">
      <c r="B27" s="4">
        <v>16</v>
      </c>
      <c r="C27" s="4">
        <v>2019</v>
      </c>
      <c r="D27" s="5" t="s">
        <v>30</v>
      </c>
      <c r="E27" s="6">
        <v>6401895117.1346998</v>
      </c>
      <c r="F27" s="6">
        <v>23921652.842413001</v>
      </c>
      <c r="G27" s="6">
        <v>26674562.988061</v>
      </c>
      <c r="H27" s="6">
        <f t="shared" si="0"/>
        <v>2000592.2241045749</v>
      </c>
      <c r="I27" s="6">
        <v>6377973464.2923002</v>
      </c>
    </row>
    <row r="28" spans="2:9">
      <c r="B28" s="4">
        <v>17</v>
      </c>
      <c r="C28" s="4">
        <v>2020</v>
      </c>
      <c r="D28" s="5" t="s">
        <v>31</v>
      </c>
      <c r="E28" s="6">
        <v>6369999580.0114002</v>
      </c>
      <c r="F28" s="6">
        <v>24021326.395923</v>
      </c>
      <c r="G28" s="6">
        <v>26541664.916714001</v>
      </c>
      <c r="H28" s="6">
        <f t="shared" si="0"/>
        <v>1990624.8687535501</v>
      </c>
      <c r="I28" s="6">
        <v>6345978253.6155005</v>
      </c>
    </row>
    <row r="29" spans="2:9">
      <c r="B29" s="4">
        <v>18</v>
      </c>
      <c r="C29" s="4">
        <v>2020</v>
      </c>
      <c r="D29" s="5" t="s">
        <v>32</v>
      </c>
      <c r="E29" s="6">
        <v>6337971144.8169003</v>
      </c>
      <c r="F29" s="6">
        <v>24121415.255906001</v>
      </c>
      <c r="G29" s="6">
        <v>26408213.103404</v>
      </c>
      <c r="H29" s="6">
        <f t="shared" si="0"/>
        <v>1980615.9827552999</v>
      </c>
      <c r="I29" s="6">
        <v>6313849729.5609999</v>
      </c>
    </row>
    <row r="30" spans="2:9">
      <c r="B30" s="4">
        <v>19</v>
      </c>
      <c r="C30" s="4">
        <v>2020</v>
      </c>
      <c r="D30" s="5" t="s">
        <v>33</v>
      </c>
      <c r="E30" s="6">
        <v>6305809257.809</v>
      </c>
      <c r="F30" s="6">
        <v>24221921.152805001</v>
      </c>
      <c r="G30" s="6">
        <v>26274205.240871001</v>
      </c>
      <c r="H30" s="6">
        <f t="shared" si="0"/>
        <v>1970565.393065325</v>
      </c>
      <c r="I30" s="6">
        <v>6281587336.6562004</v>
      </c>
    </row>
    <row r="31" spans="2:9">
      <c r="B31" s="4">
        <v>20</v>
      </c>
      <c r="C31" s="4">
        <v>2020</v>
      </c>
      <c r="D31" s="5" t="s">
        <v>34</v>
      </c>
      <c r="E31" s="6">
        <v>6273513362.9385004</v>
      </c>
      <c r="F31" s="6">
        <v>24322845.824274998</v>
      </c>
      <c r="G31" s="6">
        <v>26139639.012244001</v>
      </c>
      <c r="H31" s="6">
        <f t="shared" si="0"/>
        <v>1960472.9259182999</v>
      </c>
      <c r="I31" s="6">
        <v>6249190517.1142998</v>
      </c>
    </row>
    <row r="32" spans="2:9">
      <c r="B32" s="4">
        <v>21</v>
      </c>
      <c r="C32" s="4">
        <v>2020</v>
      </c>
      <c r="D32" s="5" t="s">
        <v>35</v>
      </c>
      <c r="E32" s="6">
        <v>6241082901.8395004</v>
      </c>
      <c r="F32" s="6">
        <v>24424191.015209999</v>
      </c>
      <c r="G32" s="6">
        <v>26004512.090998001</v>
      </c>
      <c r="H32" s="6">
        <f t="shared" si="0"/>
        <v>1950338.40682485</v>
      </c>
      <c r="I32" s="6">
        <v>6216658710.8242998</v>
      </c>
    </row>
    <row r="33" spans="2:9">
      <c r="B33" s="4">
        <v>22</v>
      </c>
      <c r="C33" s="4">
        <v>2020</v>
      </c>
      <c r="D33" s="5" t="s">
        <v>36</v>
      </c>
      <c r="E33" s="6">
        <v>6208517313.8192997</v>
      </c>
      <c r="F33" s="6">
        <v>24525958.477773</v>
      </c>
      <c r="G33" s="6">
        <v>25868822.140914001</v>
      </c>
      <c r="H33" s="6">
        <f t="shared" si="0"/>
        <v>1940161.66056855</v>
      </c>
      <c r="I33" s="6">
        <v>6183991355.3415003</v>
      </c>
    </row>
    <row r="34" spans="2:9">
      <c r="B34" s="4">
        <v>23</v>
      </c>
      <c r="C34" s="4">
        <v>2020</v>
      </c>
      <c r="D34" s="5" t="s">
        <v>37</v>
      </c>
      <c r="E34" s="6">
        <v>6175816035.8488998</v>
      </c>
      <c r="F34" s="6">
        <v>24628149.971430998</v>
      </c>
      <c r="G34" s="6">
        <v>25732566.816036999</v>
      </c>
      <c r="H34" s="6">
        <f t="shared" si="0"/>
        <v>1929942.5112027749</v>
      </c>
      <c r="I34" s="6">
        <v>6151187885.8774996</v>
      </c>
    </row>
    <row r="35" spans="2:9">
      <c r="B35" s="4">
        <v>24</v>
      </c>
      <c r="C35" s="4">
        <v>2020</v>
      </c>
      <c r="D35" s="5" t="s">
        <v>38</v>
      </c>
      <c r="E35" s="6">
        <v>6142978502.5536003</v>
      </c>
      <c r="F35" s="6">
        <v>24730767.262977999</v>
      </c>
      <c r="G35" s="6">
        <v>25595743.760639999</v>
      </c>
      <c r="H35" s="6">
        <f t="shared" si="0"/>
        <v>1919680.7820479998</v>
      </c>
      <c r="I35" s="6">
        <v>6118247735.2907</v>
      </c>
    </row>
    <row r="36" spans="2:9">
      <c r="B36" s="4">
        <v>25</v>
      </c>
      <c r="C36" s="4">
        <v>2020</v>
      </c>
      <c r="D36" s="5" t="s">
        <v>27</v>
      </c>
      <c r="E36" s="6">
        <v>6110004146.2030001</v>
      </c>
      <c r="F36" s="6">
        <v>24833812.126573998</v>
      </c>
      <c r="G36" s="6">
        <v>25458350.609179001</v>
      </c>
      <c r="H36" s="6">
        <f t="shared" si="0"/>
        <v>1909376.295688425</v>
      </c>
      <c r="I36" s="6">
        <v>6085170334.0763998</v>
      </c>
    </row>
    <row r="37" spans="2:9">
      <c r="B37" s="4">
        <v>26</v>
      </c>
      <c r="C37" s="4">
        <v>2020</v>
      </c>
      <c r="D37" s="5" t="s">
        <v>28</v>
      </c>
      <c r="E37" s="6">
        <v>6076892396.7010002</v>
      </c>
      <c r="F37" s="6">
        <v>24937286.343768001</v>
      </c>
      <c r="G37" s="6">
        <v>25320384.986253999</v>
      </c>
      <c r="H37" s="6">
        <f t="shared" si="0"/>
        <v>1899028.8739690499</v>
      </c>
      <c r="I37" s="6">
        <v>6051955110.3572998</v>
      </c>
    </row>
    <row r="38" spans="2:9">
      <c r="B38" s="4">
        <v>27</v>
      </c>
      <c r="C38" s="4">
        <v>2020</v>
      </c>
      <c r="D38" s="5" t="s">
        <v>29</v>
      </c>
      <c r="E38" s="6">
        <v>6043642681.5757999</v>
      </c>
      <c r="F38" s="6">
        <v>25041191.703534</v>
      </c>
      <c r="G38" s="6">
        <v>25181844.506565999</v>
      </c>
      <c r="H38" s="6">
        <f t="shared" si="0"/>
        <v>1888638.3379924498</v>
      </c>
      <c r="I38" s="6">
        <v>6018601489.8723001</v>
      </c>
    </row>
    <row r="39" spans="2:9">
      <c r="B39" s="4">
        <v>28</v>
      </c>
      <c r="C39" s="4">
        <v>2020</v>
      </c>
      <c r="D39" s="5" t="s">
        <v>30</v>
      </c>
      <c r="E39" s="6">
        <v>6010254425.9712</v>
      </c>
      <c r="F39" s="6">
        <v>25145530.002299</v>
      </c>
      <c r="G39" s="6">
        <v>25042726.774879999</v>
      </c>
      <c r="H39" s="6">
        <f t="shared" si="0"/>
        <v>1878204.5081159999</v>
      </c>
      <c r="I39" s="6">
        <v>5985108895.9688997</v>
      </c>
    </row>
    <row r="40" spans="2:9">
      <c r="B40" s="4">
        <v>29</v>
      </c>
      <c r="C40" s="4">
        <v>2021</v>
      </c>
      <c r="D40" s="5" t="s">
        <v>31</v>
      </c>
      <c r="E40" s="6">
        <v>5976727052.6348</v>
      </c>
      <c r="F40" s="6">
        <v>25250303.043974999</v>
      </c>
      <c r="G40" s="6">
        <v>24903029.385977998</v>
      </c>
      <c r="H40" s="6">
        <f t="shared" si="0"/>
        <v>1867727.2039483499</v>
      </c>
      <c r="I40" s="6">
        <v>5951476749.5908003</v>
      </c>
    </row>
    <row r="41" spans="2:9">
      <c r="B41" s="4">
        <v>30</v>
      </c>
      <c r="C41" s="4">
        <v>2021</v>
      </c>
      <c r="D41" s="5" t="s">
        <v>32</v>
      </c>
      <c r="E41" s="6">
        <v>5943059981.9096003</v>
      </c>
      <c r="F41" s="6">
        <v>25355512.639991</v>
      </c>
      <c r="G41" s="6">
        <v>24762749.924623001</v>
      </c>
      <c r="H41" s="6">
        <f t="shared" si="0"/>
        <v>1857206.2443467251</v>
      </c>
      <c r="I41" s="6">
        <v>5917704469.2695999</v>
      </c>
    </row>
    <row r="42" spans="2:9">
      <c r="B42" s="4">
        <v>31</v>
      </c>
      <c r="C42" s="4">
        <v>2021</v>
      </c>
      <c r="D42" s="5" t="s">
        <v>33</v>
      </c>
      <c r="E42" s="6">
        <v>5909252631.7228003</v>
      </c>
      <c r="F42" s="6">
        <v>25461160.609324999</v>
      </c>
      <c r="G42" s="6">
        <v>24621885.965512</v>
      </c>
      <c r="H42" s="6">
        <f t="shared" si="0"/>
        <v>1846641.4474134</v>
      </c>
      <c r="I42" s="6">
        <v>5883791471.1134996</v>
      </c>
    </row>
    <row r="43" spans="2:9">
      <c r="B43" s="4">
        <v>32</v>
      </c>
      <c r="C43" s="4">
        <v>2021</v>
      </c>
      <c r="D43" s="5" t="s">
        <v>34</v>
      </c>
      <c r="E43" s="6">
        <v>5875304417.5771999</v>
      </c>
      <c r="F43" s="6">
        <v>25567248.778530002</v>
      </c>
      <c r="G43" s="6">
        <v>24480435.073238</v>
      </c>
      <c r="H43" s="6">
        <f t="shared" si="0"/>
        <v>1836032.63049285</v>
      </c>
      <c r="I43" s="6">
        <v>5849737168.7986002</v>
      </c>
    </row>
    <row r="44" spans="2:9">
      <c r="B44" s="4">
        <v>33</v>
      </c>
      <c r="C44" s="4">
        <v>2021</v>
      </c>
      <c r="D44" s="5" t="s">
        <v>35</v>
      </c>
      <c r="E44" s="6">
        <v>5841214752.5389996</v>
      </c>
      <c r="F44" s="6">
        <v>25673778.981773999</v>
      </c>
      <c r="G44" s="6">
        <v>24338394.802246001</v>
      </c>
      <c r="H44" s="6">
        <f t="shared" si="0"/>
        <v>1825379.61016845</v>
      </c>
      <c r="I44" s="6">
        <v>5815540973.5572996</v>
      </c>
    </row>
    <row r="45" spans="2:9">
      <c r="B45" s="4">
        <v>34</v>
      </c>
      <c r="C45" s="4">
        <v>2021</v>
      </c>
      <c r="D45" s="5" t="s">
        <v>36</v>
      </c>
      <c r="E45" s="6">
        <v>5806983047.2299995</v>
      </c>
      <c r="F45" s="6">
        <v>25780753.060865</v>
      </c>
      <c r="G45" s="6">
        <v>24195762.696791999</v>
      </c>
      <c r="H45" s="6">
        <f t="shared" si="0"/>
        <v>1814682.2022593999</v>
      </c>
      <c r="I45" s="6">
        <v>5781202294.1691999</v>
      </c>
    </row>
    <row r="46" spans="2:9">
      <c r="B46" s="4">
        <v>35</v>
      </c>
      <c r="C46" s="4">
        <v>2021</v>
      </c>
      <c r="D46" s="5" t="s">
        <v>37</v>
      </c>
      <c r="E46" s="6">
        <v>5772608709.8155003</v>
      </c>
      <c r="F46" s="6">
        <v>25888172.865285002</v>
      </c>
      <c r="G46" s="6">
        <v>24052536.290897999</v>
      </c>
      <c r="H46" s="6">
        <f t="shared" si="0"/>
        <v>1803940.2218173498</v>
      </c>
      <c r="I46" s="6">
        <v>5746720536.9502001</v>
      </c>
    </row>
    <row r="47" spans="2:9">
      <c r="B47" s="4">
        <v>36</v>
      </c>
      <c r="C47" s="4">
        <v>2021</v>
      </c>
      <c r="D47" s="5" t="s">
        <v>38</v>
      </c>
      <c r="E47" s="6">
        <v>5738091145.9952002</v>
      </c>
      <c r="F47" s="6">
        <v>25996040.252223998</v>
      </c>
      <c r="G47" s="6">
        <v>23908713.108313002</v>
      </c>
      <c r="H47" s="6">
        <f t="shared" si="0"/>
        <v>1793153.483123475</v>
      </c>
      <c r="I47" s="6">
        <v>5712095105.7428999</v>
      </c>
    </row>
    <row r="48" spans="2:9">
      <c r="B48" s="4">
        <v>37</v>
      </c>
      <c r="C48" s="4">
        <v>2021</v>
      </c>
      <c r="D48" s="5" t="s">
        <v>27</v>
      </c>
      <c r="E48" s="6">
        <v>5703429758.9921999</v>
      </c>
      <c r="F48" s="6">
        <v>26104357.086608</v>
      </c>
      <c r="G48" s="6">
        <v>23764290.662466999</v>
      </c>
      <c r="H48" s="6">
        <f t="shared" si="0"/>
        <v>1782321.7996850249</v>
      </c>
      <c r="I48" s="6">
        <v>5677325401.9055996</v>
      </c>
    </row>
    <row r="49" spans="2:9">
      <c r="B49" s="4">
        <v>38</v>
      </c>
      <c r="C49" s="4">
        <v>2021</v>
      </c>
      <c r="D49" s="5" t="s">
        <v>28</v>
      </c>
      <c r="E49" s="6">
        <v>5668623949.5433998</v>
      </c>
      <c r="F49" s="6">
        <v>26213125.241135001</v>
      </c>
      <c r="G49" s="6">
        <v>23619266.456431001</v>
      </c>
      <c r="H49" s="6">
        <f t="shared" si="0"/>
        <v>1771444.9842323251</v>
      </c>
      <c r="I49" s="6">
        <v>5642410824.3022003</v>
      </c>
    </row>
    <row r="50" spans="2:9">
      <c r="B50" s="4">
        <v>39</v>
      </c>
      <c r="C50" s="4">
        <v>2021</v>
      </c>
      <c r="D50" s="5" t="s">
        <v>29</v>
      </c>
      <c r="E50" s="6">
        <v>5633673115.8885002</v>
      </c>
      <c r="F50" s="6">
        <v>26322346.596306998</v>
      </c>
      <c r="G50" s="6">
        <v>23473637.982868999</v>
      </c>
      <c r="H50" s="6">
        <f t="shared" si="0"/>
        <v>1760522.8487151749</v>
      </c>
      <c r="I50" s="6">
        <v>5607350769.2922001</v>
      </c>
    </row>
    <row r="51" spans="2:9">
      <c r="B51" s="4">
        <v>40</v>
      </c>
      <c r="C51" s="4">
        <v>2021</v>
      </c>
      <c r="D51" s="5" t="s">
        <v>30</v>
      </c>
      <c r="E51" s="6">
        <v>5598576653.7601004</v>
      </c>
      <c r="F51" s="6">
        <v>26432023.040458001</v>
      </c>
      <c r="G51" s="6">
        <v>23327402.724001002</v>
      </c>
      <c r="H51" s="6">
        <f t="shared" si="0"/>
        <v>1749555.2043000751</v>
      </c>
      <c r="I51" s="6">
        <v>5572144630.7195997</v>
      </c>
    </row>
    <row r="52" spans="2:9">
      <c r="B52" s="4">
        <v>41</v>
      </c>
      <c r="C52" s="4">
        <v>2022</v>
      </c>
      <c r="D52" s="5" t="s">
        <v>31</v>
      </c>
      <c r="E52" s="6">
        <v>5563333956.3727999</v>
      </c>
      <c r="F52" s="6">
        <v>26542156.469792999</v>
      </c>
      <c r="G52" s="6">
        <v>23180558.151553001</v>
      </c>
      <c r="H52" s="6">
        <f t="shared" si="0"/>
        <v>1738541.861366475</v>
      </c>
      <c r="I52" s="6">
        <v>5536791799.9029999</v>
      </c>
    </row>
    <row r="53" spans="2:9">
      <c r="B53" s="4">
        <v>42</v>
      </c>
      <c r="C53" s="4">
        <v>2022</v>
      </c>
      <c r="D53" s="5" t="s">
        <v>32</v>
      </c>
      <c r="E53" s="6">
        <v>5527944414.4130001</v>
      </c>
      <c r="F53" s="6">
        <v>26652748.788417999</v>
      </c>
      <c r="G53" s="6">
        <v>23033101.726721</v>
      </c>
      <c r="H53" s="6">
        <f t="shared" si="0"/>
        <v>1727482.629504075</v>
      </c>
      <c r="I53" s="6">
        <v>5501291665.6246004</v>
      </c>
    </row>
    <row r="54" spans="2:9">
      <c r="B54" s="4">
        <v>43</v>
      </c>
      <c r="C54" s="4">
        <v>2022</v>
      </c>
      <c r="D54" s="5" t="s">
        <v>33</v>
      </c>
      <c r="E54" s="6">
        <v>5492407416.0284996</v>
      </c>
      <c r="F54" s="6">
        <v>26763801.908369001</v>
      </c>
      <c r="G54" s="6">
        <v>22885030.900118999</v>
      </c>
      <c r="H54" s="6">
        <f t="shared" si="0"/>
        <v>1716377.317508925</v>
      </c>
      <c r="I54" s="6">
        <v>5465643614.1201</v>
      </c>
    </row>
    <row r="55" spans="2:9">
      <c r="B55" s="4">
        <v>44</v>
      </c>
      <c r="C55" s="4">
        <v>2022</v>
      </c>
      <c r="D55" s="5" t="s">
        <v>34</v>
      </c>
      <c r="E55" s="6">
        <v>5456722346.8172998</v>
      </c>
      <c r="F55" s="6">
        <v>26875317.749653999</v>
      </c>
      <c r="G55" s="6">
        <v>22736343.111738998</v>
      </c>
      <c r="H55" s="6">
        <f t="shared" si="0"/>
        <v>1705225.7333804248</v>
      </c>
      <c r="I55" s="6">
        <v>5429847029.0677004</v>
      </c>
    </row>
    <row r="56" spans="2:9">
      <c r="B56" s="4">
        <v>45</v>
      </c>
      <c r="C56" s="4">
        <v>2022</v>
      </c>
      <c r="D56" s="5" t="s">
        <v>35</v>
      </c>
      <c r="E56" s="6">
        <v>5420888589.8178997</v>
      </c>
      <c r="F56" s="6">
        <v>26987298.240277998</v>
      </c>
      <c r="G56" s="6">
        <v>22587035.790908001</v>
      </c>
      <c r="H56" s="6">
        <f t="shared" si="0"/>
        <v>1694027.6843181001</v>
      </c>
      <c r="I56" s="6">
        <v>5393901291.5775995</v>
      </c>
    </row>
    <row r="57" spans="2:9">
      <c r="B57" s="4">
        <v>46</v>
      </c>
      <c r="C57" s="4">
        <v>2022</v>
      </c>
      <c r="D57" s="5" t="s">
        <v>36</v>
      </c>
      <c r="E57" s="6">
        <v>5384905525.4975004</v>
      </c>
      <c r="F57" s="6">
        <v>27099745.316279002</v>
      </c>
      <c r="G57" s="6">
        <v>22437106.356238998</v>
      </c>
      <c r="H57" s="6">
        <f t="shared" si="0"/>
        <v>1682782.9767179249</v>
      </c>
      <c r="I57" s="6">
        <v>5357805780.1812</v>
      </c>
    </row>
    <row r="58" spans="2:9">
      <c r="B58" s="4">
        <v>47</v>
      </c>
      <c r="C58" s="4">
        <v>2022</v>
      </c>
      <c r="D58" s="5" t="s">
        <v>37</v>
      </c>
      <c r="E58" s="6">
        <v>5348772531.7424002</v>
      </c>
      <c r="F58" s="6">
        <v>27212660.921762999</v>
      </c>
      <c r="G58" s="6">
        <v>22286552.215594001</v>
      </c>
      <c r="H58" s="6">
        <f t="shared" si="0"/>
        <v>1671491.41616955</v>
      </c>
      <c r="I58" s="6">
        <v>5321559870.8206997</v>
      </c>
    </row>
    <row r="59" spans="2:9">
      <c r="B59" s="4">
        <v>48</v>
      </c>
      <c r="C59" s="4">
        <v>2022</v>
      </c>
      <c r="D59" s="5" t="s">
        <v>38</v>
      </c>
      <c r="E59" s="6">
        <v>5312488983.8467999</v>
      </c>
      <c r="F59" s="6">
        <v>27326047.008937001</v>
      </c>
      <c r="G59" s="6">
        <v>22135370.766027998</v>
      </c>
      <c r="H59" s="6">
        <f t="shared" si="0"/>
        <v>1660152.8074520999</v>
      </c>
      <c r="I59" s="6">
        <v>5285162936.8378</v>
      </c>
    </row>
    <row r="60" spans="2:9">
      <c r="B60" s="4">
        <v>49</v>
      </c>
      <c r="C60" s="4">
        <v>2022</v>
      </c>
      <c r="D60" s="5" t="s">
        <v>27</v>
      </c>
      <c r="E60" s="6">
        <v>5276054254.5015001</v>
      </c>
      <c r="F60" s="6">
        <v>27439905.538141001</v>
      </c>
      <c r="G60" s="6">
        <v>21983559.393755998</v>
      </c>
      <c r="H60" s="6">
        <f t="shared" si="0"/>
        <v>1648766.9545316999</v>
      </c>
      <c r="I60" s="6">
        <v>5248614348.9633999</v>
      </c>
    </row>
    <row r="61" spans="2:9">
      <c r="B61" s="4">
        <v>50</v>
      </c>
      <c r="C61" s="4">
        <v>2022</v>
      </c>
      <c r="D61" s="5" t="s">
        <v>28</v>
      </c>
      <c r="E61" s="6">
        <v>5239467713.7840004</v>
      </c>
      <c r="F61" s="6">
        <v>27554238.477883998</v>
      </c>
      <c r="G61" s="6">
        <v>21831115.474100001</v>
      </c>
      <c r="H61" s="6">
        <f t="shared" si="0"/>
        <v>1637333.6605575001</v>
      </c>
      <c r="I61" s="6">
        <v>5211913475.3060999</v>
      </c>
    </row>
    <row r="62" spans="2:9">
      <c r="B62" s="4">
        <v>51</v>
      </c>
      <c r="C62" s="4">
        <v>2022</v>
      </c>
      <c r="D62" s="5" t="s">
        <v>29</v>
      </c>
      <c r="E62" s="6">
        <v>5202728729.1468</v>
      </c>
      <c r="F62" s="6">
        <v>27669047.804875001</v>
      </c>
      <c r="G62" s="6">
        <v>21678036.371445</v>
      </c>
      <c r="H62" s="6">
        <f t="shared" si="0"/>
        <v>1625852.7278583751</v>
      </c>
      <c r="I62" s="6">
        <v>5175059681.3418999</v>
      </c>
    </row>
    <row r="63" spans="2:9">
      <c r="B63" s="4">
        <v>52</v>
      </c>
      <c r="C63" s="4">
        <v>2022</v>
      </c>
      <c r="D63" s="5" t="s">
        <v>30</v>
      </c>
      <c r="E63" s="6">
        <v>5165836665.4069996</v>
      </c>
      <c r="F63" s="6">
        <v>27784335.504062001</v>
      </c>
      <c r="G63" s="6">
        <v>21524319.439196002</v>
      </c>
      <c r="H63" s="6">
        <f t="shared" si="0"/>
        <v>1614323.9579397</v>
      </c>
      <c r="I63" s="6">
        <v>5138052329.9028997</v>
      </c>
    </row>
    <row r="64" spans="2:9">
      <c r="B64" s="4">
        <v>53</v>
      </c>
      <c r="C64" s="4">
        <v>2023</v>
      </c>
      <c r="D64" s="5" t="s">
        <v>31</v>
      </c>
      <c r="E64" s="6">
        <v>5128790884.7349005</v>
      </c>
      <c r="F64" s="6">
        <v>27900103.568661999</v>
      </c>
      <c r="G64" s="6">
        <v>21369962.019729</v>
      </c>
      <c r="H64" s="6">
        <f t="shared" si="0"/>
        <v>1602747.151479675</v>
      </c>
      <c r="I64" s="6">
        <v>5100890781.1661997</v>
      </c>
    </row>
    <row r="65" spans="2:9">
      <c r="B65" s="4">
        <v>54</v>
      </c>
      <c r="C65" s="4">
        <v>2023</v>
      </c>
      <c r="D65" s="5" t="s">
        <v>32</v>
      </c>
      <c r="E65" s="6">
        <v>5091590746.6433001</v>
      </c>
      <c r="F65" s="6">
        <v>28016354.000197999</v>
      </c>
      <c r="G65" s="6">
        <v>21214961.444347002</v>
      </c>
      <c r="H65" s="6">
        <f t="shared" si="0"/>
        <v>1591122.1083260251</v>
      </c>
      <c r="I65" s="6">
        <v>5063574392.6430998</v>
      </c>
    </row>
    <row r="66" spans="2:9">
      <c r="B66" s="4">
        <v>55</v>
      </c>
      <c r="C66" s="4">
        <v>2023</v>
      </c>
      <c r="D66" s="5" t="s">
        <v>33</v>
      </c>
      <c r="E66" s="6">
        <v>5054235607.9764004</v>
      </c>
      <c r="F66" s="6">
        <v>28133088.808532</v>
      </c>
      <c r="G66" s="6">
        <v>21059315.033234999</v>
      </c>
      <c r="H66" s="6">
        <f t="shared" si="0"/>
        <v>1579448.6274926248</v>
      </c>
      <c r="I66" s="6">
        <v>5026102519.1679001</v>
      </c>
    </row>
    <row r="67" spans="2:9">
      <c r="B67" s="4">
        <v>56</v>
      </c>
      <c r="C67" s="4">
        <v>2023</v>
      </c>
      <c r="D67" s="5" t="s">
        <v>34</v>
      </c>
      <c r="E67" s="6">
        <v>5016724822.8984003</v>
      </c>
      <c r="F67" s="6">
        <v>28250310.011900999</v>
      </c>
      <c r="G67" s="6">
        <v>20903020.095410001</v>
      </c>
      <c r="H67" s="6">
        <f t="shared" si="0"/>
        <v>1567726.5071557499</v>
      </c>
      <c r="I67" s="6">
        <v>4988474512.8865004</v>
      </c>
    </row>
    <row r="68" spans="2:9">
      <c r="B68" s="4">
        <v>57</v>
      </c>
      <c r="C68" s="4">
        <v>2023</v>
      </c>
      <c r="D68" s="5" t="s">
        <v>35</v>
      </c>
      <c r="E68" s="6">
        <v>4979057742.8824997</v>
      </c>
      <c r="F68" s="6">
        <v>28368019.636950999</v>
      </c>
      <c r="G68" s="6">
        <v>20746073.928677</v>
      </c>
      <c r="H68" s="6">
        <f t="shared" si="0"/>
        <v>1555955.5446507749</v>
      </c>
      <c r="I68" s="6">
        <v>4950689723.2454996</v>
      </c>
    </row>
    <row r="69" spans="2:9">
      <c r="B69" s="4">
        <v>58</v>
      </c>
      <c r="C69" s="4">
        <v>2023</v>
      </c>
      <c r="D69" s="5" t="s">
        <v>36</v>
      </c>
      <c r="E69" s="6">
        <v>4941233716.6998997</v>
      </c>
      <c r="F69" s="6">
        <v>28486219.718770999</v>
      </c>
      <c r="G69" s="6">
        <v>20588473.819582999</v>
      </c>
      <c r="H69" s="6">
        <f t="shared" si="0"/>
        <v>1544135.536468725</v>
      </c>
      <c r="I69" s="6">
        <v>4912747496.9811001</v>
      </c>
    </row>
    <row r="70" spans="2:9">
      <c r="B70" s="4">
        <v>59</v>
      </c>
      <c r="C70" s="4">
        <v>2023</v>
      </c>
      <c r="D70" s="5" t="s">
        <v>37</v>
      </c>
      <c r="E70" s="6">
        <v>4903252090.4082003</v>
      </c>
      <c r="F70" s="6">
        <v>28604912.300933</v>
      </c>
      <c r="G70" s="6">
        <v>20430217.043368001</v>
      </c>
      <c r="H70" s="6">
        <f t="shared" si="0"/>
        <v>1532266.2782526</v>
      </c>
      <c r="I70" s="6">
        <v>4874647178.1072998</v>
      </c>
    </row>
    <row r="71" spans="2:9">
      <c r="B71" s="4">
        <v>60</v>
      </c>
      <c r="C71" s="4">
        <v>2023</v>
      </c>
      <c r="D71" s="5" t="s">
        <v>38</v>
      </c>
      <c r="E71" s="6">
        <v>4865112207.3402996</v>
      </c>
      <c r="F71" s="6">
        <v>28724099.435520001</v>
      </c>
      <c r="G71" s="6">
        <v>20271300.863917999</v>
      </c>
      <c r="H71" s="6">
        <f t="shared" si="0"/>
        <v>1520347.5647938498</v>
      </c>
      <c r="I71" s="6">
        <v>4836388107.9048004</v>
      </c>
    </row>
    <row r="72" spans="2:9">
      <c r="B72" s="4">
        <v>61</v>
      </c>
      <c r="C72" s="4">
        <v>2023</v>
      </c>
      <c r="D72" s="5" t="s">
        <v>27</v>
      </c>
      <c r="E72" s="6">
        <v>4826813408.0929003</v>
      </c>
      <c r="F72" s="6">
        <v>28843783.183168001</v>
      </c>
      <c r="G72" s="6">
        <v>20111722.533721</v>
      </c>
      <c r="H72" s="6">
        <f t="shared" si="0"/>
        <v>1508379.1900290749</v>
      </c>
      <c r="I72" s="6">
        <v>4797969624.9097996</v>
      </c>
    </row>
    <row r="73" spans="2:9">
      <c r="B73" s="4">
        <v>62</v>
      </c>
      <c r="C73" s="4">
        <v>2023</v>
      </c>
      <c r="D73" s="5" t="s">
        <v>28</v>
      </c>
      <c r="E73" s="6">
        <v>4788355030.5153999</v>
      </c>
      <c r="F73" s="6">
        <v>28963965.613097999</v>
      </c>
      <c r="G73" s="6">
        <v>19951479.293814</v>
      </c>
      <c r="H73" s="6">
        <f t="shared" si="0"/>
        <v>1496360.94703605</v>
      </c>
      <c r="I73" s="6">
        <v>4759391064.9022999</v>
      </c>
    </row>
    <row r="74" spans="2:9">
      <c r="B74" s="4">
        <v>63</v>
      </c>
      <c r="C74" s="4">
        <v>2023</v>
      </c>
      <c r="D74" s="5" t="s">
        <v>29</v>
      </c>
      <c r="E74" s="6">
        <v>4749736409.6978998</v>
      </c>
      <c r="F74" s="6">
        <v>29084648.803153001</v>
      </c>
      <c r="G74" s="6">
        <v>19790568.373741001</v>
      </c>
      <c r="H74" s="6">
        <f t="shared" si="0"/>
        <v>1484292.6280305751</v>
      </c>
      <c r="I74" s="6">
        <v>4720651760.8948002</v>
      </c>
    </row>
    <row r="75" spans="2:9">
      <c r="B75" s="4">
        <v>64</v>
      </c>
      <c r="C75" s="4">
        <v>2023</v>
      </c>
      <c r="D75" s="5" t="s">
        <v>30</v>
      </c>
      <c r="E75" s="6">
        <v>4710956877.9603996</v>
      </c>
      <c r="F75" s="6">
        <v>29205834.839832</v>
      </c>
      <c r="G75" s="6">
        <v>19628986.991501998</v>
      </c>
      <c r="H75" s="6">
        <f t="shared" si="0"/>
        <v>1472174.0243626498</v>
      </c>
      <c r="I75" s="6">
        <v>4681751043.1205997</v>
      </c>
    </row>
    <row r="76" spans="2:9">
      <c r="B76" s="4">
        <v>65</v>
      </c>
      <c r="C76" s="4">
        <v>2024</v>
      </c>
      <c r="D76" s="5" t="s">
        <v>31</v>
      </c>
      <c r="E76" s="6">
        <v>4672015764.8406</v>
      </c>
      <c r="F76" s="6">
        <v>29327525.818330999</v>
      </c>
      <c r="G76" s="6">
        <v>19466732.353502002</v>
      </c>
      <c r="H76" s="6">
        <f t="shared" si="0"/>
        <v>1460004.92651265</v>
      </c>
      <c r="I76" s="6">
        <v>4642688239.0222998</v>
      </c>
    </row>
    <row r="77" spans="2:9">
      <c r="B77" s="4">
        <v>66</v>
      </c>
      <c r="C77" s="4">
        <v>2024</v>
      </c>
      <c r="D77" s="5" t="s">
        <v>32</v>
      </c>
      <c r="E77" s="6">
        <v>4632912397.0827999</v>
      </c>
      <c r="F77" s="6">
        <v>29449723.842574999</v>
      </c>
      <c r="G77" s="6">
        <v>19303801.654511999</v>
      </c>
      <c r="H77" s="6">
        <f t="shared" ref="H77:H140" si="1">75%*(0.5%/5%)*G77</f>
        <v>1447785.1240883998</v>
      </c>
      <c r="I77" s="6">
        <v>4603462673.2403002</v>
      </c>
    </row>
    <row r="78" spans="2:9">
      <c r="B78" s="4">
        <v>67</v>
      </c>
      <c r="C78" s="4">
        <v>2024</v>
      </c>
      <c r="D78" s="5" t="s">
        <v>33</v>
      </c>
      <c r="E78" s="6">
        <v>4593646098.6260996</v>
      </c>
      <c r="F78" s="6">
        <v>29572431.025251999</v>
      </c>
      <c r="G78" s="6">
        <v>19140192.077608999</v>
      </c>
      <c r="H78" s="6">
        <f t="shared" si="1"/>
        <v>1435514.405820675</v>
      </c>
      <c r="I78" s="6">
        <v>4564073667.6007996</v>
      </c>
    </row>
    <row r="79" spans="2:9">
      <c r="B79" s="4">
        <v>68</v>
      </c>
      <c r="C79" s="4">
        <v>2024</v>
      </c>
      <c r="D79" s="5" t="s">
        <v>34</v>
      </c>
      <c r="E79" s="6">
        <v>4554216190.5923996</v>
      </c>
      <c r="F79" s="6">
        <v>29695649.487856999</v>
      </c>
      <c r="G79" s="6">
        <v>18975900.794135001</v>
      </c>
      <c r="H79" s="6">
        <f t="shared" si="1"/>
        <v>1423192.559560125</v>
      </c>
      <c r="I79" s="6">
        <v>4524520541.1044998</v>
      </c>
    </row>
    <row r="80" spans="2:9">
      <c r="B80" s="4">
        <v>69</v>
      </c>
      <c r="C80" s="4">
        <v>2024</v>
      </c>
      <c r="D80" s="5" t="s">
        <v>35</v>
      </c>
      <c r="E80" s="6">
        <v>4514621991.2753</v>
      </c>
      <c r="F80" s="6">
        <v>29819381.360723</v>
      </c>
      <c r="G80" s="6">
        <v>18810924.963647</v>
      </c>
      <c r="H80" s="6">
        <f t="shared" si="1"/>
        <v>1410819.372273525</v>
      </c>
      <c r="I80" s="6">
        <v>4484802609.9145002</v>
      </c>
    </row>
    <row r="81" spans="2:9">
      <c r="B81" s="4">
        <v>70</v>
      </c>
      <c r="C81" s="4">
        <v>2024</v>
      </c>
      <c r="D81" s="5" t="s">
        <v>36</v>
      </c>
      <c r="E81" s="6">
        <v>4474862816.1275997</v>
      </c>
      <c r="F81" s="6">
        <v>29943628.783059999</v>
      </c>
      <c r="G81" s="6">
        <v>18645261.733865</v>
      </c>
      <c r="H81" s="6">
        <f t="shared" si="1"/>
        <v>1398394.6300398749</v>
      </c>
      <c r="I81" s="6">
        <v>4444919187.3445997</v>
      </c>
    </row>
    <row r="82" spans="2:9">
      <c r="B82" s="4">
        <v>71</v>
      </c>
      <c r="C82" s="4">
        <v>2024</v>
      </c>
      <c r="D82" s="5" t="s">
        <v>37</v>
      </c>
      <c r="E82" s="6">
        <v>4434937977.7502003</v>
      </c>
      <c r="F82" s="6">
        <v>30068393.902989</v>
      </c>
      <c r="G82" s="6">
        <v>18478908.240626</v>
      </c>
      <c r="H82" s="6">
        <f t="shared" si="1"/>
        <v>1385918.1180469499</v>
      </c>
      <c r="I82" s="6">
        <v>4404869583.8472004</v>
      </c>
    </row>
    <row r="83" spans="2:9">
      <c r="B83" s="4">
        <v>72</v>
      </c>
      <c r="C83" s="4">
        <v>2024</v>
      </c>
      <c r="D83" s="5" t="s">
        <v>38</v>
      </c>
      <c r="E83" s="6">
        <v>4394846785.8795996</v>
      </c>
      <c r="F83" s="6">
        <v>30193678.877585001</v>
      </c>
      <c r="G83" s="6">
        <v>18311861.607832</v>
      </c>
      <c r="H83" s="6">
        <f t="shared" si="1"/>
        <v>1373389.6205873999</v>
      </c>
      <c r="I83" s="6">
        <v>4364653107.0019999</v>
      </c>
    </row>
    <row r="84" spans="2:9">
      <c r="B84" s="4">
        <v>73</v>
      </c>
      <c r="C84" s="4">
        <v>2024</v>
      </c>
      <c r="D84" s="5" t="s">
        <v>27</v>
      </c>
      <c r="E84" s="6">
        <v>4354588547.3760996</v>
      </c>
      <c r="F84" s="6">
        <v>30319485.872908</v>
      </c>
      <c r="G84" s="6">
        <v>18144118.9474</v>
      </c>
      <c r="H84" s="6">
        <f t="shared" si="1"/>
        <v>1360808.921055</v>
      </c>
      <c r="I84" s="6">
        <v>4324269061.5031996</v>
      </c>
    </row>
    <row r="85" spans="2:9">
      <c r="B85" s="4">
        <v>74</v>
      </c>
      <c r="C85" s="4">
        <v>2024</v>
      </c>
      <c r="D85" s="5" t="s">
        <v>28</v>
      </c>
      <c r="E85" s="6">
        <v>4314162566.2122002</v>
      </c>
      <c r="F85" s="6">
        <v>30445817.064045001</v>
      </c>
      <c r="G85" s="6">
        <v>17975677.359218001</v>
      </c>
      <c r="H85" s="6">
        <f t="shared" si="1"/>
        <v>1348175.8019413501</v>
      </c>
      <c r="I85" s="6">
        <v>4283716749.1482</v>
      </c>
    </row>
    <row r="86" spans="2:9">
      <c r="B86" s="4">
        <v>75</v>
      </c>
      <c r="C86" s="4">
        <v>2024</v>
      </c>
      <c r="D86" s="5" t="s">
        <v>29</v>
      </c>
      <c r="E86" s="6">
        <v>4273568143.4601998</v>
      </c>
      <c r="F86" s="6">
        <v>30572674.635145001</v>
      </c>
      <c r="G86" s="6">
        <v>17806533.931084</v>
      </c>
      <c r="H86" s="6">
        <f t="shared" si="1"/>
        <v>1335490.0448312999</v>
      </c>
      <c r="I86" s="6">
        <v>4242995468.8249998</v>
      </c>
    </row>
    <row r="87" spans="2:9">
      <c r="B87" s="4">
        <v>76</v>
      </c>
      <c r="C87" s="4">
        <v>2024</v>
      </c>
      <c r="D87" s="5" t="s">
        <v>30</v>
      </c>
      <c r="E87" s="6">
        <v>4232804577.2800002</v>
      </c>
      <c r="F87" s="6">
        <v>30700060.779459</v>
      </c>
      <c r="G87" s="6">
        <v>17636685.738667</v>
      </c>
      <c r="H87" s="6">
        <f t="shared" si="1"/>
        <v>1322751.4304000249</v>
      </c>
      <c r="I87" s="6">
        <v>4202104516.5005002</v>
      </c>
    </row>
    <row r="88" spans="2:9">
      <c r="B88" s="4">
        <v>77</v>
      </c>
      <c r="C88" s="4">
        <v>2025</v>
      </c>
      <c r="D88" s="5" t="s">
        <v>31</v>
      </c>
      <c r="E88" s="6">
        <v>4191871162.9074001</v>
      </c>
      <c r="F88" s="6">
        <v>30827977.699372999</v>
      </c>
      <c r="G88" s="6">
        <v>17466129.845447</v>
      </c>
      <c r="H88" s="6">
        <f t="shared" si="1"/>
        <v>1309959.738408525</v>
      </c>
      <c r="I88" s="6">
        <v>4161043185.2080002</v>
      </c>
    </row>
    <row r="89" spans="2:9">
      <c r="B89" s="4">
        <v>78</v>
      </c>
      <c r="C89" s="4">
        <v>2025</v>
      </c>
      <c r="D89" s="5" t="s">
        <v>32</v>
      </c>
      <c r="E89" s="6">
        <v>4150767192.6415</v>
      </c>
      <c r="F89" s="6">
        <v>30956427.606454</v>
      </c>
      <c r="G89" s="6">
        <v>17294863.302673001</v>
      </c>
      <c r="H89" s="6">
        <f t="shared" si="1"/>
        <v>1297114.7477004749</v>
      </c>
      <c r="I89" s="6">
        <v>4119810765.0351</v>
      </c>
    </row>
    <row r="90" spans="2:9">
      <c r="B90" s="4">
        <v>79</v>
      </c>
      <c r="C90" s="4">
        <v>2025</v>
      </c>
      <c r="D90" s="5" t="s">
        <v>33</v>
      </c>
      <c r="E90" s="6">
        <v>4109491955.8329</v>
      </c>
      <c r="F90" s="6">
        <v>31085412.721480999</v>
      </c>
      <c r="G90" s="6">
        <v>17122883.149303999</v>
      </c>
      <c r="H90" s="6">
        <f t="shared" si="1"/>
        <v>1284216.2361977999</v>
      </c>
      <c r="I90" s="6">
        <v>4078406543.1114998</v>
      </c>
    </row>
    <row r="91" spans="2:9">
      <c r="B91" s="4">
        <v>80</v>
      </c>
      <c r="C91" s="4">
        <v>2025</v>
      </c>
      <c r="D91" s="5" t="s">
        <v>34</v>
      </c>
      <c r="E91" s="6">
        <v>4068044738.8709998</v>
      </c>
      <c r="F91" s="6">
        <v>31214935.274487</v>
      </c>
      <c r="G91" s="6">
        <v>16950186.411961999</v>
      </c>
      <c r="H91" s="6">
        <f t="shared" si="1"/>
        <v>1271263.9808971498</v>
      </c>
      <c r="I91" s="6">
        <v>4036829803.5964999</v>
      </c>
    </row>
    <row r="92" spans="2:9">
      <c r="B92" s="4">
        <v>81</v>
      </c>
      <c r="C92" s="4">
        <v>2025</v>
      </c>
      <c r="D92" s="5" t="s">
        <v>35</v>
      </c>
      <c r="E92" s="6">
        <v>4026424825.1715999</v>
      </c>
      <c r="F92" s="6">
        <v>31344997.504797</v>
      </c>
      <c r="G92" s="6">
        <v>16776770.104882</v>
      </c>
      <c r="H92" s="6">
        <f t="shared" si="1"/>
        <v>1258257.75786615</v>
      </c>
      <c r="I92" s="6">
        <v>3995079827.6668</v>
      </c>
    </row>
    <row r="93" spans="2:9">
      <c r="B93" s="4">
        <v>82</v>
      </c>
      <c r="C93" s="4">
        <v>2025</v>
      </c>
      <c r="D93" s="5" t="s">
        <v>36</v>
      </c>
      <c r="E93" s="6">
        <v>3984631495.1652999</v>
      </c>
      <c r="F93" s="6">
        <v>31475601.661067002</v>
      </c>
      <c r="G93" s="6">
        <v>16602631.229854999</v>
      </c>
      <c r="H93" s="6">
        <f t="shared" si="1"/>
        <v>1245197.3422391249</v>
      </c>
      <c r="I93" s="6">
        <v>3953155893.5042</v>
      </c>
    </row>
    <row r="94" spans="2:9">
      <c r="B94" s="4">
        <v>83</v>
      </c>
      <c r="C94" s="4">
        <v>2025</v>
      </c>
      <c r="D94" s="5" t="s">
        <v>37</v>
      </c>
      <c r="E94" s="6">
        <v>3942664026.2838001</v>
      </c>
      <c r="F94" s="6">
        <v>31606750.001322001</v>
      </c>
      <c r="G94" s="6">
        <v>16427766.776183</v>
      </c>
      <c r="H94" s="6">
        <f t="shared" si="1"/>
        <v>1232082.5082137249</v>
      </c>
      <c r="I94" s="6">
        <v>3911057276.2824998</v>
      </c>
    </row>
    <row r="95" spans="2:9">
      <c r="B95" s="4">
        <v>84</v>
      </c>
      <c r="C95" s="4">
        <v>2025</v>
      </c>
      <c r="D95" s="5" t="s">
        <v>38</v>
      </c>
      <c r="E95" s="6">
        <v>3900521692.9487</v>
      </c>
      <c r="F95" s="6">
        <v>31738444.792994</v>
      </c>
      <c r="G95" s="6">
        <v>16252173.720620001</v>
      </c>
      <c r="H95" s="6">
        <f t="shared" si="1"/>
        <v>1218913.0290465001</v>
      </c>
      <c r="I95" s="6">
        <v>3868783248.1557002</v>
      </c>
    </row>
    <row r="96" spans="2:9">
      <c r="B96" s="4">
        <v>85</v>
      </c>
      <c r="C96" s="4">
        <v>2025</v>
      </c>
      <c r="D96" s="5" t="s">
        <v>27</v>
      </c>
      <c r="E96" s="6">
        <v>3858203766.5581002</v>
      </c>
      <c r="F96" s="6">
        <v>31870688.312964</v>
      </c>
      <c r="G96" s="6">
        <v>16075849.027325001</v>
      </c>
      <c r="H96" s="6">
        <f t="shared" si="1"/>
        <v>1205688.6770493749</v>
      </c>
      <c r="I96" s="6">
        <v>3826333078.2451</v>
      </c>
    </row>
    <row r="97" spans="2:9">
      <c r="B97" s="4">
        <v>86</v>
      </c>
      <c r="C97" s="4">
        <v>2025</v>
      </c>
      <c r="D97" s="5" t="s">
        <v>28</v>
      </c>
      <c r="E97" s="6">
        <v>3815709515.4741001</v>
      </c>
      <c r="F97" s="6">
        <v>32003482.847601999</v>
      </c>
      <c r="G97" s="6">
        <v>15898789.647809001</v>
      </c>
      <c r="H97" s="6">
        <f t="shared" si="1"/>
        <v>1192409.223585675</v>
      </c>
      <c r="I97" s="6">
        <v>3783706032.6265001</v>
      </c>
    </row>
    <row r="98" spans="2:9">
      <c r="B98" s="4">
        <v>87</v>
      </c>
      <c r="C98" s="4">
        <v>2025</v>
      </c>
      <c r="D98" s="5" t="s">
        <v>29</v>
      </c>
      <c r="E98" s="6">
        <v>3773038205.0106001</v>
      </c>
      <c r="F98" s="6">
        <v>32136830.6928</v>
      </c>
      <c r="G98" s="6">
        <v>15720992.520878</v>
      </c>
      <c r="H98" s="6">
        <f t="shared" si="1"/>
        <v>1179074.4390658499</v>
      </c>
      <c r="I98" s="6">
        <v>3740901374.3178</v>
      </c>
    </row>
    <row r="99" spans="2:9">
      <c r="B99" s="4">
        <v>88</v>
      </c>
      <c r="C99" s="4">
        <v>2025</v>
      </c>
      <c r="D99" s="5" t="s">
        <v>30</v>
      </c>
      <c r="E99" s="6">
        <v>3730189097.4203</v>
      </c>
      <c r="F99" s="6">
        <v>32270734.15402</v>
      </c>
      <c r="G99" s="6">
        <v>15542454.572583999</v>
      </c>
      <c r="H99" s="6">
        <f t="shared" si="1"/>
        <v>1165684.0929437999</v>
      </c>
      <c r="I99" s="6">
        <v>3697918363.2662001</v>
      </c>
    </row>
    <row r="100" spans="2:9">
      <c r="B100" s="4">
        <v>89</v>
      </c>
      <c r="C100" s="4">
        <v>2026</v>
      </c>
      <c r="D100" s="5" t="s">
        <v>31</v>
      </c>
      <c r="E100" s="6">
        <v>3687161451.8815999</v>
      </c>
      <c r="F100" s="6">
        <v>32405195.546328999</v>
      </c>
      <c r="G100" s="6">
        <v>15363172.716173001</v>
      </c>
      <c r="H100" s="6">
        <f t="shared" si="1"/>
        <v>1152237.9537129749</v>
      </c>
      <c r="I100" s="6">
        <v>3654756256.3351998</v>
      </c>
    </row>
    <row r="101" spans="2:9">
      <c r="B101" s="4">
        <v>90</v>
      </c>
      <c r="C101" s="4">
        <v>2026</v>
      </c>
      <c r="D101" s="5" t="s">
        <v>32</v>
      </c>
      <c r="E101" s="6">
        <v>3643954524.4864001</v>
      </c>
      <c r="F101" s="6">
        <v>32540217.194439001</v>
      </c>
      <c r="G101" s="6">
        <v>15183143.852027001</v>
      </c>
      <c r="H101" s="6">
        <f t="shared" si="1"/>
        <v>1138735.788902025</v>
      </c>
      <c r="I101" s="6">
        <v>3611414307.2919998</v>
      </c>
    </row>
    <row r="102" spans="2:9">
      <c r="B102" s="4">
        <v>91</v>
      </c>
      <c r="C102" s="4">
        <v>2026</v>
      </c>
      <c r="D102" s="5" t="s">
        <v>33</v>
      </c>
      <c r="E102" s="6">
        <v>3600567568.2272</v>
      </c>
      <c r="F102" s="6">
        <v>32675801.432748999</v>
      </c>
      <c r="G102" s="6">
        <v>15002364.867613001</v>
      </c>
      <c r="H102" s="6">
        <f t="shared" si="1"/>
        <v>1125177.3650709749</v>
      </c>
      <c r="I102" s="6">
        <v>3567891766.7944002</v>
      </c>
    </row>
    <row r="103" spans="2:9">
      <c r="B103" s="4">
        <v>92</v>
      </c>
      <c r="C103" s="4">
        <v>2026</v>
      </c>
      <c r="D103" s="5" t="s">
        <v>34</v>
      </c>
      <c r="E103" s="6">
        <v>3556999832.9835</v>
      </c>
      <c r="F103" s="6">
        <v>32811950.605385002</v>
      </c>
      <c r="G103" s="6">
        <v>14820832.637430999</v>
      </c>
      <c r="H103" s="6">
        <f t="shared" si="1"/>
        <v>1111562.4478073248</v>
      </c>
      <c r="I103" s="6">
        <v>3524187882.3782001</v>
      </c>
    </row>
    <row r="104" spans="2:9">
      <c r="B104" s="4">
        <v>93</v>
      </c>
      <c r="C104" s="4">
        <v>2026</v>
      </c>
      <c r="D104" s="5" t="s">
        <v>35</v>
      </c>
      <c r="E104" s="6">
        <v>3513250565.5096998</v>
      </c>
      <c r="F104" s="6">
        <v>32948667.066241</v>
      </c>
      <c r="G104" s="6">
        <v>14638544.022957001</v>
      </c>
      <c r="H104" s="6">
        <f t="shared" si="1"/>
        <v>1097890.801721775</v>
      </c>
      <c r="I104" s="6">
        <v>3480301898.4433999</v>
      </c>
    </row>
    <row r="105" spans="2:9">
      <c r="B105" s="4">
        <v>94</v>
      </c>
      <c r="C105" s="4">
        <v>2026</v>
      </c>
      <c r="D105" s="5" t="s">
        <v>36</v>
      </c>
      <c r="E105" s="6">
        <v>3469319009.4214001</v>
      </c>
      <c r="F105" s="6">
        <v>33085953.179017</v>
      </c>
      <c r="G105" s="6">
        <v>14455495.872589</v>
      </c>
      <c r="H105" s="6">
        <f t="shared" si="1"/>
        <v>1084162.1904441749</v>
      </c>
      <c r="I105" s="6">
        <v>3436233056.2424002</v>
      </c>
    </row>
    <row r="106" spans="2:9">
      <c r="B106" s="4">
        <v>95</v>
      </c>
      <c r="C106" s="4">
        <v>2026</v>
      </c>
      <c r="D106" s="5" t="s">
        <v>37</v>
      </c>
      <c r="E106" s="6">
        <v>3425204405.1827002</v>
      </c>
      <c r="F106" s="6">
        <v>33223811.317263</v>
      </c>
      <c r="G106" s="6">
        <v>14271685.021593999</v>
      </c>
      <c r="H106" s="6">
        <f t="shared" si="1"/>
        <v>1070376.3766195499</v>
      </c>
      <c r="I106" s="6">
        <v>3391980593.8653998</v>
      </c>
    </row>
    <row r="107" spans="2:9">
      <c r="B107" s="4">
        <v>96</v>
      </c>
      <c r="C107" s="4">
        <v>2026</v>
      </c>
      <c r="D107" s="5" t="s">
        <v>38</v>
      </c>
      <c r="E107" s="6">
        <v>3380905990.0929999</v>
      </c>
      <c r="F107" s="6">
        <v>33362243.864418</v>
      </c>
      <c r="G107" s="6">
        <v>14087108.292053999</v>
      </c>
      <c r="H107" s="6">
        <f t="shared" si="1"/>
        <v>1056533.12190405</v>
      </c>
      <c r="I107" s="6">
        <v>3347543746.2286</v>
      </c>
    </row>
    <row r="108" spans="2:9">
      <c r="B108" s="4">
        <v>97</v>
      </c>
      <c r="C108" s="4">
        <v>2026</v>
      </c>
      <c r="D108" s="5" t="s">
        <v>27</v>
      </c>
      <c r="E108" s="6">
        <v>3336422998.2737999</v>
      </c>
      <c r="F108" s="6">
        <v>32456809.812853001</v>
      </c>
      <c r="G108" s="6">
        <v>13901762.492807001</v>
      </c>
      <c r="H108" s="6">
        <f t="shared" si="1"/>
        <v>1042632.186960525</v>
      </c>
      <c r="I108" s="6">
        <v>3303966188.4608998</v>
      </c>
    </row>
    <row r="109" spans="2:9">
      <c r="B109" s="4">
        <v>98</v>
      </c>
      <c r="C109" s="4">
        <v>2026</v>
      </c>
      <c r="D109" s="5" t="s">
        <v>28</v>
      </c>
      <c r="E109" s="6">
        <v>3293147251.8565998</v>
      </c>
      <c r="F109" s="6">
        <v>32592046.520406</v>
      </c>
      <c r="G109" s="6">
        <v>13721446.882735999</v>
      </c>
      <c r="H109" s="6">
        <f t="shared" si="1"/>
        <v>1029108.5162051999</v>
      </c>
      <c r="I109" s="6">
        <v>3260555205.3362002</v>
      </c>
    </row>
    <row r="110" spans="2:9">
      <c r="B110" s="4">
        <v>99</v>
      </c>
      <c r="C110" s="4">
        <v>2026</v>
      </c>
      <c r="D110" s="5" t="s">
        <v>29</v>
      </c>
      <c r="E110" s="6">
        <v>3249691189.8294001</v>
      </c>
      <c r="F110" s="6">
        <v>32727846.714241002</v>
      </c>
      <c r="G110" s="6">
        <v>13540379.957622999</v>
      </c>
      <c r="H110" s="6">
        <f t="shared" si="1"/>
        <v>1015528.4968217249</v>
      </c>
      <c r="I110" s="6">
        <v>3216963343.1152</v>
      </c>
    </row>
    <row r="111" spans="2:9">
      <c r="B111" s="4">
        <v>100</v>
      </c>
      <c r="C111" s="4">
        <v>2026</v>
      </c>
      <c r="D111" s="5" t="s">
        <v>30</v>
      </c>
      <c r="E111" s="6">
        <v>3206054060.8771</v>
      </c>
      <c r="F111" s="6">
        <v>32864212.742217001</v>
      </c>
      <c r="G111" s="6">
        <v>13358558.586988</v>
      </c>
      <c r="H111" s="6">
        <f t="shared" si="1"/>
        <v>1001891.8940240999</v>
      </c>
      <c r="I111" s="6">
        <v>3173189848.1349001</v>
      </c>
    </row>
    <row r="112" spans="2:9">
      <c r="B112" s="4">
        <v>101</v>
      </c>
      <c r="C112" s="4">
        <v>2027</v>
      </c>
      <c r="D112" s="5" t="s">
        <v>31</v>
      </c>
      <c r="E112" s="6">
        <v>3162235110.5542002</v>
      </c>
      <c r="F112" s="6">
        <v>33001146.961977001</v>
      </c>
      <c r="G112" s="6">
        <v>13175979.627309</v>
      </c>
      <c r="H112" s="6">
        <f t="shared" si="1"/>
        <v>988198.47204817494</v>
      </c>
      <c r="I112" s="6">
        <v>3129233963.5921998</v>
      </c>
    </row>
    <row r="113" spans="2:9">
      <c r="B113" s="4">
        <v>102</v>
      </c>
      <c r="C113" s="4">
        <v>2027</v>
      </c>
      <c r="D113" s="5" t="s">
        <v>32</v>
      </c>
      <c r="E113" s="6">
        <v>3118233581.2715001</v>
      </c>
      <c r="F113" s="6">
        <v>33138651.740984999</v>
      </c>
      <c r="G113" s="6">
        <v>12992639.921964999</v>
      </c>
      <c r="H113" s="6">
        <f t="shared" si="1"/>
        <v>974447.99414737488</v>
      </c>
      <c r="I113" s="6">
        <v>3085094929.5304999</v>
      </c>
    </row>
    <row r="114" spans="2:9">
      <c r="B114" s="4">
        <v>103</v>
      </c>
      <c r="C114" s="4">
        <v>2027</v>
      </c>
      <c r="D114" s="5" t="s">
        <v>33</v>
      </c>
      <c r="E114" s="6">
        <v>3074048712.2835002</v>
      </c>
      <c r="F114" s="6">
        <v>33276729.456572</v>
      </c>
      <c r="G114" s="6">
        <v>12808536.301181</v>
      </c>
      <c r="H114" s="6">
        <f t="shared" si="1"/>
        <v>960640.22258857498</v>
      </c>
      <c r="I114" s="6">
        <v>3040771982.8270001</v>
      </c>
    </row>
    <row r="115" spans="2:9">
      <c r="B115" s="4">
        <v>104</v>
      </c>
      <c r="C115" s="4">
        <v>2027</v>
      </c>
      <c r="D115" s="5" t="s">
        <v>34</v>
      </c>
      <c r="E115" s="6">
        <v>3029679739.6747999</v>
      </c>
      <c r="F115" s="6">
        <v>33415382.495974999</v>
      </c>
      <c r="G115" s="6">
        <v>12623665.581978001</v>
      </c>
      <c r="H115" s="6">
        <f t="shared" si="1"/>
        <v>946774.91864835005</v>
      </c>
      <c r="I115" s="6">
        <v>2996264357.1788001</v>
      </c>
    </row>
    <row r="116" spans="2:9">
      <c r="B116" s="4">
        <v>105</v>
      </c>
      <c r="C116" s="4">
        <v>2027</v>
      </c>
      <c r="D116" s="5" t="s">
        <v>35</v>
      </c>
      <c r="E116" s="6">
        <v>2985125896.3467999</v>
      </c>
      <c r="F116" s="6">
        <v>33554613.256374002</v>
      </c>
      <c r="G116" s="6">
        <v>12438024.568112001</v>
      </c>
      <c r="H116" s="6">
        <f t="shared" si="1"/>
        <v>932851.84260840004</v>
      </c>
      <c r="I116" s="6">
        <v>2951571283.0904002</v>
      </c>
    </row>
    <row r="117" spans="2:9">
      <c r="B117" s="4">
        <v>106</v>
      </c>
      <c r="C117" s="4">
        <v>2027</v>
      </c>
      <c r="D117" s="5" t="s">
        <v>36</v>
      </c>
      <c r="E117" s="6">
        <v>2940386412.0050001</v>
      </c>
      <c r="F117" s="6">
        <v>33694424.144942999</v>
      </c>
      <c r="G117" s="6">
        <v>12251610.050021</v>
      </c>
      <c r="H117" s="6">
        <f t="shared" si="1"/>
        <v>918870.75375157502</v>
      </c>
      <c r="I117" s="6">
        <v>2906691987.8600001</v>
      </c>
    </row>
    <row r="118" spans="2:9">
      <c r="B118" s="4">
        <v>107</v>
      </c>
      <c r="C118" s="4">
        <v>2027</v>
      </c>
      <c r="D118" s="5" t="s">
        <v>37</v>
      </c>
      <c r="E118" s="6">
        <v>2895460513.145</v>
      </c>
      <c r="F118" s="6">
        <v>33834817.578879997</v>
      </c>
      <c r="G118" s="6">
        <v>12064418.804771001</v>
      </c>
      <c r="H118" s="6">
        <f t="shared" si="1"/>
        <v>904831.41035782499</v>
      </c>
      <c r="I118" s="6">
        <v>2861625695.5661998</v>
      </c>
    </row>
    <row r="119" spans="2:9">
      <c r="B119" s="4">
        <v>108</v>
      </c>
      <c r="C119" s="4">
        <v>2027</v>
      </c>
      <c r="D119" s="5" t="s">
        <v>38</v>
      </c>
      <c r="E119" s="6">
        <v>2850347423.0398998</v>
      </c>
      <c r="F119" s="6">
        <v>33975795.985459</v>
      </c>
      <c r="G119" s="6">
        <v>11876447.595999001</v>
      </c>
      <c r="H119" s="6">
        <f t="shared" si="1"/>
        <v>890733.56969992502</v>
      </c>
      <c r="I119" s="6">
        <v>2816371627.0544</v>
      </c>
    </row>
    <row r="120" spans="2:9">
      <c r="B120" s="4">
        <v>109</v>
      </c>
      <c r="C120" s="4">
        <v>2027</v>
      </c>
      <c r="D120" s="5" t="s">
        <v>27</v>
      </c>
      <c r="E120" s="6">
        <v>2805046361.7259002</v>
      </c>
      <c r="F120" s="6">
        <v>33108448.672516</v>
      </c>
      <c r="G120" s="6">
        <v>11687693.173858</v>
      </c>
      <c r="H120" s="6">
        <f t="shared" si="1"/>
        <v>876576.98803935002</v>
      </c>
      <c r="I120" s="6">
        <v>2771937913.0534</v>
      </c>
    </row>
    <row r="121" spans="2:9">
      <c r="B121" s="4">
        <v>110</v>
      </c>
      <c r="C121" s="4">
        <v>2027</v>
      </c>
      <c r="D121" s="5" t="s">
        <v>28</v>
      </c>
      <c r="E121" s="6">
        <v>2760901763.4959002</v>
      </c>
      <c r="F121" s="6">
        <v>33246400.541985001</v>
      </c>
      <c r="G121" s="6">
        <v>11503757.347899999</v>
      </c>
      <c r="H121" s="6">
        <f t="shared" si="1"/>
        <v>862781.80109249998</v>
      </c>
      <c r="I121" s="6">
        <v>2727655362.9538999</v>
      </c>
    </row>
    <row r="122" spans="2:9">
      <c r="B122" s="4">
        <v>111</v>
      </c>
      <c r="C122" s="4">
        <v>2027</v>
      </c>
      <c r="D122" s="5" t="s">
        <v>29</v>
      </c>
      <c r="E122" s="6">
        <v>2716573229.4398999</v>
      </c>
      <c r="F122" s="6">
        <v>33384927.21091</v>
      </c>
      <c r="G122" s="6">
        <v>11319055.122665999</v>
      </c>
      <c r="H122" s="6">
        <f t="shared" si="1"/>
        <v>848929.13419994991</v>
      </c>
      <c r="I122" s="6">
        <v>2683188302.2290001</v>
      </c>
    </row>
    <row r="123" spans="2:9">
      <c r="B123" s="4">
        <v>112</v>
      </c>
      <c r="C123" s="4">
        <v>2027</v>
      </c>
      <c r="D123" s="5" t="s">
        <v>30</v>
      </c>
      <c r="E123" s="6">
        <v>2672059993.1587</v>
      </c>
      <c r="F123" s="6">
        <v>33524031.074287999</v>
      </c>
      <c r="G123" s="6">
        <v>11133583.304827999</v>
      </c>
      <c r="H123" s="6">
        <f t="shared" si="1"/>
        <v>835018.7478620999</v>
      </c>
      <c r="I123" s="6">
        <v>2638535962.0844002</v>
      </c>
    </row>
    <row r="124" spans="2:9">
      <c r="B124" s="4">
        <v>113</v>
      </c>
      <c r="C124" s="4">
        <v>2028</v>
      </c>
      <c r="D124" s="5" t="s">
        <v>31</v>
      </c>
      <c r="E124" s="6">
        <v>2627361285.0597</v>
      </c>
      <c r="F124" s="6">
        <v>33663714.537097998</v>
      </c>
      <c r="G124" s="6">
        <v>10947338.687749</v>
      </c>
      <c r="H124" s="6">
        <f t="shared" si="1"/>
        <v>821050.40158117504</v>
      </c>
      <c r="I124" s="6">
        <v>2593697570.5226002</v>
      </c>
    </row>
    <row r="125" spans="2:9">
      <c r="B125" s="4">
        <v>114</v>
      </c>
      <c r="C125" s="4">
        <v>2028</v>
      </c>
      <c r="D125" s="5" t="s">
        <v>32</v>
      </c>
      <c r="E125" s="6">
        <v>2582476332.3435001</v>
      </c>
      <c r="F125" s="6">
        <v>33803980.014335997</v>
      </c>
      <c r="G125" s="6">
        <v>10760318.051431</v>
      </c>
      <c r="H125" s="6">
        <f t="shared" si="1"/>
        <v>807023.85385732504</v>
      </c>
      <c r="I125" s="6">
        <v>2548672352.3291998</v>
      </c>
    </row>
    <row r="126" spans="2:9">
      <c r="B126" s="4">
        <v>115</v>
      </c>
      <c r="C126" s="4">
        <v>2028</v>
      </c>
      <c r="D126" s="5" t="s">
        <v>33</v>
      </c>
      <c r="E126" s="6">
        <v>2537404358.9910998</v>
      </c>
      <c r="F126" s="6">
        <v>33944829.931061998</v>
      </c>
      <c r="G126" s="6">
        <v>10572518.162463</v>
      </c>
      <c r="H126" s="6">
        <f t="shared" si="1"/>
        <v>792938.862184725</v>
      </c>
      <c r="I126" s="6">
        <v>2503459529.0599999</v>
      </c>
    </row>
    <row r="127" spans="2:9">
      <c r="B127" s="4">
        <v>116</v>
      </c>
      <c r="C127" s="4">
        <v>2028</v>
      </c>
      <c r="D127" s="5" t="s">
        <v>34</v>
      </c>
      <c r="E127" s="6">
        <v>2492144585.7497001</v>
      </c>
      <c r="F127" s="6">
        <v>34086266.722442001</v>
      </c>
      <c r="G127" s="6">
        <v>10383935.773956999</v>
      </c>
      <c r="H127" s="6">
        <f t="shared" si="1"/>
        <v>778795.18304677494</v>
      </c>
      <c r="I127" s="6">
        <v>2458058319.0272002</v>
      </c>
    </row>
    <row r="128" spans="2:9">
      <c r="B128" s="4">
        <v>117</v>
      </c>
      <c r="C128" s="4">
        <v>2028</v>
      </c>
      <c r="D128" s="5" t="s">
        <v>35</v>
      </c>
      <c r="E128" s="6">
        <v>2446696230.1197</v>
      </c>
      <c r="F128" s="6">
        <v>34228292.833784997</v>
      </c>
      <c r="G128" s="6">
        <v>10194567.625499001</v>
      </c>
      <c r="H128" s="6">
        <f t="shared" si="1"/>
        <v>764592.57191242499</v>
      </c>
      <c r="I128" s="6">
        <v>2412467937.2859998</v>
      </c>
    </row>
    <row r="129" spans="2:9">
      <c r="B129" s="4">
        <v>118</v>
      </c>
      <c r="C129" s="4">
        <v>2028</v>
      </c>
      <c r="D129" s="5" t="s">
        <v>36</v>
      </c>
      <c r="E129" s="6">
        <v>2401058506.3414001</v>
      </c>
      <c r="F129" s="6">
        <v>34370910.720592998</v>
      </c>
      <c r="G129" s="6">
        <v>10004410.443089001</v>
      </c>
      <c r="H129" s="6">
        <f t="shared" si="1"/>
        <v>750330.78323167504</v>
      </c>
      <c r="I129" s="6">
        <v>2366687595.6208</v>
      </c>
    </row>
    <row r="130" spans="2:9">
      <c r="B130" s="4">
        <v>119</v>
      </c>
      <c r="C130" s="4">
        <v>2028</v>
      </c>
      <c r="D130" s="5" t="s">
        <v>37</v>
      </c>
      <c r="E130" s="6">
        <v>2355230625.3806</v>
      </c>
      <c r="F130" s="6">
        <v>34514122.848595001</v>
      </c>
      <c r="G130" s="6">
        <v>9813460.9390858002</v>
      </c>
      <c r="H130" s="6">
        <f t="shared" si="1"/>
        <v>736009.57043143502</v>
      </c>
      <c r="I130" s="6">
        <v>2320716502.5320001</v>
      </c>
    </row>
    <row r="131" spans="2:9">
      <c r="B131" s="4">
        <v>120</v>
      </c>
      <c r="C131" s="4">
        <v>2028</v>
      </c>
      <c r="D131" s="5" t="s">
        <v>38</v>
      </c>
      <c r="E131" s="6">
        <v>2309211794.9158001</v>
      </c>
      <c r="F131" s="6">
        <v>34657931.693797998</v>
      </c>
      <c r="G131" s="6">
        <v>9621715.8121491</v>
      </c>
      <c r="H131" s="6">
        <f t="shared" si="1"/>
        <v>721628.68591118243</v>
      </c>
      <c r="I131" s="6">
        <v>2274553863.2220001</v>
      </c>
    </row>
    <row r="132" spans="2:9">
      <c r="B132" s="4">
        <v>121</v>
      </c>
      <c r="C132" s="4">
        <v>2028</v>
      </c>
      <c r="D132" s="5" t="s">
        <v>27</v>
      </c>
      <c r="E132" s="6">
        <v>2263001219.3241</v>
      </c>
      <c r="F132" s="6">
        <v>26248421.102279</v>
      </c>
      <c r="G132" s="6">
        <v>9429171.7471836004</v>
      </c>
      <c r="H132" s="6">
        <f t="shared" si="1"/>
        <v>707187.88103876996</v>
      </c>
      <c r="I132" s="6">
        <v>2236752798.2217999</v>
      </c>
    </row>
    <row r="133" spans="2:9">
      <c r="B133" s="4">
        <v>122</v>
      </c>
      <c r="C133" s="4">
        <v>2028</v>
      </c>
      <c r="D133" s="5" t="s">
        <v>28</v>
      </c>
      <c r="E133" s="6">
        <v>2228003324.5209999</v>
      </c>
      <c r="F133" s="6">
        <v>26357789.523538001</v>
      </c>
      <c r="G133" s="6">
        <v>9283347.1855041999</v>
      </c>
      <c r="H133" s="6">
        <f t="shared" si="1"/>
        <v>696251.03891281493</v>
      </c>
      <c r="I133" s="6">
        <v>2201645534.9974999</v>
      </c>
    </row>
    <row r="134" spans="2:9">
      <c r="B134" s="4">
        <v>123</v>
      </c>
      <c r="C134" s="4">
        <v>2028</v>
      </c>
      <c r="D134" s="5" t="s">
        <v>29</v>
      </c>
      <c r="E134" s="6">
        <v>2192859605.1563001</v>
      </c>
      <c r="F134" s="6">
        <v>26467613.646552999</v>
      </c>
      <c r="G134" s="6">
        <v>9136915.0214846004</v>
      </c>
      <c r="H134" s="6">
        <f t="shared" si="1"/>
        <v>685268.62661134498</v>
      </c>
      <c r="I134" s="6">
        <v>2166391991.5096998</v>
      </c>
    </row>
    <row r="135" spans="2:9">
      <c r="B135" s="4">
        <v>124</v>
      </c>
      <c r="C135" s="4">
        <v>2028</v>
      </c>
      <c r="D135" s="5" t="s">
        <v>30</v>
      </c>
      <c r="E135" s="6">
        <v>2157569453.6276002</v>
      </c>
      <c r="F135" s="6">
        <v>26577895.370080002</v>
      </c>
      <c r="G135" s="6">
        <v>8989872.7234482002</v>
      </c>
      <c r="H135" s="6">
        <f t="shared" si="1"/>
        <v>674240.45425861503</v>
      </c>
      <c r="I135" s="6">
        <v>2130991558.2574999</v>
      </c>
    </row>
    <row r="136" spans="2:9">
      <c r="B136" s="4">
        <v>125</v>
      </c>
      <c r="C136" s="4">
        <v>2029</v>
      </c>
      <c r="D136" s="5" t="s">
        <v>31</v>
      </c>
      <c r="E136" s="6">
        <v>2122132259.8008001</v>
      </c>
      <c r="F136" s="6">
        <v>26688636.600788999</v>
      </c>
      <c r="G136" s="6">
        <v>8842217.7491698992</v>
      </c>
      <c r="H136" s="6">
        <f t="shared" si="1"/>
        <v>663166.33118774241</v>
      </c>
      <c r="I136" s="6">
        <v>2095443623.2</v>
      </c>
    </row>
    <row r="137" spans="2:9">
      <c r="B137" s="4">
        <v>126</v>
      </c>
      <c r="C137" s="4">
        <v>2029</v>
      </c>
      <c r="D137" s="5" t="s">
        <v>32</v>
      </c>
      <c r="E137" s="6">
        <v>2086547410.9997001</v>
      </c>
      <c r="F137" s="6">
        <v>26799839.253292002</v>
      </c>
      <c r="G137" s="6">
        <v>8693947.5458323006</v>
      </c>
      <c r="H137" s="6">
        <f t="shared" si="1"/>
        <v>652046.06593742257</v>
      </c>
      <c r="I137" s="6">
        <v>2059747571.7464001</v>
      </c>
    </row>
    <row r="138" spans="2:9">
      <c r="B138" s="4">
        <v>127</v>
      </c>
      <c r="C138" s="4">
        <v>2029</v>
      </c>
      <c r="D138" s="5" t="s">
        <v>33</v>
      </c>
      <c r="E138" s="6">
        <v>2050814291.9954</v>
      </c>
      <c r="F138" s="6">
        <v>26911505.250181001</v>
      </c>
      <c r="G138" s="6">
        <v>8545059.5499807</v>
      </c>
      <c r="H138" s="6">
        <f t="shared" si="1"/>
        <v>640879.46624855243</v>
      </c>
      <c r="I138" s="6">
        <v>2023902786.7451999</v>
      </c>
    </row>
    <row r="139" spans="2:9">
      <c r="B139" s="4">
        <v>128</v>
      </c>
      <c r="C139" s="4">
        <v>2029</v>
      </c>
      <c r="D139" s="5" t="s">
        <v>34</v>
      </c>
      <c r="E139" s="6">
        <v>2014932284.9951</v>
      </c>
      <c r="F139" s="6">
        <v>27023636.522055998</v>
      </c>
      <c r="G139" s="6">
        <v>8395551.1874796003</v>
      </c>
      <c r="H139" s="6">
        <f t="shared" si="1"/>
        <v>629666.33906097</v>
      </c>
      <c r="I139" s="6">
        <v>1987908648.473</v>
      </c>
    </row>
    <row r="140" spans="2:9">
      <c r="B140" s="4">
        <v>129</v>
      </c>
      <c r="C140" s="4">
        <v>2029</v>
      </c>
      <c r="D140" s="5" t="s">
        <v>35</v>
      </c>
      <c r="E140" s="6">
        <v>1978900769.6324</v>
      </c>
      <c r="F140" s="6">
        <v>27136235.007564999</v>
      </c>
      <c r="G140" s="6">
        <v>8245419.8734681997</v>
      </c>
      <c r="H140" s="6">
        <f t="shared" si="1"/>
        <v>618406.49051011493</v>
      </c>
      <c r="I140" s="6">
        <v>1951764534.6248</v>
      </c>
    </row>
    <row r="141" spans="2:9">
      <c r="B141" s="4">
        <v>130</v>
      </c>
      <c r="C141" s="4">
        <v>2029</v>
      </c>
      <c r="D141" s="5" t="s">
        <v>36</v>
      </c>
      <c r="E141" s="6">
        <v>1942719122.9556</v>
      </c>
      <c r="F141" s="6">
        <v>27249302.65343</v>
      </c>
      <c r="G141" s="6">
        <v>8094663.0123150004</v>
      </c>
      <c r="H141" s="6">
        <f t="shared" ref="H141:H204" si="2">75%*(0.5%/5%)*G141</f>
        <v>607099.72592362505</v>
      </c>
      <c r="I141" s="6">
        <v>1915469820.3022001</v>
      </c>
    </row>
    <row r="142" spans="2:9">
      <c r="B142" s="4">
        <v>131</v>
      </c>
      <c r="C142" s="4">
        <v>2029</v>
      </c>
      <c r="D142" s="5" t="s">
        <v>37</v>
      </c>
      <c r="E142" s="6">
        <v>1906386719.4177001</v>
      </c>
      <c r="F142" s="6">
        <v>27362841.414485998</v>
      </c>
      <c r="G142" s="6">
        <v>7943277.9975736998</v>
      </c>
      <c r="H142" s="6">
        <f t="shared" si="2"/>
        <v>595745.84981802746</v>
      </c>
      <c r="I142" s="6">
        <v>1879023878.0032001</v>
      </c>
    </row>
    <row r="143" spans="2:9">
      <c r="B143" s="4">
        <v>132</v>
      </c>
      <c r="C143" s="4">
        <v>2029</v>
      </c>
      <c r="D143" s="5" t="s">
        <v>38</v>
      </c>
      <c r="E143" s="6">
        <v>1869902930.8650999</v>
      </c>
      <c r="F143" s="6">
        <v>27476853.253713001</v>
      </c>
      <c r="G143" s="6">
        <v>7791262.2119378</v>
      </c>
      <c r="H143" s="6">
        <f t="shared" si="2"/>
        <v>584344.66589533503</v>
      </c>
      <c r="I143" s="6">
        <v>1842426077.6113</v>
      </c>
    </row>
    <row r="144" spans="2:9">
      <c r="B144" s="4">
        <v>133</v>
      </c>
      <c r="C144" s="4">
        <v>2029</v>
      </c>
      <c r="D144" s="5" t="s">
        <v>27</v>
      </c>
      <c r="E144" s="6">
        <v>1833267126.5267999</v>
      </c>
      <c r="F144" s="6">
        <v>26726841.053544998</v>
      </c>
      <c r="G144" s="6">
        <v>7638613.0271947999</v>
      </c>
      <c r="H144" s="6">
        <f t="shared" si="2"/>
        <v>572895.97703960992</v>
      </c>
      <c r="I144" s="6">
        <v>1806540285.4732001</v>
      </c>
    </row>
    <row r="145" spans="2:9">
      <c r="B145" s="4">
        <v>134</v>
      </c>
      <c r="C145" s="4">
        <v>2029</v>
      </c>
      <c r="D145" s="5" t="s">
        <v>28</v>
      </c>
      <c r="E145" s="6">
        <v>1797631338.4554</v>
      </c>
      <c r="F145" s="6">
        <v>26838202.891268</v>
      </c>
      <c r="G145" s="6">
        <v>7490130.5768974004</v>
      </c>
      <c r="H145" s="6">
        <f t="shared" si="2"/>
        <v>561759.79326730501</v>
      </c>
      <c r="I145" s="6">
        <v>1770793135.5641</v>
      </c>
    </row>
    <row r="146" spans="2:9">
      <c r="B146" s="4">
        <v>135</v>
      </c>
      <c r="C146" s="4">
        <v>2029</v>
      </c>
      <c r="D146" s="5" t="s">
        <v>29</v>
      </c>
      <c r="E146" s="6">
        <v>1761847067.9337001</v>
      </c>
      <c r="F146" s="6">
        <v>26950028.736648001</v>
      </c>
      <c r="G146" s="6">
        <v>7341029.4497237001</v>
      </c>
      <c r="H146" s="6">
        <f t="shared" si="2"/>
        <v>550577.20872927748</v>
      </c>
      <c r="I146" s="6">
        <v>1734897039.197</v>
      </c>
    </row>
    <row r="147" spans="2:9">
      <c r="B147" s="4">
        <v>136</v>
      </c>
      <c r="C147" s="4">
        <v>2029</v>
      </c>
      <c r="D147" s="5" t="s">
        <v>30</v>
      </c>
      <c r="E147" s="6">
        <v>1725913696.2848001</v>
      </c>
      <c r="F147" s="6">
        <v>27062320.523051001</v>
      </c>
      <c r="G147" s="6">
        <v>7191307.0678533996</v>
      </c>
      <c r="H147" s="6">
        <f t="shared" si="2"/>
        <v>539348.0300890049</v>
      </c>
      <c r="I147" s="6">
        <v>1698851375.7618001</v>
      </c>
    </row>
    <row r="148" spans="2:9">
      <c r="B148" s="4">
        <v>137</v>
      </c>
      <c r="C148" s="4">
        <v>2030</v>
      </c>
      <c r="D148" s="5" t="s">
        <v>31</v>
      </c>
      <c r="E148" s="6">
        <v>1689830602.2541001</v>
      </c>
      <c r="F148" s="6">
        <v>27175080.191897001</v>
      </c>
      <c r="G148" s="6">
        <v>7040960.8427253002</v>
      </c>
      <c r="H148" s="6">
        <f t="shared" si="2"/>
        <v>528072.06320439745</v>
      </c>
      <c r="I148" s="6">
        <v>1662655522.0622001</v>
      </c>
    </row>
    <row r="149" spans="2:9">
      <c r="B149" s="4">
        <v>138</v>
      </c>
      <c r="C149" s="4">
        <v>2030</v>
      </c>
      <c r="D149" s="5" t="s">
        <v>32</v>
      </c>
      <c r="E149" s="6">
        <v>1653597161.9981999</v>
      </c>
      <c r="F149" s="6">
        <v>27288309.692697</v>
      </c>
      <c r="G149" s="6">
        <v>6889988.1749926005</v>
      </c>
      <c r="H149" s="6">
        <f t="shared" si="2"/>
        <v>516749.11312444502</v>
      </c>
      <c r="I149" s="6">
        <v>1626308852.3055</v>
      </c>
    </row>
    <row r="150" spans="2:9">
      <c r="B150" s="4">
        <v>139</v>
      </c>
      <c r="C150" s="4">
        <v>2030</v>
      </c>
      <c r="D150" s="5" t="s">
        <v>33</v>
      </c>
      <c r="E150" s="6">
        <v>1617212749.0746</v>
      </c>
      <c r="F150" s="6">
        <v>27402010.983082999</v>
      </c>
      <c r="G150" s="6">
        <v>6738386.4544775002</v>
      </c>
      <c r="H150" s="6">
        <f t="shared" si="2"/>
        <v>505378.98408581247</v>
      </c>
      <c r="I150" s="6">
        <v>1589810738.0915</v>
      </c>
    </row>
    <row r="151" spans="2:9">
      <c r="B151" s="4">
        <v>140</v>
      </c>
      <c r="C151" s="4">
        <v>2030</v>
      </c>
      <c r="D151" s="5" t="s">
        <v>34</v>
      </c>
      <c r="E151" s="6">
        <v>1580676734.4305</v>
      </c>
      <c r="F151" s="6">
        <v>27516186.028845999</v>
      </c>
      <c r="G151" s="6">
        <v>6586153.0601271996</v>
      </c>
      <c r="H151" s="6">
        <f t="shared" si="2"/>
        <v>493961.47950953996</v>
      </c>
      <c r="I151" s="6">
        <v>1553160548.4017</v>
      </c>
    </row>
    <row r="152" spans="2:9">
      <c r="B152" s="4">
        <v>141</v>
      </c>
      <c r="C152" s="4">
        <v>2030</v>
      </c>
      <c r="D152" s="5" t="s">
        <v>35</v>
      </c>
      <c r="E152" s="6">
        <v>1543988486.3921001</v>
      </c>
      <c r="F152" s="6">
        <v>27630836.803966001</v>
      </c>
      <c r="G152" s="6">
        <v>6433285.3599669002</v>
      </c>
      <c r="H152" s="6">
        <f t="shared" si="2"/>
        <v>482496.4019975175</v>
      </c>
      <c r="I152" s="6">
        <v>1516357649.5881</v>
      </c>
    </row>
    <row r="153" spans="2:9">
      <c r="B153" s="4">
        <v>142</v>
      </c>
      <c r="C153" s="4">
        <v>2030</v>
      </c>
      <c r="D153" s="5" t="s">
        <v>36</v>
      </c>
      <c r="E153" s="6">
        <v>1507147370.6533999</v>
      </c>
      <c r="F153" s="6">
        <v>27745965.290649001</v>
      </c>
      <c r="G153" s="6">
        <v>6279780.7110559996</v>
      </c>
      <c r="H153" s="6">
        <f t="shared" si="2"/>
        <v>470983.55332919996</v>
      </c>
      <c r="I153" s="6">
        <v>1479401405.3627999</v>
      </c>
    </row>
    <row r="154" spans="2:9">
      <c r="B154" s="4">
        <v>143</v>
      </c>
      <c r="C154" s="4">
        <v>2030</v>
      </c>
      <c r="D154" s="5" t="s">
        <v>37</v>
      </c>
      <c r="E154" s="6">
        <v>1470152750.2658999</v>
      </c>
      <c r="F154" s="6">
        <v>27861573.479359999</v>
      </c>
      <c r="G154" s="6">
        <v>6125636.4594412996</v>
      </c>
      <c r="H154" s="6">
        <f t="shared" si="2"/>
        <v>459422.73445809743</v>
      </c>
      <c r="I154" s="6">
        <v>1442291176.7866001</v>
      </c>
    </row>
    <row r="155" spans="2:9">
      <c r="B155" s="4">
        <v>144</v>
      </c>
      <c r="C155" s="4">
        <v>2030</v>
      </c>
      <c r="D155" s="5" t="s">
        <v>38</v>
      </c>
      <c r="E155" s="6">
        <v>1433003985.6268001</v>
      </c>
      <c r="F155" s="6">
        <v>27977663.368857998</v>
      </c>
      <c r="G155" s="6">
        <v>5970849.9401115002</v>
      </c>
      <c r="H155" s="6">
        <f t="shared" si="2"/>
        <v>447813.74550836248</v>
      </c>
      <c r="I155" s="6">
        <v>1405026322.2579</v>
      </c>
    </row>
    <row r="156" spans="2:9">
      <c r="B156" s="4">
        <v>145</v>
      </c>
      <c r="C156" s="4">
        <v>2030</v>
      </c>
      <c r="D156" s="5" t="s">
        <v>27</v>
      </c>
      <c r="E156" s="6">
        <v>1395700434.4683001</v>
      </c>
      <c r="F156" s="6">
        <v>26521692.040555999</v>
      </c>
      <c r="G156" s="6">
        <v>5815418.4769511996</v>
      </c>
      <c r="H156" s="6">
        <f t="shared" si="2"/>
        <v>436156.38577133993</v>
      </c>
      <c r="I156" s="6">
        <v>1369178742.4277</v>
      </c>
    </row>
    <row r="157" spans="2:9">
      <c r="B157" s="4">
        <v>146</v>
      </c>
      <c r="C157" s="4">
        <v>2030</v>
      </c>
      <c r="D157" s="5" t="s">
        <v>28</v>
      </c>
      <c r="E157" s="6">
        <v>1360338178.4142001</v>
      </c>
      <c r="F157" s="6">
        <v>26632199.090725001</v>
      </c>
      <c r="G157" s="6">
        <v>5668075.7433925001</v>
      </c>
      <c r="H157" s="6">
        <f t="shared" si="2"/>
        <v>425105.68075443752</v>
      </c>
      <c r="I157" s="6">
        <v>1333705979.3234999</v>
      </c>
    </row>
    <row r="158" spans="2:9">
      <c r="B158" s="4">
        <v>147</v>
      </c>
      <c r="C158" s="4">
        <v>2030</v>
      </c>
      <c r="D158" s="5" t="s">
        <v>29</v>
      </c>
      <c r="E158" s="6">
        <v>1324828579.6266</v>
      </c>
      <c r="F158" s="6">
        <v>26743166.586936001</v>
      </c>
      <c r="G158" s="6">
        <v>5520119.0817774003</v>
      </c>
      <c r="H158" s="6">
        <f t="shared" si="2"/>
        <v>414008.93113330501</v>
      </c>
      <c r="I158" s="6">
        <v>1298085413.0395999</v>
      </c>
    </row>
    <row r="159" spans="2:9">
      <c r="B159" s="4">
        <v>148</v>
      </c>
      <c r="C159" s="4">
        <v>2030</v>
      </c>
      <c r="D159" s="5" t="s">
        <v>30</v>
      </c>
      <c r="E159" s="6">
        <v>1289171024.1773</v>
      </c>
      <c r="F159" s="6">
        <v>26854596.447714999</v>
      </c>
      <c r="G159" s="6">
        <v>5371545.9340720996</v>
      </c>
      <c r="H159" s="6">
        <f t="shared" si="2"/>
        <v>402865.94505540747</v>
      </c>
      <c r="I159" s="6">
        <v>1262316427.7296</v>
      </c>
    </row>
    <row r="160" spans="2:9">
      <c r="B160" s="4">
        <v>149</v>
      </c>
      <c r="C160" s="4">
        <v>2031</v>
      </c>
      <c r="D160" s="5" t="s">
        <v>31</v>
      </c>
      <c r="E160" s="6">
        <v>1253364895.5804</v>
      </c>
      <c r="F160" s="6">
        <v>26966490.599580001</v>
      </c>
      <c r="G160" s="6">
        <v>5222353.7315848004</v>
      </c>
      <c r="H160" s="6">
        <f t="shared" si="2"/>
        <v>391676.52986886003</v>
      </c>
      <c r="I160" s="6">
        <v>1226398404.9807999</v>
      </c>
    </row>
    <row r="161" spans="2:9">
      <c r="B161" s="4">
        <v>150</v>
      </c>
      <c r="C161" s="4">
        <v>2031</v>
      </c>
      <c r="D161" s="5" t="s">
        <v>32</v>
      </c>
      <c r="E161" s="6">
        <v>1217409574.7809</v>
      </c>
      <c r="F161" s="6">
        <v>27078850.977079</v>
      </c>
      <c r="G161" s="6">
        <v>5072539.8949204003</v>
      </c>
      <c r="H161" s="6">
        <f t="shared" si="2"/>
        <v>380440.49211903004</v>
      </c>
      <c r="I161" s="6">
        <v>1190330723.8039</v>
      </c>
    </row>
    <row r="162" spans="2:9">
      <c r="B162" s="4">
        <v>151</v>
      </c>
      <c r="C162" s="4">
        <v>2031</v>
      </c>
      <c r="D162" s="5" t="s">
        <v>33</v>
      </c>
      <c r="E162" s="6">
        <v>1181304440.1447999</v>
      </c>
      <c r="F162" s="6">
        <v>27191679.522817001</v>
      </c>
      <c r="G162" s="6">
        <v>4922101.8339366997</v>
      </c>
      <c r="H162" s="6">
        <f t="shared" si="2"/>
        <v>369157.63754525245</v>
      </c>
      <c r="I162" s="6">
        <v>1154112760.622</v>
      </c>
    </row>
    <row r="163" spans="2:9">
      <c r="B163" s="4">
        <v>152</v>
      </c>
      <c r="C163" s="4">
        <v>2031</v>
      </c>
      <c r="D163" s="5" t="s">
        <v>34</v>
      </c>
      <c r="E163" s="6">
        <v>1145048867.4477</v>
      </c>
      <c r="F163" s="6">
        <v>27304978.187495001</v>
      </c>
      <c r="G163" s="6">
        <v>4771036.9476988995</v>
      </c>
      <c r="H163" s="6">
        <f t="shared" si="2"/>
        <v>357827.77107741748</v>
      </c>
      <c r="I163" s="6">
        <v>1117743889.2602</v>
      </c>
    </row>
    <row r="164" spans="2:9">
      <c r="B164" s="4">
        <v>153</v>
      </c>
      <c r="C164" s="4">
        <v>2031</v>
      </c>
      <c r="D164" s="5" t="s">
        <v>35</v>
      </c>
      <c r="E164" s="6">
        <v>1108642229.8643999</v>
      </c>
      <c r="F164" s="6">
        <v>27418748.929942999</v>
      </c>
      <c r="G164" s="6">
        <v>4619342.6244352004</v>
      </c>
      <c r="H164" s="6">
        <f t="shared" si="2"/>
        <v>346450.69683264004</v>
      </c>
      <c r="I164" s="6">
        <v>1081223480.9345</v>
      </c>
    </row>
    <row r="165" spans="2:9">
      <c r="B165" s="4">
        <v>154</v>
      </c>
      <c r="C165" s="4">
        <v>2031</v>
      </c>
      <c r="D165" s="5" t="s">
        <v>36</v>
      </c>
      <c r="E165" s="6">
        <v>1072083897.9578</v>
      </c>
      <c r="F165" s="6">
        <v>27532993.717151001</v>
      </c>
      <c r="G165" s="6">
        <v>4467016.2414910002</v>
      </c>
      <c r="H165" s="6">
        <f t="shared" si="2"/>
        <v>335026.218111825</v>
      </c>
      <c r="I165" s="6">
        <v>1044550904.2407</v>
      </c>
    </row>
    <row r="166" spans="2:9">
      <c r="B166" s="4">
        <v>155</v>
      </c>
      <c r="C166" s="4">
        <v>2031</v>
      </c>
      <c r="D166" s="5" t="s">
        <v>37</v>
      </c>
      <c r="E166" s="6">
        <v>1035373239.6683</v>
      </c>
      <c r="F166" s="6">
        <v>27647714.524305999</v>
      </c>
      <c r="G166" s="6">
        <v>4314055.1652845005</v>
      </c>
      <c r="H166" s="6">
        <f t="shared" si="2"/>
        <v>323554.13739633752</v>
      </c>
      <c r="I166" s="6">
        <v>1007725525.1440001</v>
      </c>
    </row>
    <row r="167" spans="2:9">
      <c r="B167" s="4">
        <v>156</v>
      </c>
      <c r="C167" s="4">
        <v>2031</v>
      </c>
      <c r="D167" s="5" t="s">
        <v>38</v>
      </c>
      <c r="E167" s="6">
        <v>998509620.30253994</v>
      </c>
      <c r="F167" s="6">
        <v>27762913.334824</v>
      </c>
      <c r="G167" s="6">
        <v>4160456.7512606001</v>
      </c>
      <c r="H167" s="6">
        <f t="shared" si="2"/>
        <v>312034.25634454499</v>
      </c>
      <c r="I167" s="6">
        <v>970746706.96771002</v>
      </c>
    </row>
    <row r="168" spans="2:9">
      <c r="B168" s="4">
        <v>157</v>
      </c>
      <c r="C168" s="4">
        <v>2031</v>
      </c>
      <c r="D168" s="5" t="s">
        <v>27</v>
      </c>
      <c r="E168" s="6">
        <v>961492402.52277994</v>
      </c>
      <c r="F168" s="6">
        <v>27113791.841756001</v>
      </c>
      <c r="G168" s="6">
        <v>4006218.3438448999</v>
      </c>
      <c r="H168" s="6">
        <f t="shared" si="2"/>
        <v>300466.37578836747</v>
      </c>
      <c r="I168" s="6">
        <v>934378610.68103004</v>
      </c>
    </row>
    <row r="169" spans="2:9">
      <c r="B169" s="4">
        <v>158</v>
      </c>
      <c r="C169" s="4">
        <v>2031</v>
      </c>
      <c r="D169" s="5" t="s">
        <v>28</v>
      </c>
      <c r="E169" s="6">
        <v>925340680.06710994</v>
      </c>
      <c r="F169" s="6">
        <v>27226765.974429999</v>
      </c>
      <c r="G169" s="6">
        <v>3855586.1669462998</v>
      </c>
      <c r="H169" s="6">
        <f t="shared" si="2"/>
        <v>289168.96252097248</v>
      </c>
      <c r="I169" s="6">
        <v>898113914.09267998</v>
      </c>
    </row>
    <row r="170" spans="2:9">
      <c r="B170" s="4">
        <v>159</v>
      </c>
      <c r="C170" s="4">
        <v>2031</v>
      </c>
      <c r="D170" s="5" t="s">
        <v>29</v>
      </c>
      <c r="E170" s="6">
        <v>889038325.43453002</v>
      </c>
      <c r="F170" s="6">
        <v>27340210.832656998</v>
      </c>
      <c r="G170" s="6">
        <v>3704326.3559772</v>
      </c>
      <c r="H170" s="6">
        <f t="shared" si="2"/>
        <v>277824.47669828997</v>
      </c>
      <c r="I170" s="6">
        <v>861698114.60186994</v>
      </c>
    </row>
    <row r="171" spans="2:9">
      <c r="B171" s="4">
        <v>160</v>
      </c>
      <c r="C171" s="4">
        <v>2031</v>
      </c>
      <c r="D171" s="5" t="s">
        <v>30</v>
      </c>
      <c r="E171" s="6">
        <v>852584710.99100006</v>
      </c>
      <c r="F171" s="6">
        <v>27454128.377792999</v>
      </c>
      <c r="G171" s="6">
        <v>3552436.2957958002</v>
      </c>
      <c r="H171" s="6">
        <f t="shared" si="2"/>
        <v>266432.722184685</v>
      </c>
      <c r="I171" s="6">
        <v>825130582.61320996</v>
      </c>
    </row>
    <row r="172" spans="2:9">
      <c r="B172" s="4">
        <v>161</v>
      </c>
      <c r="C172" s="4">
        <v>2032</v>
      </c>
      <c r="D172" s="5" t="s">
        <v>31</v>
      </c>
      <c r="E172" s="6">
        <v>815979206.48727</v>
      </c>
      <c r="F172" s="6">
        <v>27568520.579367001</v>
      </c>
      <c r="G172" s="6">
        <v>3399913.3603635998</v>
      </c>
      <c r="H172" s="6">
        <f t="shared" si="2"/>
        <v>254993.50202726998</v>
      </c>
      <c r="I172" s="6">
        <v>788410685.90789998</v>
      </c>
    </row>
    <row r="173" spans="2:9">
      <c r="B173" s="4">
        <v>162</v>
      </c>
      <c r="C173" s="4">
        <v>2032</v>
      </c>
      <c r="D173" s="5" t="s">
        <v>32</v>
      </c>
      <c r="E173" s="6">
        <v>779221179.04812002</v>
      </c>
      <c r="F173" s="6">
        <v>27683389.415114</v>
      </c>
      <c r="G173" s="6">
        <v>3246754.9127004999</v>
      </c>
      <c r="H173" s="6">
        <f t="shared" si="2"/>
        <v>243506.61845253748</v>
      </c>
      <c r="I173" s="6">
        <v>751537789.63300002</v>
      </c>
    </row>
    <row r="174" spans="2:9">
      <c r="B174" s="4">
        <v>163</v>
      </c>
      <c r="C174" s="4">
        <v>2032</v>
      </c>
      <c r="D174" s="5" t="s">
        <v>33</v>
      </c>
      <c r="E174" s="6">
        <v>742309993.16129005</v>
      </c>
      <c r="F174" s="6">
        <v>27798736.871011</v>
      </c>
      <c r="G174" s="6">
        <v>3092958.3048387002</v>
      </c>
      <c r="H174" s="6">
        <f t="shared" si="2"/>
        <v>231971.8728629025</v>
      </c>
      <c r="I174" s="6">
        <v>714511256.29026997</v>
      </c>
    </row>
    <row r="175" spans="2:9">
      <c r="B175" s="4">
        <v>164</v>
      </c>
      <c r="C175" s="4">
        <v>2032</v>
      </c>
      <c r="D175" s="5" t="s">
        <v>34</v>
      </c>
      <c r="E175" s="6">
        <v>705245010.66659999</v>
      </c>
      <c r="F175" s="6">
        <v>27914564.941307001</v>
      </c>
      <c r="G175" s="6">
        <v>2938520.8777775001</v>
      </c>
      <c r="H175" s="6">
        <f t="shared" si="2"/>
        <v>220389.06583331249</v>
      </c>
      <c r="I175" s="6">
        <v>677330445.72529995</v>
      </c>
    </row>
    <row r="176" spans="2:9">
      <c r="B176" s="4">
        <v>165</v>
      </c>
      <c r="C176" s="4">
        <v>2032</v>
      </c>
      <c r="D176" s="5" t="s">
        <v>35</v>
      </c>
      <c r="E176" s="6">
        <v>668025590.74486995</v>
      </c>
      <c r="F176" s="6">
        <v>28030875.628562</v>
      </c>
      <c r="G176" s="6">
        <v>2783439.961437</v>
      </c>
      <c r="H176" s="6">
        <f t="shared" si="2"/>
        <v>208757.99710777498</v>
      </c>
      <c r="I176" s="6">
        <v>639994715.11629999</v>
      </c>
    </row>
    <row r="177" spans="2:9">
      <c r="B177" s="4">
        <v>166</v>
      </c>
      <c r="C177" s="4">
        <v>2032</v>
      </c>
      <c r="D177" s="5" t="s">
        <v>36</v>
      </c>
      <c r="E177" s="6">
        <v>630651089.90678</v>
      </c>
      <c r="F177" s="6">
        <v>28147670.943681002</v>
      </c>
      <c r="G177" s="6">
        <v>2627712.8746115998</v>
      </c>
      <c r="H177" s="6">
        <f t="shared" si="2"/>
        <v>197078.46559586999</v>
      </c>
      <c r="I177" s="6">
        <v>602503418.96309996</v>
      </c>
    </row>
    <row r="178" spans="2:9">
      <c r="B178" s="4">
        <v>167</v>
      </c>
      <c r="C178" s="4">
        <v>2032</v>
      </c>
      <c r="D178" s="5" t="s">
        <v>37</v>
      </c>
      <c r="E178" s="6">
        <v>593120861.98187995</v>
      </c>
      <c r="F178" s="6">
        <v>28264952.905946001</v>
      </c>
      <c r="G178" s="6">
        <v>2471336.9249244998</v>
      </c>
      <c r="H178" s="6">
        <f t="shared" si="2"/>
        <v>185350.26936933747</v>
      </c>
      <c r="I178" s="6">
        <v>564855909.07593</v>
      </c>
    </row>
    <row r="179" spans="2:9">
      <c r="B179" s="4">
        <v>168</v>
      </c>
      <c r="C179" s="4">
        <v>2032</v>
      </c>
      <c r="D179" s="5" t="s">
        <v>38</v>
      </c>
      <c r="E179" s="6">
        <v>555434258.10729003</v>
      </c>
      <c r="F179" s="6">
        <v>28382723.543055002</v>
      </c>
      <c r="G179" s="6">
        <v>2314309.4087804002</v>
      </c>
      <c r="H179" s="6">
        <f t="shared" si="2"/>
        <v>173573.20565853</v>
      </c>
      <c r="I179" s="6">
        <v>527051534.56423002</v>
      </c>
    </row>
    <row r="180" spans="2:9">
      <c r="B180" s="4">
        <v>169</v>
      </c>
      <c r="C180" s="4">
        <v>2032</v>
      </c>
      <c r="D180" s="5" t="s">
        <v>27</v>
      </c>
      <c r="E180" s="6">
        <v>517590626.71654999</v>
      </c>
      <c r="F180" s="6">
        <v>27779867.372418001</v>
      </c>
      <c r="G180" s="6">
        <v>2156627.6113188998</v>
      </c>
      <c r="H180" s="6">
        <f t="shared" si="2"/>
        <v>161747.07084891747</v>
      </c>
      <c r="I180" s="6">
        <v>489810759.34412998</v>
      </c>
    </row>
    <row r="181" spans="2:9">
      <c r="B181" s="4">
        <v>170</v>
      </c>
      <c r="C181" s="4">
        <v>2032</v>
      </c>
      <c r="D181" s="5" t="s">
        <v>28</v>
      </c>
      <c r="E181" s="6">
        <v>480550803.55331999</v>
      </c>
      <c r="F181" s="6">
        <v>27895616.819802999</v>
      </c>
      <c r="G181" s="6">
        <v>2002295.0148054999</v>
      </c>
      <c r="H181" s="6">
        <f t="shared" si="2"/>
        <v>150172.1261104125</v>
      </c>
      <c r="I181" s="6">
        <v>452655186.73351997</v>
      </c>
    </row>
    <row r="182" spans="2:9">
      <c r="B182" s="4">
        <v>171</v>
      </c>
      <c r="C182" s="4">
        <v>2032</v>
      </c>
      <c r="D182" s="5" t="s">
        <v>29</v>
      </c>
      <c r="E182" s="6">
        <v>443356647.79359001</v>
      </c>
      <c r="F182" s="6">
        <v>28011848.556552</v>
      </c>
      <c r="G182" s="6">
        <v>1847319.3658066001</v>
      </c>
      <c r="H182" s="6">
        <f t="shared" si="2"/>
        <v>138548.95243549501</v>
      </c>
      <c r="I182" s="6">
        <v>415344799.23703003</v>
      </c>
    </row>
    <row r="183" spans="2:9">
      <c r="B183" s="4">
        <v>172</v>
      </c>
      <c r="C183" s="4">
        <v>2032</v>
      </c>
      <c r="D183" s="5" t="s">
        <v>30</v>
      </c>
      <c r="E183" s="6">
        <v>406007516.38485003</v>
      </c>
      <c r="F183" s="6">
        <v>28128564.592204001</v>
      </c>
      <c r="G183" s="6">
        <v>1691697.9849369</v>
      </c>
      <c r="H183" s="6">
        <f t="shared" si="2"/>
        <v>126877.34887026749</v>
      </c>
      <c r="I183" s="6">
        <v>377878951.79263997</v>
      </c>
    </row>
    <row r="184" spans="2:9">
      <c r="B184" s="4">
        <v>173</v>
      </c>
      <c r="C184" s="4">
        <v>2033</v>
      </c>
      <c r="D184" s="5" t="s">
        <v>31</v>
      </c>
      <c r="E184" s="6">
        <v>368502763.59524</v>
      </c>
      <c r="F184" s="6">
        <v>28245766.944672</v>
      </c>
      <c r="G184" s="6">
        <v>1535428.1816469</v>
      </c>
      <c r="H184" s="6">
        <f t="shared" si="2"/>
        <v>115157.11362351749</v>
      </c>
      <c r="I184" s="6">
        <v>340256996.65056998</v>
      </c>
    </row>
    <row r="185" spans="2:9">
      <c r="B185" s="4">
        <v>174</v>
      </c>
      <c r="C185" s="4">
        <v>2033</v>
      </c>
      <c r="D185" s="5" t="s">
        <v>32</v>
      </c>
      <c r="E185" s="6">
        <v>330841741.00234997</v>
      </c>
      <c r="F185" s="6">
        <v>28363457.640273999</v>
      </c>
      <c r="G185" s="6">
        <v>1378507.2541765</v>
      </c>
      <c r="H185" s="6">
        <f t="shared" si="2"/>
        <v>103388.0440632375</v>
      </c>
      <c r="I185" s="6">
        <v>302478283.36207002</v>
      </c>
    </row>
    <row r="186" spans="2:9">
      <c r="B186" s="4">
        <v>175</v>
      </c>
      <c r="C186" s="4">
        <v>2033</v>
      </c>
      <c r="D186" s="5" t="s">
        <v>33</v>
      </c>
      <c r="E186" s="6">
        <v>293023797.48198003</v>
      </c>
      <c r="F186" s="6">
        <v>28481638.713776</v>
      </c>
      <c r="G186" s="6">
        <v>1220932.4895082</v>
      </c>
      <c r="H186" s="6">
        <f t="shared" si="2"/>
        <v>91569.936713114992</v>
      </c>
      <c r="I186" s="6">
        <v>264542158.76820999</v>
      </c>
    </row>
    <row r="187" spans="2:9">
      <c r="B187" s="4">
        <v>176</v>
      </c>
      <c r="C187" s="4">
        <v>2033</v>
      </c>
      <c r="D187" s="5" t="s">
        <v>34</v>
      </c>
      <c r="E187" s="6">
        <v>255048279.19694999</v>
      </c>
      <c r="F187" s="6">
        <v>28600312.208416</v>
      </c>
      <c r="G187" s="6">
        <v>1062701.1633206001</v>
      </c>
      <c r="H187" s="6">
        <f t="shared" si="2"/>
        <v>79702.587249044998</v>
      </c>
      <c r="I187" s="6">
        <v>226447966.98853001</v>
      </c>
    </row>
    <row r="188" spans="2:9">
      <c r="B188" s="4">
        <v>177</v>
      </c>
      <c r="C188" s="4">
        <v>2033</v>
      </c>
      <c r="D188" s="5" t="s">
        <v>35</v>
      </c>
      <c r="E188" s="6">
        <v>216914529.58572</v>
      </c>
      <c r="F188" s="6">
        <v>28719480.175951</v>
      </c>
      <c r="G188" s="6">
        <v>903810.53994051996</v>
      </c>
      <c r="H188" s="6">
        <f t="shared" si="2"/>
        <v>67785.790495538997</v>
      </c>
      <c r="I188" s="6">
        <v>188195049.40977001</v>
      </c>
    </row>
    <row r="189" spans="2:9">
      <c r="B189" s="4">
        <v>178</v>
      </c>
      <c r="C189" s="4">
        <v>2033</v>
      </c>
      <c r="D189" s="5" t="s">
        <v>36</v>
      </c>
      <c r="E189" s="6">
        <v>178621889.35112</v>
      </c>
      <c r="F189" s="6">
        <v>28839144.676685002</v>
      </c>
      <c r="G189" s="6">
        <v>744257.87229633005</v>
      </c>
      <c r="H189" s="6">
        <f t="shared" si="2"/>
        <v>55819.340422224755</v>
      </c>
      <c r="I189" s="6">
        <v>149782744.67444</v>
      </c>
    </row>
    <row r="190" spans="2:9">
      <c r="B190" s="4">
        <v>179</v>
      </c>
      <c r="C190" s="4">
        <v>2033</v>
      </c>
      <c r="D190" s="5" t="s">
        <v>37</v>
      </c>
      <c r="E190" s="6">
        <v>140169696.44887999</v>
      </c>
      <c r="F190" s="6">
        <v>28959307.779504001</v>
      </c>
      <c r="G190" s="6">
        <v>584040.40187032998</v>
      </c>
      <c r="H190" s="6">
        <f t="shared" si="2"/>
        <v>43803.03014027475</v>
      </c>
      <c r="I190" s="6">
        <v>111210388.66937</v>
      </c>
    </row>
    <row r="191" spans="2:9">
      <c r="B191" s="4">
        <v>180</v>
      </c>
      <c r="C191" s="4">
        <v>2033</v>
      </c>
      <c r="D191" s="5" t="s">
        <v>38</v>
      </c>
      <c r="E191" s="6">
        <v>101557286.07621001</v>
      </c>
      <c r="F191" s="6">
        <v>29079971.561919</v>
      </c>
      <c r="G191" s="6">
        <v>423155.35865085002</v>
      </c>
      <c r="H191" s="6">
        <f t="shared" si="2"/>
        <v>31736.65189881375</v>
      </c>
      <c r="I191" s="6">
        <v>72477314.514286995</v>
      </c>
    </row>
    <row r="192" spans="2:9">
      <c r="B192" s="4">
        <v>181</v>
      </c>
      <c r="C192" s="4">
        <v>2033</v>
      </c>
      <c r="D192" s="5" t="s">
        <v>27</v>
      </c>
      <c r="E192" s="6">
        <v>62783990.660337001</v>
      </c>
      <c r="F192" s="6">
        <v>1055211.3471082</v>
      </c>
      <c r="G192" s="6">
        <v>261599.96108472999</v>
      </c>
      <c r="H192" s="6">
        <f t="shared" si="2"/>
        <v>19619.997081354748</v>
      </c>
      <c r="I192" s="6">
        <v>61728779.313229002</v>
      </c>
    </row>
    <row r="193" spans="2:9">
      <c r="B193" s="4">
        <v>182</v>
      </c>
      <c r="C193" s="4">
        <v>2033</v>
      </c>
      <c r="D193" s="5" t="s">
        <v>28</v>
      </c>
      <c r="E193" s="6">
        <v>61377042.197526999</v>
      </c>
      <c r="F193" s="6">
        <v>1059608.0610545001</v>
      </c>
      <c r="G193" s="6">
        <v>255737.67582301999</v>
      </c>
      <c r="H193" s="6">
        <f t="shared" si="2"/>
        <v>19180.325686726497</v>
      </c>
      <c r="I193" s="6">
        <v>60317434.136472002</v>
      </c>
    </row>
    <row r="194" spans="2:9">
      <c r="B194" s="4">
        <v>183</v>
      </c>
      <c r="C194" s="4">
        <v>2033</v>
      </c>
      <c r="D194" s="5" t="s">
        <v>29</v>
      </c>
      <c r="E194" s="6">
        <v>59964231.449453004</v>
      </c>
      <c r="F194" s="6">
        <v>1064023.0946422</v>
      </c>
      <c r="G194" s="6">
        <v>249850.96437271999</v>
      </c>
      <c r="H194" s="6">
        <f t="shared" si="2"/>
        <v>18738.822327954</v>
      </c>
      <c r="I194" s="6">
        <v>58900208.354810998</v>
      </c>
    </row>
    <row r="195" spans="2:9">
      <c r="B195" s="4">
        <v>184</v>
      </c>
      <c r="C195" s="4">
        <v>2033</v>
      </c>
      <c r="D195" s="5" t="s">
        <v>30</v>
      </c>
      <c r="E195" s="6">
        <v>58545533.989931002</v>
      </c>
      <c r="F195" s="6">
        <v>1068456.5242031999</v>
      </c>
      <c r="G195" s="6">
        <v>243939.72495803999</v>
      </c>
      <c r="H195" s="6">
        <f t="shared" si="2"/>
        <v>18295.479371852998</v>
      </c>
      <c r="I195" s="6">
        <v>57477077.465728</v>
      </c>
    </row>
    <row r="196" spans="2:9">
      <c r="B196" s="4">
        <v>185</v>
      </c>
      <c r="C196" s="4">
        <v>2034</v>
      </c>
      <c r="D196" s="5" t="s">
        <v>31</v>
      </c>
      <c r="E196" s="6">
        <v>57120925.290992998</v>
      </c>
      <c r="F196" s="6">
        <v>1072908.4263873999</v>
      </c>
      <c r="G196" s="6">
        <v>238003.85537914</v>
      </c>
      <c r="H196" s="6">
        <f t="shared" si="2"/>
        <v>17850.2891534355</v>
      </c>
      <c r="I196" s="6">
        <v>56048016.864606</v>
      </c>
    </row>
    <row r="197" spans="2:9">
      <c r="B197" s="4">
        <v>186</v>
      </c>
      <c r="C197" s="4">
        <v>2034</v>
      </c>
      <c r="D197" s="5" t="s">
        <v>32</v>
      </c>
      <c r="E197" s="6">
        <v>55690380.722476996</v>
      </c>
      <c r="F197" s="6">
        <v>1077378.8781640001</v>
      </c>
      <c r="G197" s="6">
        <v>232043.25301032001</v>
      </c>
      <c r="H197" s="6">
        <f t="shared" si="2"/>
        <v>17403.243975773999</v>
      </c>
      <c r="I197" s="6">
        <v>54613001.844313003</v>
      </c>
    </row>
    <row r="198" spans="2:9">
      <c r="B198" s="4">
        <v>187</v>
      </c>
      <c r="C198" s="4">
        <v>2034</v>
      </c>
      <c r="D198" s="5" t="s">
        <v>33</v>
      </c>
      <c r="E198" s="6">
        <v>54253875.551591001</v>
      </c>
      <c r="F198" s="6">
        <v>1081867.956823</v>
      </c>
      <c r="G198" s="6">
        <v>226057.81479829</v>
      </c>
      <c r="H198" s="6">
        <f t="shared" si="2"/>
        <v>16954.336109871751</v>
      </c>
      <c r="I198" s="6">
        <v>53172007.594768003</v>
      </c>
    </row>
    <row r="199" spans="2:9">
      <c r="B199" s="4">
        <v>188</v>
      </c>
      <c r="C199" s="4">
        <v>2034</v>
      </c>
      <c r="D199" s="5" t="s">
        <v>34</v>
      </c>
      <c r="E199" s="6">
        <v>52811384.942492999</v>
      </c>
      <c r="F199" s="6">
        <v>1086375.7399764999</v>
      </c>
      <c r="G199" s="6">
        <v>220047.43726039</v>
      </c>
      <c r="H199" s="6">
        <f t="shared" si="2"/>
        <v>16503.55779452925</v>
      </c>
      <c r="I199" s="6">
        <v>51725009.202517003</v>
      </c>
    </row>
    <row r="200" spans="2:9">
      <c r="B200" s="4">
        <v>189</v>
      </c>
      <c r="C200" s="4">
        <v>2034</v>
      </c>
      <c r="D200" s="5" t="s">
        <v>35</v>
      </c>
      <c r="E200" s="6">
        <v>51362883.955858</v>
      </c>
      <c r="F200" s="6">
        <v>1090902.3055596999</v>
      </c>
      <c r="G200" s="6">
        <v>214012.01648274</v>
      </c>
      <c r="H200" s="6">
        <f t="shared" si="2"/>
        <v>16050.9012362055</v>
      </c>
      <c r="I200" s="6">
        <v>50271981.650297999</v>
      </c>
    </row>
    <row r="201" spans="2:9">
      <c r="B201" s="4">
        <v>190</v>
      </c>
      <c r="C201" s="4">
        <v>2034</v>
      </c>
      <c r="D201" s="5" t="s">
        <v>36</v>
      </c>
      <c r="E201" s="6">
        <v>49908347.548446</v>
      </c>
      <c r="F201" s="6">
        <v>1095447.7318329001</v>
      </c>
      <c r="G201" s="6">
        <v>207951.44811853001</v>
      </c>
      <c r="H201" s="6">
        <f t="shared" si="2"/>
        <v>15596.35860888975</v>
      </c>
      <c r="I201" s="6">
        <v>48812899.816613004</v>
      </c>
    </row>
    <row r="202" spans="2:9">
      <c r="B202" s="4">
        <v>191</v>
      </c>
      <c r="C202" s="4">
        <v>2034</v>
      </c>
      <c r="D202" s="5" t="s">
        <v>37</v>
      </c>
      <c r="E202" s="6">
        <v>48447750.572668001</v>
      </c>
      <c r="F202" s="6">
        <v>1100012.0973822</v>
      </c>
      <c r="G202" s="6">
        <v>201865.62738610999</v>
      </c>
      <c r="H202" s="6">
        <f t="shared" si="2"/>
        <v>15139.922053958249</v>
      </c>
      <c r="I202" s="6">
        <v>47347738.475285999</v>
      </c>
    </row>
    <row r="203" spans="2:9">
      <c r="B203" s="4">
        <v>192</v>
      </c>
      <c r="C203" s="4">
        <v>2034</v>
      </c>
      <c r="D203" s="5" t="s">
        <v>38</v>
      </c>
      <c r="E203" s="6">
        <v>46981067.776159003</v>
      </c>
      <c r="F203" s="6">
        <v>1104595.4811213</v>
      </c>
      <c r="G203" s="6">
        <v>195754.44906732999</v>
      </c>
      <c r="H203" s="6">
        <f t="shared" si="2"/>
        <v>14681.583680049749</v>
      </c>
      <c r="I203" s="6">
        <v>45876472.295038</v>
      </c>
    </row>
    <row r="204" spans="2:9">
      <c r="B204" s="4">
        <v>193</v>
      </c>
      <c r="C204" s="4">
        <v>2034</v>
      </c>
      <c r="D204" s="5" t="s">
        <v>27</v>
      </c>
      <c r="E204" s="6">
        <v>45508273.801330999</v>
      </c>
      <c r="F204" s="6">
        <v>1109197.9622926</v>
      </c>
      <c r="G204" s="6">
        <v>189617.80750554</v>
      </c>
      <c r="H204" s="6">
        <f t="shared" si="2"/>
        <v>14221.335562915499</v>
      </c>
      <c r="I204" s="6">
        <v>44399075.839038</v>
      </c>
    </row>
    <row r="205" spans="2:9">
      <c r="B205" s="4">
        <v>194</v>
      </c>
      <c r="C205" s="4">
        <v>2034</v>
      </c>
      <c r="D205" s="5" t="s">
        <v>28</v>
      </c>
      <c r="E205" s="6">
        <v>44029343.184940003</v>
      </c>
      <c r="F205" s="6">
        <v>1113819.6204688</v>
      </c>
      <c r="G205" s="6">
        <v>183455.59660391</v>
      </c>
      <c r="H205" s="6">
        <f t="shared" ref="H205:H252" si="3">75%*(0.5%/5%)*G205</f>
        <v>13759.169745293249</v>
      </c>
      <c r="I205" s="6">
        <v>42915523.564470999</v>
      </c>
    </row>
    <row r="206" spans="2:9">
      <c r="B206" s="4">
        <v>195</v>
      </c>
      <c r="C206" s="4">
        <v>2034</v>
      </c>
      <c r="D206" s="5" t="s">
        <v>29</v>
      </c>
      <c r="E206" s="6">
        <v>42544250.357648998</v>
      </c>
      <c r="F206" s="6">
        <v>1118460.5355541001</v>
      </c>
      <c r="G206" s="6">
        <v>177267.70982354</v>
      </c>
      <c r="H206" s="6">
        <f t="shared" si="3"/>
        <v>13295.078236765499</v>
      </c>
      <c r="I206" s="6">
        <v>41425789.822094999</v>
      </c>
    </row>
    <row r="207" spans="2:9">
      <c r="B207" s="4">
        <v>196</v>
      </c>
      <c r="C207" s="4">
        <v>2034</v>
      </c>
      <c r="D207" s="5" t="s">
        <v>30</v>
      </c>
      <c r="E207" s="6">
        <v>41052969.643576004</v>
      </c>
      <c r="F207" s="6">
        <v>1123120.7877855999</v>
      </c>
      <c r="G207" s="6">
        <v>171054.04018156999</v>
      </c>
      <c r="H207" s="6">
        <f t="shared" si="3"/>
        <v>12829.053013617749</v>
      </c>
      <c r="I207" s="6">
        <v>39929848.855789997</v>
      </c>
    </row>
    <row r="208" spans="2:9">
      <c r="B208" s="4">
        <v>197</v>
      </c>
      <c r="C208" s="4">
        <v>2035</v>
      </c>
      <c r="D208" s="5" t="s">
        <v>31</v>
      </c>
      <c r="E208" s="6">
        <v>39555475.259861998</v>
      </c>
      <c r="F208" s="6">
        <v>1127800.4577347001</v>
      </c>
      <c r="G208" s="6">
        <v>164814.48024942999</v>
      </c>
      <c r="H208" s="6">
        <f t="shared" si="3"/>
        <v>12361.086018707249</v>
      </c>
      <c r="I208" s="6">
        <v>38427674.802127004</v>
      </c>
    </row>
    <row r="209" spans="2:9">
      <c r="B209" s="4">
        <v>198</v>
      </c>
      <c r="C209" s="4">
        <v>2035</v>
      </c>
      <c r="D209" s="5" t="s">
        <v>32</v>
      </c>
      <c r="E209" s="6">
        <v>38051741.316215999</v>
      </c>
      <c r="F209" s="6">
        <v>1132499.6263086</v>
      </c>
      <c r="G209" s="6">
        <v>158548.92215090001</v>
      </c>
      <c r="H209" s="6">
        <f t="shared" si="3"/>
        <v>11891.169161317501</v>
      </c>
      <c r="I209" s="6">
        <v>36919241.689906999</v>
      </c>
    </row>
    <row r="210" spans="2:9">
      <c r="B210" s="4">
        <v>199</v>
      </c>
      <c r="C210" s="4">
        <v>2035</v>
      </c>
      <c r="D210" s="5" t="s">
        <v>33</v>
      </c>
      <c r="E210" s="6">
        <v>36541741.814470999</v>
      </c>
      <c r="F210" s="6">
        <v>1137218.3747515001</v>
      </c>
      <c r="G210" s="6">
        <v>152257.2575603</v>
      </c>
      <c r="H210" s="6">
        <f t="shared" si="3"/>
        <v>11419.294317022499</v>
      </c>
      <c r="I210" s="6">
        <v>35404523.439719997</v>
      </c>
    </row>
    <row r="211" spans="2:9">
      <c r="B211" s="4">
        <v>200</v>
      </c>
      <c r="C211" s="4">
        <v>2035</v>
      </c>
      <c r="D211" s="5" t="s">
        <v>34</v>
      </c>
      <c r="E211" s="6">
        <v>35025450.648134999</v>
      </c>
      <c r="F211" s="6">
        <v>1141956.7846462999</v>
      </c>
      <c r="G211" s="6">
        <v>145939.37770056</v>
      </c>
      <c r="H211" s="6">
        <f t="shared" si="3"/>
        <v>10945.453327542</v>
      </c>
      <c r="I211" s="6">
        <v>33883493.863489002</v>
      </c>
    </row>
    <row r="212" spans="2:9">
      <c r="B212" s="4">
        <v>201</v>
      </c>
      <c r="C212" s="4">
        <v>2035</v>
      </c>
      <c r="D212" s="5" t="s">
        <v>35</v>
      </c>
      <c r="E212" s="6">
        <v>33502841.601941001</v>
      </c>
      <c r="F212" s="6">
        <v>1146714.9379157</v>
      </c>
      <c r="G212" s="6">
        <v>139595.17334142001</v>
      </c>
      <c r="H212" s="6">
        <f t="shared" si="3"/>
        <v>10469.638000606501</v>
      </c>
      <c r="I212" s="6">
        <v>32356126.664025001</v>
      </c>
    </row>
    <row r="213" spans="2:9">
      <c r="B213" s="4">
        <v>202</v>
      </c>
      <c r="C213" s="4">
        <v>2035</v>
      </c>
      <c r="D213" s="5" t="s">
        <v>36</v>
      </c>
      <c r="E213" s="6">
        <v>31973888.351385999</v>
      </c>
      <c r="F213" s="6">
        <v>1151492.9168237001</v>
      </c>
      <c r="G213" s="6">
        <v>133224.53479743999</v>
      </c>
      <c r="H213" s="6">
        <f t="shared" si="3"/>
        <v>9991.8401098079994</v>
      </c>
      <c r="I213" s="6">
        <v>30822395.434562001</v>
      </c>
    </row>
    <row r="214" spans="2:9">
      <c r="B214" s="4">
        <v>203</v>
      </c>
      <c r="C214" s="4">
        <v>2035</v>
      </c>
      <c r="D214" s="5" t="s">
        <v>37</v>
      </c>
      <c r="E214" s="6">
        <v>30438564.462288</v>
      </c>
      <c r="F214" s="6">
        <v>1156290.8039770999</v>
      </c>
      <c r="G214" s="6">
        <v>126827.3519262</v>
      </c>
      <c r="H214" s="6">
        <f t="shared" si="3"/>
        <v>9512.0513944649992</v>
      </c>
      <c r="I214" s="6">
        <v>29282273.658310998</v>
      </c>
    </row>
    <row r="215" spans="2:9">
      <c r="B215" s="4">
        <v>204</v>
      </c>
      <c r="C215" s="4">
        <v>2035</v>
      </c>
      <c r="D215" s="5" t="s">
        <v>38</v>
      </c>
      <c r="E215" s="6">
        <v>28896843.390317999</v>
      </c>
      <c r="F215" s="6">
        <v>1161108.682327</v>
      </c>
      <c r="G215" s="6">
        <v>120403.51412633</v>
      </c>
      <c r="H215" s="6">
        <f t="shared" si="3"/>
        <v>9030.2635594747499</v>
      </c>
      <c r="I215" s="6">
        <v>27735734.707991</v>
      </c>
    </row>
    <row r="216" spans="2:9">
      <c r="B216" s="4">
        <v>205</v>
      </c>
      <c r="C216" s="4">
        <v>2035</v>
      </c>
      <c r="D216" s="5" t="s">
        <v>27</v>
      </c>
      <c r="E216" s="6">
        <v>27348698.480549999</v>
      </c>
      <c r="F216" s="6">
        <v>529284.08832860005</v>
      </c>
      <c r="G216" s="6">
        <v>113952.91033562001</v>
      </c>
      <c r="H216" s="6">
        <f t="shared" si="3"/>
        <v>8546.4682751715009</v>
      </c>
      <c r="I216" s="6">
        <v>26819414.392221</v>
      </c>
    </row>
    <row r="217" spans="2:9">
      <c r="B217" s="4">
        <v>206</v>
      </c>
      <c r="C217" s="4">
        <v>2035</v>
      </c>
      <c r="D217" s="5" t="s">
        <v>28</v>
      </c>
      <c r="E217" s="6">
        <v>26642986.362778001</v>
      </c>
      <c r="F217" s="6">
        <v>531489.43869663996</v>
      </c>
      <c r="G217" s="6">
        <v>111012.44317824001</v>
      </c>
      <c r="H217" s="6">
        <f t="shared" si="3"/>
        <v>8325.9332383679994</v>
      </c>
      <c r="I217" s="6">
        <v>26111496.924081001</v>
      </c>
    </row>
    <row r="218" spans="2:9">
      <c r="B218" s="4">
        <v>207</v>
      </c>
      <c r="C218" s="4">
        <v>2035</v>
      </c>
      <c r="D218" s="5" t="s">
        <v>29</v>
      </c>
      <c r="E218" s="6">
        <v>25934333.777849</v>
      </c>
      <c r="F218" s="6">
        <v>533703.97802454</v>
      </c>
      <c r="G218" s="6">
        <v>108059.72407436999</v>
      </c>
      <c r="H218" s="6">
        <f t="shared" si="3"/>
        <v>8104.4793055777491</v>
      </c>
      <c r="I218" s="6">
        <v>25400629.799823999</v>
      </c>
    </row>
    <row r="219" spans="2:9">
      <c r="B219" s="4">
        <v>208</v>
      </c>
      <c r="C219" s="4">
        <v>2035</v>
      </c>
      <c r="D219" s="5" t="s">
        <v>30</v>
      </c>
      <c r="E219" s="6">
        <v>25222728.473816998</v>
      </c>
      <c r="F219" s="6">
        <v>535927.74459964002</v>
      </c>
      <c r="G219" s="6">
        <v>105094.70197424</v>
      </c>
      <c r="H219" s="6">
        <f t="shared" si="3"/>
        <v>7882.1026480679993</v>
      </c>
      <c r="I219" s="6">
        <v>24686800.729217</v>
      </c>
    </row>
    <row r="220" spans="2:9">
      <c r="B220" s="4">
        <v>209</v>
      </c>
      <c r="C220" s="4">
        <v>2036</v>
      </c>
      <c r="D220" s="5" t="s">
        <v>31</v>
      </c>
      <c r="E220" s="6">
        <v>24508158.147684</v>
      </c>
      <c r="F220" s="6">
        <v>538160.77686880995</v>
      </c>
      <c r="G220" s="6">
        <v>102117.32561535</v>
      </c>
      <c r="H220" s="6">
        <f t="shared" si="3"/>
        <v>7658.7994211512496</v>
      </c>
      <c r="I220" s="6">
        <v>23969997.370815001</v>
      </c>
    </row>
    <row r="221" spans="2:9">
      <c r="B221" s="4">
        <v>210</v>
      </c>
      <c r="C221" s="4">
        <v>2036</v>
      </c>
      <c r="D221" s="5" t="s">
        <v>32</v>
      </c>
      <c r="E221" s="6">
        <v>23790610.445192002</v>
      </c>
      <c r="F221" s="6">
        <v>540403.11343908997</v>
      </c>
      <c r="G221" s="6">
        <v>99127.543521632993</v>
      </c>
      <c r="H221" s="6">
        <f t="shared" si="3"/>
        <v>7434.5657641224743</v>
      </c>
      <c r="I221" s="6">
        <v>23250207.331753001</v>
      </c>
    </row>
    <row r="222" spans="2:9">
      <c r="B222" s="4">
        <v>211</v>
      </c>
      <c r="C222" s="4">
        <v>2036</v>
      </c>
      <c r="D222" s="5" t="s">
        <v>33</v>
      </c>
      <c r="E222" s="6">
        <v>23070072.960607</v>
      </c>
      <c r="F222" s="6">
        <v>542654.79307841999</v>
      </c>
      <c r="G222" s="6">
        <v>96125.304002527002</v>
      </c>
      <c r="H222" s="6">
        <f t="shared" si="3"/>
        <v>7209.3978001895248</v>
      </c>
      <c r="I222" s="6">
        <v>22527418.167529002</v>
      </c>
    </row>
    <row r="223" spans="2:9">
      <c r="B223" s="4">
        <v>212</v>
      </c>
      <c r="C223" s="4">
        <v>2036</v>
      </c>
      <c r="D223" s="5" t="s">
        <v>34</v>
      </c>
      <c r="E223" s="6">
        <v>22346533.236501999</v>
      </c>
      <c r="F223" s="6">
        <v>544915.85471624997</v>
      </c>
      <c r="G223" s="6">
        <v>93110.555152091998</v>
      </c>
      <c r="H223" s="6">
        <f t="shared" si="3"/>
        <v>6983.2916364068997</v>
      </c>
      <c r="I223" s="6">
        <v>21801617.381786</v>
      </c>
    </row>
    <row r="224" spans="2:9">
      <c r="B224" s="4">
        <v>213</v>
      </c>
      <c r="C224" s="4">
        <v>2036</v>
      </c>
      <c r="D224" s="5" t="s">
        <v>35</v>
      </c>
      <c r="E224" s="6">
        <v>21619978.763547</v>
      </c>
      <c r="F224" s="6">
        <v>547186.33744422998</v>
      </c>
      <c r="G224" s="6">
        <v>90083.244848111994</v>
      </c>
      <c r="H224" s="6">
        <f t="shared" si="3"/>
        <v>6756.2433636083997</v>
      </c>
      <c r="I224" s="6">
        <v>21072792.426103</v>
      </c>
    </row>
    <row r="225" spans="2:9">
      <c r="B225" s="4">
        <v>214</v>
      </c>
      <c r="C225" s="4">
        <v>2036</v>
      </c>
      <c r="D225" s="5" t="s">
        <v>36</v>
      </c>
      <c r="E225" s="6">
        <v>20890396.980287999</v>
      </c>
      <c r="F225" s="6">
        <v>549466.28051692003</v>
      </c>
      <c r="G225" s="6">
        <v>87043.320751199994</v>
      </c>
      <c r="H225" s="6">
        <f t="shared" si="3"/>
        <v>6528.2490563399997</v>
      </c>
      <c r="I225" s="6">
        <v>20340930.699770998</v>
      </c>
    </row>
    <row r="226" spans="2:9">
      <c r="B226" s="4">
        <v>215</v>
      </c>
      <c r="C226" s="4">
        <v>2036</v>
      </c>
      <c r="D226" s="5" t="s">
        <v>37</v>
      </c>
      <c r="E226" s="6">
        <v>20157775.272932</v>
      </c>
      <c r="F226" s="6">
        <v>551755.72335241002</v>
      </c>
      <c r="G226" s="6">
        <v>83990.730303884004</v>
      </c>
      <c r="H226" s="6">
        <f t="shared" si="3"/>
        <v>6299.3047727912999</v>
      </c>
      <c r="I226" s="6">
        <v>19606019.54958</v>
      </c>
    </row>
    <row r="227" spans="2:9">
      <c r="B227" s="4">
        <v>216</v>
      </c>
      <c r="C227" s="4">
        <v>2036</v>
      </c>
      <c r="D227" s="5" t="s">
        <v>38</v>
      </c>
      <c r="E227" s="6">
        <v>19422100.975129001</v>
      </c>
      <c r="F227" s="6">
        <v>554054.70553303999</v>
      </c>
      <c r="G227" s="6">
        <v>80925.420729703997</v>
      </c>
      <c r="H227" s="6">
        <f t="shared" si="3"/>
        <v>6069.4065547277996</v>
      </c>
      <c r="I227" s="6">
        <v>18868046.269595999</v>
      </c>
    </row>
    <row r="228" spans="2:9">
      <c r="B228" s="4">
        <v>217</v>
      </c>
      <c r="C228" s="4">
        <v>2036</v>
      </c>
      <c r="D228" s="5" t="s">
        <v>27</v>
      </c>
      <c r="E228" s="6">
        <v>18683361.367752001</v>
      </c>
      <c r="F228" s="6">
        <v>556363.26680609002</v>
      </c>
      <c r="G228" s="6">
        <v>77847.339032297998</v>
      </c>
      <c r="H228" s="6">
        <f t="shared" si="3"/>
        <v>5838.5504274223495</v>
      </c>
      <c r="I228" s="6">
        <v>18126998.100946002</v>
      </c>
    </row>
    <row r="229" spans="2:9">
      <c r="B229" s="4">
        <v>218</v>
      </c>
      <c r="C229" s="4">
        <v>2036</v>
      </c>
      <c r="D229" s="5" t="s">
        <v>28</v>
      </c>
      <c r="E229" s="6">
        <v>17941543.678677</v>
      </c>
      <c r="F229" s="6">
        <v>558681.44708445005</v>
      </c>
      <c r="G229" s="6">
        <v>74756.431994486004</v>
      </c>
      <c r="H229" s="6">
        <f t="shared" si="3"/>
        <v>5606.7323995864499</v>
      </c>
      <c r="I229" s="6">
        <v>17382862.231593002</v>
      </c>
    </row>
    <row r="230" spans="2:9">
      <c r="B230" s="4">
        <v>219</v>
      </c>
      <c r="C230" s="4">
        <v>2036</v>
      </c>
      <c r="D230" s="5" t="s">
        <v>29</v>
      </c>
      <c r="E230" s="6">
        <v>17196635.082564</v>
      </c>
      <c r="F230" s="6">
        <v>561009.28644729999</v>
      </c>
      <c r="G230" s="6">
        <v>71652.646177350005</v>
      </c>
      <c r="H230" s="6">
        <f t="shared" si="3"/>
        <v>5373.9484633012498</v>
      </c>
      <c r="I230" s="6">
        <v>16635625.796117</v>
      </c>
    </row>
    <row r="231" spans="2:9">
      <c r="B231" s="4">
        <v>220</v>
      </c>
      <c r="C231" s="4">
        <v>2036</v>
      </c>
      <c r="D231" s="5" t="s">
        <v>30</v>
      </c>
      <c r="E231" s="6">
        <v>16448622.700634001</v>
      </c>
      <c r="F231" s="6">
        <v>563346.82514084002</v>
      </c>
      <c r="G231" s="6">
        <v>68535.927919309994</v>
      </c>
      <c r="H231" s="6">
        <f t="shared" si="3"/>
        <v>5140.1945939482493</v>
      </c>
      <c r="I231" s="6">
        <v>15885275.875492999</v>
      </c>
    </row>
    <row r="232" spans="2:9">
      <c r="B232" s="4">
        <v>221</v>
      </c>
      <c r="C232" s="4">
        <v>2037</v>
      </c>
      <c r="D232" s="5" t="s">
        <v>31</v>
      </c>
      <c r="E232" s="6">
        <v>15697493.600446999</v>
      </c>
      <c r="F232" s="6">
        <v>565694.10357893002</v>
      </c>
      <c r="G232" s="6">
        <v>65406.223335194001</v>
      </c>
      <c r="H232" s="6">
        <f t="shared" si="3"/>
        <v>4905.4667501395497</v>
      </c>
      <c r="I232" s="6">
        <v>15131799.496867999</v>
      </c>
    </row>
    <row r="233" spans="2:9">
      <c r="B233" s="4">
        <v>222</v>
      </c>
      <c r="C233" s="4">
        <v>2037</v>
      </c>
      <c r="D233" s="5" t="s">
        <v>32</v>
      </c>
      <c r="E233" s="6">
        <v>14943234.795675</v>
      </c>
      <c r="F233" s="6">
        <v>568051.16234382999</v>
      </c>
      <c r="G233" s="6">
        <v>62263.478315310997</v>
      </c>
      <c r="H233" s="6">
        <f t="shared" si="3"/>
        <v>4669.7608736483244</v>
      </c>
      <c r="I233" s="6">
        <v>14375183.633331001</v>
      </c>
    </row>
    <row r="234" spans="2:9">
      <c r="B234" s="4">
        <v>223</v>
      </c>
      <c r="C234" s="4">
        <v>2037</v>
      </c>
      <c r="D234" s="5" t="s">
        <v>33</v>
      </c>
      <c r="E234" s="6">
        <v>14185833.245882999</v>
      </c>
      <c r="F234" s="6">
        <v>570418.04218692996</v>
      </c>
      <c r="G234" s="6">
        <v>59107.638524511996</v>
      </c>
      <c r="H234" s="6">
        <f t="shared" si="3"/>
        <v>4433.0728893383994</v>
      </c>
      <c r="I234" s="6">
        <v>13615415.203695999</v>
      </c>
    </row>
    <row r="235" spans="2:9">
      <c r="B235" s="4">
        <v>224</v>
      </c>
      <c r="C235" s="4">
        <v>2037</v>
      </c>
      <c r="D235" s="5" t="s">
        <v>34</v>
      </c>
      <c r="E235" s="6">
        <v>13425275.8563</v>
      </c>
      <c r="F235" s="6">
        <v>572794.78402937995</v>
      </c>
      <c r="G235" s="6">
        <v>55938.649401251001</v>
      </c>
      <c r="H235" s="6">
        <f t="shared" si="3"/>
        <v>4195.3987050938249</v>
      </c>
      <c r="I235" s="6">
        <v>12852481.072271001</v>
      </c>
    </row>
    <row r="236" spans="2:9">
      <c r="B236" s="4">
        <v>225</v>
      </c>
      <c r="C236" s="4">
        <v>2037</v>
      </c>
      <c r="D236" s="5" t="s">
        <v>35</v>
      </c>
      <c r="E236" s="6">
        <v>12661549.477593999</v>
      </c>
      <c r="F236" s="6">
        <v>575181.42896284</v>
      </c>
      <c r="G236" s="6">
        <v>52756.456156644002</v>
      </c>
      <c r="H236" s="6">
        <f t="shared" si="3"/>
        <v>3956.7342117482999</v>
      </c>
      <c r="I236" s="6">
        <v>12086368.048630999</v>
      </c>
    </row>
    <row r="237" spans="2:9">
      <c r="B237" s="4">
        <v>226</v>
      </c>
      <c r="C237" s="4">
        <v>2037</v>
      </c>
      <c r="D237" s="5" t="s">
        <v>36</v>
      </c>
      <c r="E237" s="6">
        <v>11894640.905644</v>
      </c>
      <c r="F237" s="6">
        <v>577578.01825017994</v>
      </c>
      <c r="G237" s="6">
        <v>49561.003773516997</v>
      </c>
      <c r="H237" s="6">
        <f t="shared" si="3"/>
        <v>3717.0752830137744</v>
      </c>
      <c r="I237" s="6">
        <v>11317062.887394</v>
      </c>
    </row>
    <row r="238" spans="2:9">
      <c r="B238" s="4">
        <v>227</v>
      </c>
      <c r="C238" s="4">
        <v>2037</v>
      </c>
      <c r="D238" s="5" t="s">
        <v>37</v>
      </c>
      <c r="E238" s="6">
        <v>11124536.881309999</v>
      </c>
      <c r="F238" s="6">
        <v>579984.59332622006</v>
      </c>
      <c r="G238" s="6">
        <v>46352.237005460003</v>
      </c>
      <c r="H238" s="6">
        <f t="shared" si="3"/>
        <v>3476.4177754095003</v>
      </c>
      <c r="I238" s="6">
        <v>10544552.287984001</v>
      </c>
    </row>
    <row r="239" spans="2:9">
      <c r="B239" s="4">
        <v>228</v>
      </c>
      <c r="C239" s="4">
        <v>2037</v>
      </c>
      <c r="D239" s="5" t="s">
        <v>38</v>
      </c>
      <c r="E239" s="6">
        <v>10351224.090209</v>
      </c>
      <c r="F239" s="6">
        <v>582401.19579840999</v>
      </c>
      <c r="G239" s="6">
        <v>43130.100375870003</v>
      </c>
      <c r="H239" s="6">
        <f t="shared" si="3"/>
        <v>3234.75752819025</v>
      </c>
      <c r="I239" s="6">
        <v>9768822.8944106009</v>
      </c>
    </row>
    <row r="240" spans="2:9">
      <c r="B240" s="4">
        <v>229</v>
      </c>
      <c r="C240" s="4">
        <v>2037</v>
      </c>
      <c r="D240" s="5" t="s">
        <v>27</v>
      </c>
      <c r="E240" s="6">
        <v>9574689.1624775995</v>
      </c>
      <c r="F240" s="6">
        <v>584827.86744756997</v>
      </c>
      <c r="G240" s="6">
        <v>39894.538176989998</v>
      </c>
      <c r="H240" s="6">
        <f t="shared" si="3"/>
        <v>2992.0903632742497</v>
      </c>
      <c r="I240" s="6">
        <v>8989861.2950299997</v>
      </c>
    </row>
    <row r="241" spans="2:9">
      <c r="B241" s="4">
        <v>230</v>
      </c>
      <c r="C241" s="4">
        <v>2037</v>
      </c>
      <c r="D241" s="5" t="s">
        <v>28</v>
      </c>
      <c r="E241" s="6">
        <v>8794918.6725475006</v>
      </c>
      <c r="F241" s="6">
        <v>587264.65022861003</v>
      </c>
      <c r="G241" s="6">
        <v>36645.494468948003</v>
      </c>
      <c r="H241" s="6">
        <f t="shared" si="3"/>
        <v>2748.4120851711</v>
      </c>
      <c r="I241" s="6">
        <v>8207654.0223188996</v>
      </c>
    </row>
    <row r="242" spans="2:9">
      <c r="B242" s="4">
        <v>231</v>
      </c>
      <c r="C242" s="4">
        <v>2037</v>
      </c>
      <c r="D242" s="5" t="s">
        <v>29</v>
      </c>
      <c r="E242" s="6">
        <v>8011899.1389094004</v>
      </c>
      <c r="F242" s="6">
        <v>589711.58627123001</v>
      </c>
      <c r="G242" s="6">
        <v>33382.913078789003</v>
      </c>
      <c r="H242" s="6">
        <f t="shared" si="3"/>
        <v>2503.718480909175</v>
      </c>
      <c r="I242" s="6">
        <v>7422187.5526382001</v>
      </c>
    </row>
    <row r="243" spans="2:9">
      <c r="B243" s="4">
        <v>232</v>
      </c>
      <c r="C243" s="4">
        <v>2037</v>
      </c>
      <c r="D243" s="5" t="s">
        <v>30</v>
      </c>
      <c r="E243" s="6">
        <v>7225617.0238811001</v>
      </c>
      <c r="F243" s="6">
        <v>592168.71788069</v>
      </c>
      <c r="G243" s="6">
        <v>30106.737599504999</v>
      </c>
      <c r="H243" s="6">
        <f t="shared" si="3"/>
        <v>2258.0053199628746</v>
      </c>
      <c r="I243" s="6">
        <v>6633448.3060004003</v>
      </c>
    </row>
    <row r="244" spans="2:9">
      <c r="B244" s="4">
        <v>233</v>
      </c>
      <c r="C244" s="4">
        <v>2038</v>
      </c>
      <c r="D244" s="5" t="s">
        <v>31</v>
      </c>
      <c r="E244" s="6">
        <v>6436058.7333735004</v>
      </c>
      <c r="F244" s="6">
        <v>594636.08753851999</v>
      </c>
      <c r="G244" s="6">
        <v>26816.911389056</v>
      </c>
      <c r="H244" s="6">
        <f t="shared" si="3"/>
        <v>2011.2683541791998</v>
      </c>
      <c r="I244" s="6">
        <v>5841422.6458350001</v>
      </c>
    </row>
    <row r="245" spans="2:9">
      <c r="B245" s="4">
        <v>234</v>
      </c>
      <c r="C245" s="4">
        <v>2038</v>
      </c>
      <c r="D245" s="5" t="s">
        <v>32</v>
      </c>
      <c r="E245" s="6">
        <v>5643210.6166554997</v>
      </c>
      <c r="F245" s="6">
        <v>597113.73790327006</v>
      </c>
      <c r="G245" s="6">
        <v>23513.377569397999</v>
      </c>
      <c r="H245" s="6">
        <f t="shared" si="3"/>
        <v>1763.5033177048499</v>
      </c>
      <c r="I245" s="6">
        <v>5046096.8787521999</v>
      </c>
    </row>
    <row r="246" spans="2:9">
      <c r="B246" s="4">
        <v>235</v>
      </c>
      <c r="C246" s="4">
        <v>2038</v>
      </c>
      <c r="D246" s="5" t="s">
        <v>33</v>
      </c>
      <c r="E246" s="6">
        <v>4847058.9661178002</v>
      </c>
      <c r="F246" s="6">
        <v>599601.71181120002</v>
      </c>
      <c r="G246" s="6">
        <v>20196.079025490999</v>
      </c>
      <c r="H246" s="6">
        <f t="shared" si="3"/>
        <v>1514.7059269118249</v>
      </c>
      <c r="I246" s="6">
        <v>4247457.2543066004</v>
      </c>
    </row>
    <row r="247" spans="2:9">
      <c r="B247" s="4">
        <v>236</v>
      </c>
      <c r="C247" s="4">
        <v>2038</v>
      </c>
      <c r="D247" s="5" t="s">
        <v>34</v>
      </c>
      <c r="E247" s="6">
        <v>4047590.0170362</v>
      </c>
      <c r="F247" s="6">
        <v>602100.05227708002</v>
      </c>
      <c r="G247" s="6">
        <v>16864.958404317</v>
      </c>
      <c r="H247" s="6">
        <f t="shared" si="3"/>
        <v>1264.871880323775</v>
      </c>
      <c r="I247" s="6">
        <v>3445489.9647591002</v>
      </c>
    </row>
    <row r="248" spans="2:9">
      <c r="B248" s="4">
        <v>237</v>
      </c>
      <c r="C248" s="4">
        <v>2038</v>
      </c>
      <c r="D248" s="5" t="s">
        <v>35</v>
      </c>
      <c r="E248" s="6">
        <v>3244789.9473334001</v>
      </c>
      <c r="F248" s="6">
        <v>604608.80249489995</v>
      </c>
      <c r="G248" s="6">
        <v>13519.958113889001</v>
      </c>
      <c r="H248" s="6">
        <f t="shared" si="3"/>
        <v>1013.996858541675</v>
      </c>
      <c r="I248" s="6">
        <v>2640181.1448384998</v>
      </c>
    </row>
    <row r="249" spans="2:9">
      <c r="B249" s="4">
        <v>238</v>
      </c>
      <c r="C249" s="4">
        <v>2038</v>
      </c>
      <c r="D249" s="5" t="s">
        <v>36</v>
      </c>
      <c r="E249" s="6">
        <v>2438644.8773401999</v>
      </c>
      <c r="F249" s="6">
        <v>607128.00583863002</v>
      </c>
      <c r="G249" s="6">
        <v>10161.020322251001</v>
      </c>
      <c r="H249" s="6">
        <f t="shared" si="3"/>
        <v>762.07652416882502</v>
      </c>
      <c r="I249" s="6">
        <v>1831516.8715015999</v>
      </c>
    </row>
    <row r="250" spans="2:9">
      <c r="B250" s="4">
        <v>239</v>
      </c>
      <c r="C250" s="4">
        <v>2038</v>
      </c>
      <c r="D250" s="5" t="s">
        <v>37</v>
      </c>
      <c r="E250" s="6">
        <v>1629140.8695554</v>
      </c>
      <c r="F250" s="6">
        <v>609657.70586295996</v>
      </c>
      <c r="G250" s="6">
        <v>6788.086956481</v>
      </c>
      <c r="H250" s="6">
        <f t="shared" si="3"/>
        <v>509.10652173607497</v>
      </c>
      <c r="I250" s="6">
        <v>1019483.1636924</v>
      </c>
    </row>
    <row r="251" spans="2:9">
      <c r="B251" s="4">
        <v>240</v>
      </c>
      <c r="C251" s="4">
        <v>2038</v>
      </c>
      <c r="D251" s="5" t="s">
        <v>38</v>
      </c>
      <c r="E251" s="6">
        <v>816263.92840474995</v>
      </c>
      <c r="F251" s="6">
        <v>612197.94630405004</v>
      </c>
      <c r="G251" s="6">
        <v>3401.0997016870001</v>
      </c>
      <c r="H251" s="6">
        <f t="shared" si="3"/>
        <v>255.08247762652499</v>
      </c>
      <c r="I251" s="6">
        <v>204065.9821007</v>
      </c>
    </row>
    <row r="252" spans="2:9">
      <c r="B252" s="13" t="s">
        <v>16</v>
      </c>
      <c r="C252" s="14"/>
      <c r="D252" s="5"/>
      <c r="E252" s="6"/>
      <c r="F252" s="7">
        <f>SUM(F12:F251)</f>
        <v>5148562500.0000267</v>
      </c>
      <c r="G252" s="7">
        <f>SUM(G12:G251)</f>
        <v>2682452722.6806626</v>
      </c>
      <c r="H252" s="7">
        <f>SUM(H12:H251)</f>
        <v>201183954.20104951</v>
      </c>
      <c r="I252" s="6"/>
    </row>
    <row r="254" spans="2:9">
      <c r="B254" s="8">
        <v>1</v>
      </c>
      <c r="C254" t="s">
        <v>17</v>
      </c>
    </row>
    <row r="255" spans="2:9">
      <c r="B255" s="8">
        <v>2</v>
      </c>
      <c r="C255" t="s">
        <v>18</v>
      </c>
    </row>
    <row r="256" spans="2:9">
      <c r="B256" s="8">
        <v>3</v>
      </c>
      <c r="C256" t="s">
        <v>19</v>
      </c>
    </row>
    <row r="257" spans="2:3">
      <c r="B257" s="8">
        <v>4</v>
      </c>
      <c r="C257" t="s">
        <v>20</v>
      </c>
    </row>
    <row r="258" spans="2:3">
      <c r="B258" s="8"/>
      <c r="C258" t="s">
        <v>21</v>
      </c>
    </row>
    <row r="259" spans="2:3">
      <c r="B259" s="8">
        <v>5</v>
      </c>
      <c r="C259" t="s">
        <v>22</v>
      </c>
    </row>
    <row r="261" spans="2:3" ht="15.75">
      <c r="C261" s="9" t="s">
        <v>23</v>
      </c>
    </row>
    <row r="262" spans="2:3" ht="15.75">
      <c r="C262" s="9" t="s">
        <v>24</v>
      </c>
    </row>
    <row r="263" spans="2:3" ht="15.75">
      <c r="C263" s="9" t="s">
        <v>25</v>
      </c>
    </row>
  </sheetData>
  <mergeCells count="3">
    <mergeCell ref="B2:I2"/>
    <mergeCell ref="C11:D11"/>
    <mergeCell ref="B252:C252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2018-10-05T13:20:43Z</cp:lastPrinted>
  <dcterms:created xsi:type="dcterms:W3CDTF">2018-04-27T10:02:44Z</dcterms:created>
  <dcterms:modified xsi:type="dcterms:W3CDTF">2018-10-05T13:33:34Z</dcterms:modified>
</cp:coreProperties>
</file>