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440" windowHeight="8160" activeTab="1"/>
  </bookViews>
  <sheets>
    <sheet name="FLPP-clear" sheetId="3" r:id="rId1"/>
    <sheet name="FLPP" sheetId="1" r:id="rId2"/>
    <sheet name="Sheet1" sheetId="5" r:id="rId3"/>
  </sheets>
  <definedNames>
    <definedName name="_xlnm.Print_Area" localSheetId="1">FLPP!$C$3:$Z$89</definedName>
    <definedName name="_xlnm.Print_Area" localSheetId="0">'FLPP-clear'!$C$3:$Z$83</definedName>
    <definedName name="_xlnm.Print_Area" localSheetId="2">Sheet1!#REF!</definedName>
  </definedNames>
  <calcPr calcId="125725"/>
</workbook>
</file>

<file path=xl/calcChain.xml><?xml version="1.0" encoding="utf-8"?>
<calcChain xmlns="http://schemas.openxmlformats.org/spreadsheetml/2006/main">
  <c r="O75" i="3"/>
  <c r="C75"/>
  <c r="S75"/>
  <c r="S38" i="1" l="1"/>
  <c r="S39"/>
  <c r="S37"/>
  <c r="C81" l="1"/>
  <c r="O81" l="1"/>
  <c r="S81"/>
</calcChain>
</file>

<file path=xl/sharedStrings.xml><?xml version="1.0" encoding="utf-8"?>
<sst xmlns="http://schemas.openxmlformats.org/spreadsheetml/2006/main" count="1643" uniqueCount="529">
  <si>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</si>
  <si>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</si>
  <si>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</si>
  <si>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</si>
  <si>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</si>
  <si>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</si>
  <si>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</si>
  <si>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</si>
  <si>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</si>
  <si>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</si>
  <si>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</si>
  <si>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</si>
  <si>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</si>
  <si>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</si>
  <si>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</si>
  <si>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</si>
  <si>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</si>
  <si>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</si>
  <si>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</si>
  <si>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</si>
  <si>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</si>
  <si>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</si>
  <si>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</si>
  <si>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</si>
  <si>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</si>
  <si>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</si>
  <si>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</si>
  <si>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</si>
  <si>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FURJA YUDASTA</t>
  </si>
  <si>
    <t>L</t>
  </si>
  <si>
    <t>1408042810900004</t>
  </si>
  <si>
    <t>840983043219000</t>
  </si>
  <si>
    <t>-</t>
  </si>
  <si>
    <t>750862196</t>
  </si>
  <si>
    <t>PT BUMI HIJAU PURIPERSADA</t>
  </si>
  <si>
    <t>GRIYA BUMI HIJAU PURIPERSADA</t>
  </si>
  <si>
    <t>PERUMAHAN BUMI HIJAU JL BUMI HIJAU BLOK B 29 KEL AIR JAMBAN KEC MANDAU KAB BENGKALIS</t>
  </si>
  <si>
    <t>KAB BENGKALIS</t>
  </si>
  <si>
    <t>PRENGKI JANIARTO TAMBUNAN</t>
  </si>
  <si>
    <t>2171090302899005</t>
  </si>
  <si>
    <t>832026991212000</t>
  </si>
  <si>
    <t>BUNGANI NABABAN</t>
  </si>
  <si>
    <t>2171116711919004</t>
  </si>
  <si>
    <t>751939126</t>
  </si>
  <si>
    <t>PT BUMI MELAYU MANDIRI</t>
  </si>
  <si>
    <t>BUMI TUGU MANDIRI</t>
  </si>
  <si>
    <t>PERUMAHAN BUMI TUGU MANDIRI BLOK K-7 JL PARIT TUGU KEL MUNDAM KEC MEDANG KAMPAI KOTA DUMAI</t>
  </si>
  <si>
    <t>KOTA DUMAI</t>
  </si>
  <si>
    <t>ELMISRA</t>
  </si>
  <si>
    <t>P</t>
  </si>
  <si>
    <t>1472025408730022</t>
  </si>
  <si>
    <t>856250782212000</t>
  </si>
  <si>
    <t>ARIESMAN SAPUTRA</t>
  </si>
  <si>
    <t>1472020804720022</t>
  </si>
  <si>
    <t>751183840</t>
  </si>
  <si>
    <t>PERUMAHAN BUMI TUGU MANDIRI BLOK P-2 JL PARIT TUGU KEL MUNDAM KEC MEDANG KAMPAI KOTA DUMAI</t>
  </si>
  <si>
    <t>HENDRIYANDICANDRA</t>
  </si>
  <si>
    <t>2102042112850001</t>
  </si>
  <si>
    <t>816332399212000</t>
  </si>
  <si>
    <t>FIVI OKTAFIANI</t>
  </si>
  <si>
    <t>1472014410920021</t>
  </si>
  <si>
    <t>0614117730</t>
  </si>
  <si>
    <t>PT PUTRA BENGKALIS JAYA</t>
  </si>
  <si>
    <t>PUTRI TUJUH RESIDENCE</t>
  </si>
  <si>
    <t>PERUMAHAN PUTRI TUJUH RESIDENCE NO A.4 JL DERMAGA GG SRI RAISA KEL PURNAMA KEC DUMAI BARAT KOTA DUMAI</t>
  </si>
  <si>
    <t>DHONA FITRIA</t>
  </si>
  <si>
    <t>1472017103920001</t>
  </si>
  <si>
    <t>703757609212000</t>
  </si>
  <si>
    <t>751750265</t>
  </si>
  <si>
    <t>PERUMAHAN PUTRI TUJUH RESIDENCE NO A.10 JL DERMAGA GG SRI RAISA KEL PURNAMA KEC DUMAI BARAT KOTA DUMAI</t>
  </si>
  <si>
    <t>RUDI RUMANZA</t>
  </si>
  <si>
    <t>1472020210870062</t>
  </si>
  <si>
    <t>678280082212000</t>
  </si>
  <si>
    <t>RAHMA YUNITA</t>
  </si>
  <si>
    <t>1472025409930001</t>
  </si>
  <si>
    <t>0562808360</t>
  </si>
  <si>
    <t>PERUMAHAN PUTRI TUJUH RESIDENCE NO A.9 JL DERMAGA GG SRI RAISA KEL PURNAMA KEC DUMAI BARAT KOTA DUMAI</t>
  </si>
  <si>
    <t>WAWAN SETYAWAN</t>
  </si>
  <si>
    <t>3320073011850002</t>
  </si>
  <si>
    <t>668374432212000</t>
  </si>
  <si>
    <t>TRI NURYANTI</t>
  </si>
  <si>
    <t>3323056911900001</t>
  </si>
  <si>
    <t>736492246</t>
  </si>
  <si>
    <t>PERUMAHAN PUTRI TUJUH RESIDENCE NO A.3 JL DERMAGA GG SRI RAISA KEL PURNAMA KEC DUMAI BARAT KOTA DUMAI</t>
  </si>
  <si>
    <t>SUKATMI</t>
  </si>
  <si>
    <t>1472014411790023</t>
  </si>
  <si>
    <t>846704625212000</t>
  </si>
  <si>
    <t>AZMAN</t>
  </si>
  <si>
    <t>1407121908760001</t>
  </si>
  <si>
    <t>751805251</t>
  </si>
  <si>
    <t>PERUMAHAN PUTRI TUJUH RESIDENCE NO A.6 JL DERMAGA GG SRI RAISA KEL PURNAMA KEC DUMAI BARAT KOTA DUMAI</t>
  </si>
  <si>
    <t>DEVI KURNIATI HANDAYANI</t>
  </si>
  <si>
    <t>1472025909030044</t>
  </si>
  <si>
    <t>740476908212000</t>
  </si>
  <si>
    <t>DEDY SURYADI</t>
  </si>
  <si>
    <t>1472022606780065</t>
  </si>
  <si>
    <t>739753921</t>
  </si>
  <si>
    <t>PERUMAHAN PUTRI TUJUH RESIDENCE NO A.2 JL DERMAGA GG SRI RAISA KEL PURNAMA KEC DUMAI BARAT KOTA DUMAI</t>
  </si>
  <si>
    <t>DMI/7/1412/R</t>
  </si>
  <si>
    <t>PANDU PRADANA RESTIANTO</t>
  </si>
  <si>
    <t>6104172106950006</t>
  </si>
  <si>
    <t>852122522703000</t>
  </si>
  <si>
    <t>INGGRID PRAMESWARI</t>
  </si>
  <si>
    <t>6104174110950011</t>
  </si>
  <si>
    <t>747523657</t>
  </si>
  <si>
    <t>PT BANGUN CIPTA ASTARI</t>
  </si>
  <si>
    <t xml:space="preserve">Tanjungpura Residence </t>
  </si>
  <si>
    <t>Jl Gajahmada Perumahan Tanjungpura Residence Blok T-18</t>
  </si>
  <si>
    <t>Kab. Ketapang</t>
  </si>
  <si>
    <t>SITI AMINAH</t>
  </si>
  <si>
    <t>6104174306930011</t>
  </si>
  <si>
    <t>165801697703000</t>
  </si>
  <si>
    <t>BENDY HARTANTO</t>
  </si>
  <si>
    <t>6104170609890004</t>
  </si>
  <si>
    <t>751239192</t>
  </si>
  <si>
    <t>PT LAWANG AGUNG SAKTI</t>
  </si>
  <si>
    <t>Permata Dalung 2</t>
  </si>
  <si>
    <t>Jl.Lingkar Kota Perumahan Permata Dalung 2 DD-08</t>
  </si>
  <si>
    <t>KPG/5/946</t>
  </si>
  <si>
    <t>R. SURYA ANSHORY FUADI NINGRAT</t>
  </si>
  <si>
    <t>6302060712930005</t>
  </si>
  <si>
    <t>84.517.613.0-734.000</t>
  </si>
  <si>
    <t>741655557</t>
  </si>
  <si>
    <t>PT. BIDI BANGUN MANDIRI</t>
  </si>
  <si>
    <t>PERUMAHAN BATA MERAH INDAH</t>
  </si>
  <si>
    <t>Jl. Bata Merah RT XI Blok B No 10 Desa Barokah Kec Simpang Empat</t>
  </si>
  <si>
    <t>TANAH BUMBU</t>
  </si>
  <si>
    <t>ABDIN SAPUTRA</t>
  </si>
  <si>
    <t>6310060311640001</t>
  </si>
  <si>
    <t>97.695.270.5-734.000</t>
  </si>
  <si>
    <t>724985155</t>
  </si>
  <si>
    <t>Jl. Bata Merah RT XI Blok B No 6 Desa Barokah Kec Simpang Empat</t>
  </si>
  <si>
    <t>KTU/20/348</t>
  </si>
  <si>
    <t>MUHAMMAD ARIF ARBIANTO</t>
  </si>
  <si>
    <t>9202121905840002</t>
  </si>
  <si>
    <t>44.345.386.5-955.000</t>
  </si>
  <si>
    <t>AISYAH SAHIDYAH</t>
  </si>
  <si>
    <t>9202135110880001</t>
  </si>
  <si>
    <t>747488282</t>
  </si>
  <si>
    <t>PT. INDAH ASRI PERSADA</t>
  </si>
  <si>
    <t>LITBANG SEJAHTERA</t>
  </si>
  <si>
    <t xml:space="preserve">JALAN LITBANG, PERUM LITBANG SEJAHTERA BLOK G-02, KELURAHAN SUSWENI, KECAMATAN MANOKWARI TIMUR, KABUPATEN MANOKWARI, PROPINSI PAPUA BARAT </t>
  </si>
  <si>
    <t>MANOKWARI</t>
  </si>
  <si>
    <t>NOVIANI RAHAYU</t>
  </si>
  <si>
    <t>9202125711760001</t>
  </si>
  <si>
    <t>14.294.518.7-951.000</t>
  </si>
  <si>
    <t>749942269</t>
  </si>
  <si>
    <t xml:space="preserve">SUSWENI INDAH ASRI </t>
  </si>
  <si>
    <t xml:space="preserve">JALAN INAMBERI SUSWENI, PERUM SUSWENI INDAH ASRI BLOK F-1, KELURAHAN SUSWENI, KECAMATAN MANOKWARI TIMUR, KABUPATEN MANOKWARI, PROPINSI PAPUA BARAT </t>
  </si>
  <si>
    <t>HAFIDZ FAJAR SIDIQ</t>
  </si>
  <si>
    <t>9104010311950006</t>
  </si>
  <si>
    <t>80.535.818.1-954.000</t>
  </si>
  <si>
    <t>750460699</t>
  </si>
  <si>
    <t xml:space="preserve">LITBANG SEJAHTERA </t>
  </si>
  <si>
    <t xml:space="preserve">JALAN LITBANG, PERUM LITBANG SEJAHTERA BLOK G-01, KELURAHAN SUSWENI, KECAMATAN MANOKWARI TIMUR, KABUPATEN MANOKWARI, PROPINSI PAPUA BARAT </t>
  </si>
  <si>
    <t>PATTI EKLIOPAS ELWARIN</t>
  </si>
  <si>
    <t>9202122708840002</t>
  </si>
  <si>
    <t>66.520.108.3-955.000</t>
  </si>
  <si>
    <t>731319673</t>
  </si>
  <si>
    <t xml:space="preserve">PT. VANESSA KESSIA INDAH </t>
  </si>
  <si>
    <t xml:space="preserve">GRIYA INDAH </t>
  </si>
  <si>
    <t xml:space="preserve">JLN. TUGU JEPANG, GUNUNG MEJA AMBAN, PERUMAHAN GRIYA INDAH BLOK C-05, KELURAHAN AMBAN, KECAMATAN MANOKWARI BARAT, KABUPATEN MANOKWARI, PROPINSI PAPUA BARAT </t>
  </si>
  <si>
    <t>LENY MARLINA TANTIWATY</t>
  </si>
  <si>
    <t>9202015312740001</t>
  </si>
  <si>
    <t>85.693.826.1-955.000</t>
  </si>
  <si>
    <t>SUBEKHAN</t>
  </si>
  <si>
    <t>9202011212680001</t>
  </si>
  <si>
    <t>749066652</t>
  </si>
  <si>
    <t xml:space="preserve">PT. INDAH ASRI PERSADA </t>
  </si>
  <si>
    <t xml:space="preserve">ARFAI INDAH REGENCY </t>
  </si>
  <si>
    <t xml:space="preserve">JALAN TRIKORA ARFAI II KOMP/PERUMAHAN ARFAI INDAH REGENCY BLOK B-35, KELURAHAN ANDAY, KECAMATAN MANOKWARI SELATAN, KABUPATEN MANOKWARI, PROPINSI PAPUA BARAT </t>
  </si>
  <si>
    <t>AGUS RIYANTO</t>
  </si>
  <si>
    <t>9202280610820001</t>
  </si>
  <si>
    <t>46.138.771.4-955.000</t>
  </si>
  <si>
    <t>YULLY ANGGRIANI</t>
  </si>
  <si>
    <t>9171034707890006</t>
  </si>
  <si>
    <t>734121158</t>
  </si>
  <si>
    <t xml:space="preserve">PT. MANOKWARI UNGGUL PERKASA </t>
  </si>
  <si>
    <t xml:space="preserve">ANGGORI PERMAI </t>
  </si>
  <si>
    <t xml:space="preserve">JALAN GUNUNG SALJU PANTURA AMBAN, PERUMAHAN ANGGORI PERMAI BLOK F NO. 01, KELURAHAN AMBAN, KECAMATAN MANOKWARI TIMUR, KOTA/KOTAMADYA/KABUPATEN MANOKWARI, PROPINSI PAPUA BARAT </t>
  </si>
  <si>
    <t>MWI/7/898/R</t>
  </si>
  <si>
    <t>SAVPRIZAL</t>
  </si>
  <si>
    <t>1402060711730002</t>
  </si>
  <si>
    <t>857988273213000</t>
  </si>
  <si>
    <t>YANTI</t>
  </si>
  <si>
    <t>1402065010770004</t>
  </si>
  <si>
    <t>PT BELILAS INDAH PERMAI</t>
  </si>
  <si>
    <t>Perumahan Griya Belilas Indah Permai</t>
  </si>
  <si>
    <t>Perumahan Griya Indah Permai Blok F.19 di Jalan SMAN 1 Seberida Kelurahan Pangkalan Kasai Kecamatan Seberida</t>
  </si>
  <si>
    <t>Indragiri Hulu</t>
  </si>
  <si>
    <t>DEFRIADI</t>
  </si>
  <si>
    <t>1402091812940001</t>
  </si>
  <si>
    <t>857742274213000</t>
  </si>
  <si>
    <t>PT ANUGERAH DUO PUTRA</t>
  </si>
  <si>
    <t>Perumahan Bumi Suasana Damai</t>
  </si>
  <si>
    <t>Perumahan Bumi Suasana Damai Blok O.29 di Jalan Lintas Timur Pematang Reba - Belilas Kelurahan Pematang Reba Kecamatan Rengat Barat</t>
  </si>
  <si>
    <t>AHMAD NGABIDIN</t>
  </si>
  <si>
    <t>1402110109700001</t>
  </si>
  <si>
    <t>690958244213000</t>
  </si>
  <si>
    <t>SA'DIYAH</t>
  </si>
  <si>
    <t>1402114107750008</t>
  </si>
  <si>
    <t>PT MITRA CIPTA JAYA MANDIRI</t>
  </si>
  <si>
    <t>Perumahan Graha Sei Lala Asri</t>
  </si>
  <si>
    <t xml:space="preserve">Perumahan Graha Sei Lala Asri Blok E.05 di Jalan Sempurna Kelurahan Perkebunan Sungai Lala Kecamatan Sungai Lala </t>
  </si>
  <si>
    <t>RIA MARLINA</t>
  </si>
  <si>
    <t>1402094407900002</t>
  </si>
  <si>
    <t>853742278213000</t>
  </si>
  <si>
    <t>AGUS PENDRI</t>
  </si>
  <si>
    <t>1402011607910002</t>
  </si>
  <si>
    <t xml:space="preserve">Perumahan Bumi Suasana Damai </t>
  </si>
  <si>
    <t>Perumahan Bumi Suasana Damai Blok A.03 di Jalan Lintas Timur Pematang Reba - Belilas Kelurahan Pematang Reba Kecamatan Rengat Barat</t>
  </si>
  <si>
    <t>NOVRI YUSYADIYANSYAH</t>
  </si>
  <si>
    <t>1671061611840011</t>
  </si>
  <si>
    <t>160289096301000</t>
  </si>
  <si>
    <t>Perumahan Bumi Suasana Damai Blok O.30 di Jalan Lintas Timur Pematang Reba - Belilas Kelurahan Pematang Reba Kecamatan Rengat Barat</t>
  </si>
  <si>
    <t>SUCI RAHMADANI</t>
  </si>
  <si>
    <t>1302054303940001</t>
  </si>
  <si>
    <t>858762982213000</t>
  </si>
  <si>
    <t xml:space="preserve">Perumahan Griya Belilas Permai </t>
  </si>
  <si>
    <t xml:space="preserve">Perumahan Belilas Griya Belilas Permai Blok I.01  di Jalan SMAN 1 Seberida Kelurahan Pangkalan Kasai Kecamatan Seberida </t>
  </si>
  <si>
    <t>DISTON PASARIBU</t>
  </si>
  <si>
    <t>1402060706700003</t>
  </si>
  <si>
    <t>488809922213000</t>
  </si>
  <si>
    <t>HOTMAIDA SIREGAR</t>
  </si>
  <si>
    <t>1402065608700002</t>
  </si>
  <si>
    <t>Perumahan Bumi Suasana Damai Blok O.9 di Jalan Lintas Timur Pematang Reba -  Belilas Kelurahan Pematang Reba Kecamatan Rengat Barat</t>
  </si>
  <si>
    <t>RIDHO DIKARMAN</t>
  </si>
  <si>
    <t>1402070607930001</t>
  </si>
  <si>
    <t>856842513213000</t>
  </si>
  <si>
    <t>Perumahan Bumi Suasana Damai Blok O.7 di Jalan Lintas Timur Pematang Reba -  Belilas Kelurahan Pematang Reba Kecamatan Rengat Barat</t>
  </si>
  <si>
    <t>FEBRI MAYAN SARI</t>
  </si>
  <si>
    <t>1402025802910002</t>
  </si>
  <si>
    <t>720690148213000</t>
  </si>
  <si>
    <t>PT.ANUGERAH DUO PUTRA</t>
  </si>
  <si>
    <t xml:space="preserve">PERUMAHAN BUMI SUASANA DAMAI </t>
  </si>
  <si>
    <t>Perumahan Bumi Suasana Damai Blok O.31 di Jalan Lintas Timur Pematang Reba kelurahan Pematang Reba Kecamatan Rengat Barat</t>
  </si>
  <si>
    <t>HENDRI ANTON</t>
  </si>
  <si>
    <t>1504011201750004</t>
  </si>
  <si>
    <t>851752568213000</t>
  </si>
  <si>
    <t>Rp3,800,000</t>
  </si>
  <si>
    <t>DERITA LAMRIA SIREGAR</t>
  </si>
  <si>
    <t>1504015810700002</t>
  </si>
  <si>
    <t>Perumahan Bumi Suasana Damai Blok O.36 Jl Lintas Timur Kelurahan Pematang Reba Kecamatan Rengat Barat</t>
  </si>
  <si>
    <t>ASROMI, SE</t>
  </si>
  <si>
    <t>1402011706840001</t>
  </si>
  <si>
    <t>870657673213000</t>
  </si>
  <si>
    <t>FEBRIYUNI</t>
  </si>
  <si>
    <t>1402026002860002</t>
  </si>
  <si>
    <t xml:space="preserve">PT ANUGERAH DUO PUTRA </t>
  </si>
  <si>
    <t>Perumahan Griya Sirih Residance</t>
  </si>
  <si>
    <t xml:space="preserve">Perumahan Bumi Suasana Damai  Blok O.1 Jalan Lintas Timur Pematang Reba - Belilas Kelurahan Pematang Reba Kecamatan Rengat Barat </t>
  </si>
  <si>
    <t>Pelalawan</t>
  </si>
  <si>
    <t>FITRIANI</t>
  </si>
  <si>
    <t>1271126003910007</t>
  </si>
  <si>
    <t>717623896112000</t>
  </si>
  <si>
    <t xml:space="preserve">Perumahan Bumi Suasana Damai  Blok O.24 Jalan Lintas Timur Pematang Reba - Belilas Kelurahan Pematang Reba Kecamatan Rengat Barat </t>
  </si>
  <si>
    <t>ISMANTO</t>
  </si>
  <si>
    <t>1402060707850005</t>
  </si>
  <si>
    <t>740705017213000</t>
  </si>
  <si>
    <t>JUMIATI</t>
  </si>
  <si>
    <t>1402025810790001</t>
  </si>
  <si>
    <t>Perumahan Bumi Suasana Damai Blok A.1 di Jalan Lintas Timur Pematang Reba - Belilas Kelurahan Pematang Reba Kecamatan Rengat Barat</t>
  </si>
  <si>
    <t>RGT/7/3071/R</t>
  </si>
  <si>
    <t xml:space="preserve">Winda Dwi Oktaviani </t>
  </si>
  <si>
    <t>3601334711940001</t>
  </si>
  <si>
    <t>85.650.339.6-419.999</t>
  </si>
  <si>
    <t>PT. Caraka Swasembada Nusantara</t>
  </si>
  <si>
    <t>Taman Banten Lestari Blok J11C No. 38</t>
  </si>
  <si>
    <t xml:space="preserve">Serang </t>
  </si>
  <si>
    <t xml:space="preserve">Muhamad Rasyid </t>
  </si>
  <si>
    <t>3305101802760001</t>
  </si>
  <si>
    <t>82.862.872.7-401.000</t>
  </si>
  <si>
    <t xml:space="preserve">MURNI </t>
  </si>
  <si>
    <t>3305104801800001</t>
  </si>
  <si>
    <t>Taman Banten Lestari Blok F23 D No. 4</t>
  </si>
  <si>
    <t xml:space="preserve">Deden Susanto </t>
  </si>
  <si>
    <t>3173041509870012</t>
  </si>
  <si>
    <t>85.524.819.1-033.000</t>
  </si>
  <si>
    <t xml:space="preserve">ADE WIARNI </t>
  </si>
  <si>
    <t>3171025612700003</t>
  </si>
  <si>
    <t>Taman Banten Lestari Blok J11 C No. 14</t>
  </si>
  <si>
    <t>YUKI ANDRIONO</t>
  </si>
  <si>
    <t>3372042811830003</t>
  </si>
  <si>
    <t>84.876.802.4-526.000</t>
  </si>
  <si>
    <t>MARUTI WULAN SARI</t>
  </si>
  <si>
    <t>3372057003880006</t>
  </si>
  <si>
    <t>PT. DUA PUTRA BENGAWAN</t>
  </si>
  <si>
    <t>TAMAN PERMATA REGENCY</t>
  </si>
  <si>
    <t>Taman Permata Regency Q.06 Kel. Jeruksawit Kec. Gondangrejo Kab. Karanganyar</t>
  </si>
  <si>
    <t>KARANGANYAR</t>
  </si>
  <si>
    <t>FERRY AGUS KRISTANTO</t>
  </si>
  <si>
    <t>3372052410860004</t>
  </si>
  <si>
    <t>80.370.410.5-526.000</t>
  </si>
  <si>
    <t>STEVANI IRINE SEKARANI</t>
  </si>
  <si>
    <t>337204530192002</t>
  </si>
  <si>
    <t>Taman Permata Regency Q.08Kel. Jeruksawit Kec. Gondangrejo Kab. Karanganyar</t>
  </si>
  <si>
    <t>YUNANTO</t>
  </si>
  <si>
    <t>3372040207790006</t>
  </si>
  <si>
    <t>85.932.483.2-526.000</t>
  </si>
  <si>
    <t>FITRI SETIYANINGSIH</t>
  </si>
  <si>
    <t>3372046607820010</t>
  </si>
  <si>
    <t>Taman Permata Regency Q.16 Kel. Jeruksawit Kec. Gondangrejo Kab. Karanganyar</t>
  </si>
  <si>
    <t>Karanganyar</t>
  </si>
  <si>
    <t>DEKY DAMARA</t>
  </si>
  <si>
    <t>1808070212950004</t>
  </si>
  <si>
    <t>85.231.540.7-528.000</t>
  </si>
  <si>
    <t>PT DUA PUTRA BENGAWAN</t>
  </si>
  <si>
    <t>Taman Permata Regency P.10Kel. Jeruksawit Kec. Gondangrejo Kab. Karanganyar</t>
  </si>
  <si>
    <t>PRAYOGO</t>
  </si>
  <si>
    <t>3318202505840001</t>
  </si>
  <si>
    <t>86.617.145.9-526.000</t>
  </si>
  <si>
    <t>ERTIN ARIYANI</t>
  </si>
  <si>
    <t>3372045506910002</t>
  </si>
  <si>
    <t>Taman Permata Regency Q.21 Kel. Jeruksawit Kec. Gondangrejo Kab. Karanganyar</t>
  </si>
  <si>
    <t>SRS/9/1176</t>
  </si>
  <si>
    <t>SRG/7/3887</t>
  </si>
  <si>
    <t>BAMBANG SURYADI</t>
  </si>
  <si>
    <t>3372020505720004</t>
  </si>
  <si>
    <t>85.362.804.8-526.000</t>
  </si>
  <si>
    <t>INDAH FAJARWATI</t>
  </si>
  <si>
    <t>3372024511690002</t>
  </si>
  <si>
    <t>PERUM GRIYA ALAM ASRI</t>
  </si>
  <si>
    <t>Perum Griya Alam Asri Kav J.08 Kel. Ngargorejo Kec. Ngemplak Kab. Boyolali</t>
  </si>
  <si>
    <t>BOYOLALI</t>
  </si>
  <si>
    <t>SRS/9/1751</t>
  </si>
  <si>
    <t>DWI PRASETIYO</t>
  </si>
  <si>
    <t>3318192407860002</t>
  </si>
  <si>
    <t>85.369.436.2-526.000</t>
  </si>
  <si>
    <t>MAKRIFAH</t>
  </si>
  <si>
    <t>3372046508950005</t>
  </si>
  <si>
    <t>Taman Permata Regency M.08 Kel. Jeruksawit Kec. Gondangrejo Kab. Karanganyar</t>
  </si>
  <si>
    <t>RESPATI HERU PRASETYO</t>
  </si>
  <si>
    <t>3313120511870001</t>
  </si>
  <si>
    <t>85.461.510.1-528.000</t>
  </si>
  <si>
    <t>YULIANI</t>
  </si>
  <si>
    <t>3313126907860003</t>
  </si>
  <si>
    <t>Taman Permata Regency F.11 Kel. Jeruksawit Kec. Gondangrejo Kab. Karanganyar</t>
  </si>
  <si>
    <t>WARJITO</t>
  </si>
  <si>
    <t>3313132501830003</t>
  </si>
  <si>
    <t>85.255.328.8-528.000</t>
  </si>
  <si>
    <t>Taman Permata Regency P.08 Kel. Jeruksawit Kec. Gondangrejo Kab. Karanganyar</t>
  </si>
  <si>
    <t>DIDIK MULYADI</t>
  </si>
  <si>
    <t>3314101604950005</t>
  </si>
  <si>
    <t>85.212.965.9-528.000</t>
  </si>
  <si>
    <t>Taman Permata Regency H.17 Kel. Jeruksawit Kec. Gondangrejo Kab. Karanganyar</t>
  </si>
  <si>
    <t>NENY NUR AINI</t>
  </si>
  <si>
    <t>3372046501920004</t>
  </si>
  <si>
    <t>83.928.725.7-526.000</t>
  </si>
  <si>
    <t>ADJIE SRI NAGORO</t>
  </si>
  <si>
    <t>3372051905940003</t>
  </si>
  <si>
    <t>Taman Permata Regency Q.24Kel. Jeruksawit Kec. Gondangrejo Kab. Karanganyar</t>
  </si>
  <si>
    <t>SRS/9/1753</t>
  </si>
  <si>
    <t>ARFAN DEDY HANDOKO</t>
  </si>
  <si>
    <t>1871131907880002</t>
  </si>
  <si>
    <t>74.664.714.8-322.000</t>
  </si>
  <si>
    <t>SRI MARYATI,SPD</t>
  </si>
  <si>
    <t>3602016708940002</t>
  </si>
  <si>
    <t>752102177</t>
  </si>
  <si>
    <t>Perum Perumnas</t>
  </si>
  <si>
    <t>Perum Pesawaran Residance</t>
  </si>
  <si>
    <t>Perum Pesawaran Residance RST 36 Blok J No 7 Cluster 3 Desa Kurungan Nyawa Kec. Gedong Tataan Kab. Pesawaran Prov. Lampung</t>
  </si>
  <si>
    <t>Kab. Pesawaran</t>
  </si>
  <si>
    <t>TKR/5/7080</t>
  </si>
  <si>
    <t>PT CANDRANITI INDAH LESTARI ABADI</t>
  </si>
  <si>
    <t>TAMAN HIJAU RANDUDONGKAL</t>
  </si>
  <si>
    <t>TGL/5/947/R</t>
  </si>
  <si>
    <t>ZANKI LIMAWAN</t>
  </si>
  <si>
    <t>ARFAN ARDIANTO</t>
  </si>
  <si>
    <t>DANDHI FAJAR FANNI</t>
  </si>
  <si>
    <t>TITIN SUCIATI</t>
  </si>
  <si>
    <t>IRENE</t>
  </si>
  <si>
    <t>HERI SUHERI</t>
  </si>
  <si>
    <t>DEDE PRIYANTI</t>
  </si>
  <si>
    <t>RAGIL TIARNO</t>
  </si>
  <si>
    <t>FEDYANI KHAFIDZ</t>
  </si>
  <si>
    <t xml:space="preserve">  3327072803890001</t>
  </si>
  <si>
    <t>827799032502000</t>
  </si>
  <si>
    <t>MIFTAH KAROMAH</t>
  </si>
  <si>
    <t xml:space="preserve">  3327035001950013</t>
  </si>
  <si>
    <t>PERUM TAMAN HIJAU RANDUDONGKAL BLOK A NO 28</t>
  </si>
  <si>
    <t>PEMALANG</t>
  </si>
  <si>
    <t xml:space="preserve">  3327062901910002</t>
  </si>
  <si>
    <t xml:space="preserve"> 800889842502000</t>
  </si>
  <si>
    <t>KANTI ARIFANI</t>
  </si>
  <si>
    <t xml:space="preserve"> 3327066601920003</t>
  </si>
  <si>
    <t>PERUM TAMAN HIJAU RANDUDONGKAL BLOK A NO 39</t>
  </si>
  <si>
    <t xml:space="preserve">  3327060809890011</t>
  </si>
  <si>
    <t xml:space="preserve"> 820680676502000</t>
  </si>
  <si>
    <t>PERUM TAMAN HIJAU RANDUDONGKAL BLOK A NO 40</t>
  </si>
  <si>
    <t>p</t>
  </si>
  <si>
    <t xml:space="preserve">  3327075711760001</t>
  </si>
  <si>
    <t xml:space="preserve"> 369749783502000</t>
  </si>
  <si>
    <t>MUCHSIN</t>
  </si>
  <si>
    <t xml:space="preserve"> 3327072806710001</t>
  </si>
  <si>
    <t>PERUM TAMAN HIJAU RANDUDONGKAL BLOK A NO 46</t>
  </si>
  <si>
    <t xml:space="preserve"> 3327076310930045</t>
  </si>
  <si>
    <t xml:space="preserve"> 829559079502000</t>
  </si>
  <si>
    <t>SAEFUL ANWAR</t>
  </si>
  <si>
    <t>3329122703960007</t>
  </si>
  <si>
    <t>PERUM TAMAN HIJAU RANDUDONGKAL BLOK A NO 52</t>
  </si>
  <si>
    <t xml:space="preserve"> 3210011306870081</t>
  </si>
  <si>
    <t xml:space="preserve"> 732886825438000</t>
  </si>
  <si>
    <t>PERUM TAMAN HIJAU RANDUDONGKAL BLOK A NO 106</t>
  </si>
  <si>
    <t xml:space="preserve">  3208156004840002</t>
  </si>
  <si>
    <t xml:space="preserve"> 248794505438000</t>
  </si>
  <si>
    <t>YULIAN DWI PURNOMO</t>
  </si>
  <si>
    <t xml:space="preserve"> 3328031407850001</t>
  </si>
  <si>
    <t>PERUM TAMAN HIJAU RANDUDONGKAL BLOK A NO 127</t>
  </si>
  <si>
    <t xml:space="preserve"> 3172030512900009</t>
  </si>
  <si>
    <t xml:space="preserve"> 826839003502000</t>
  </si>
  <si>
    <t>PERUM TAMAN HIJAU RANDUDONGKAL BLOK A NO 133</t>
  </si>
  <si>
    <t xml:space="preserve"> 3327071812800041</t>
  </si>
  <si>
    <t xml:space="preserve"> 826108292502000</t>
  </si>
  <si>
    <t>FITRIYATUN CHASANAH</t>
  </si>
  <si>
    <t xml:space="preserve"> 3327076706850001</t>
  </si>
  <si>
    <t>PERUM TAMAN HIJAU RANDUDONGKAL BLOK A NO 134</t>
  </si>
  <si>
    <t>PNL/6/2184</t>
  </si>
  <si>
    <t>SADRIADI</t>
  </si>
  <si>
    <t>1403031008921189</t>
  </si>
  <si>
    <t>805537149222000</t>
  </si>
  <si>
    <t>PRILIA DWIHER FITRIANA</t>
  </si>
  <si>
    <t>1471084704930044</t>
  </si>
  <si>
    <t>724678371</t>
  </si>
  <si>
    <t>PT. BISMILLAH TRI MURTI BERJAYA</t>
  </si>
  <si>
    <t>PERUMAHAN KAMPUNG DAMAI</t>
  </si>
  <si>
    <t>JL. BERINGIN AIR HITAM PERUMAHAN KAMPUNG DAMAI NO 15</t>
  </si>
  <si>
    <t>PEKANBARU</t>
  </si>
  <si>
    <t>MARDIANSYAH</t>
  </si>
  <si>
    <t>1471071404870001</t>
  </si>
  <si>
    <t>844029942216000</t>
  </si>
  <si>
    <t>MILA WATI ROLIES</t>
  </si>
  <si>
    <t>1471086802840001</t>
  </si>
  <si>
    <t>715183527</t>
  </si>
  <si>
    <t>PT. SINARMUDA SETIA PERTIWI</t>
  </si>
  <si>
    <t>GRIYA SETIA PERMAI</t>
  </si>
  <si>
    <t>JL. KUBANG RAYA - JL. BUPATI PERUMAHAN GRIYA SETIA PERMAI BLOK A3 NO 01</t>
  </si>
  <si>
    <t>KAMPAR</t>
  </si>
  <si>
    <t>DERMAULI SITINJAK</t>
  </si>
  <si>
    <t>1671154810930002</t>
  </si>
  <si>
    <t>710517848307000</t>
  </si>
  <si>
    <t>PERUM PERUMNAS</t>
  </si>
  <si>
    <t>PERUM PERUMNAS VIEW CLUSTER ORCHID</t>
  </si>
  <si>
    <t>BLOK 06 NO. 30 JL. TALANG KERAMAT/ JL. KAUMAN KELURAHAN TALANG KERAMAT KECAMATAN TALANG KELAPA</t>
  </si>
  <si>
    <t>BANYUASIN</t>
  </si>
  <si>
    <t>PLL/1/3192/R</t>
  </si>
  <si>
    <t>ILAL BERNAMA FALAH SILITONGA</t>
  </si>
  <si>
    <t>1203211708930003</t>
  </si>
  <si>
    <t>837487149221000</t>
  </si>
  <si>
    <t>723926632</t>
  </si>
  <si>
    <t>PT. BERKAT KURNIA MITRA ABADI</t>
  </si>
  <si>
    <t>PERUMAHAN PESONA DELIMA KUBANG</t>
  </si>
  <si>
    <t>JL. BUPATI PERUM. PESONA DELIMA KUBANG BLOK L NO 02</t>
  </si>
  <si>
    <t>SADDAM HUSEIN SIMANJUNTAK</t>
  </si>
  <si>
    <t>1203302101910002</t>
  </si>
  <si>
    <t>361055627407000</t>
  </si>
  <si>
    <t>723919240</t>
  </si>
  <si>
    <t>JL. BUPATI PERUM PESONA DELIMA KUBANG BLOK G NO 08</t>
  </si>
  <si>
    <t>ASMID RITONGA</t>
  </si>
  <si>
    <t>1203210903930001</t>
  </si>
  <si>
    <t>833471675118000</t>
  </si>
  <si>
    <t>723911398</t>
  </si>
  <si>
    <t>JL. BUPATI PERUM PESONA DELIMA KUBANG BLOK G NO 04</t>
  </si>
  <si>
    <t xml:space="preserve">MUHAMMAD RIZKI </t>
  </si>
  <si>
    <t>1471122510920001</t>
  </si>
  <si>
    <t>164360919211000</t>
  </si>
  <si>
    <t>LISA AFRIANI</t>
  </si>
  <si>
    <t>1471065604930001</t>
  </si>
  <si>
    <t>723870836</t>
  </si>
  <si>
    <t>PT. DAISERA SEJATI</t>
  </si>
  <si>
    <t>PERUM BUKIT TENAYAN PERMAI TYPE RSH 36/108 M2</t>
  </si>
  <si>
    <t>JL. TENAYAN JAYA PERUMAHAN BUKIT TENAYAN JAYA PERMAI BLOK D NO 03</t>
  </si>
  <si>
    <t xml:space="preserve">PEKANBARU  </t>
  </si>
  <si>
    <t>NOVERLY HENDRA</t>
  </si>
  <si>
    <t>1401030809880002</t>
  </si>
  <si>
    <t>837749340216000</t>
  </si>
  <si>
    <t>IRADATUL KHAIRI</t>
  </si>
  <si>
    <t>1401176907900001</t>
  </si>
  <si>
    <t>715093755</t>
  </si>
  <si>
    <t>PT. PUTRA GRIYA ABADI</t>
  </si>
  <si>
    <t>PERUMAHAN RINDU SERUMPUN 8 TYPE 36</t>
  </si>
  <si>
    <t>JL. TILAM PERUMAHAN RINDU SERUMPUN 8 BLOK E NO 05</t>
  </si>
  <si>
    <t>PNL/6/2845</t>
  </si>
  <si>
    <t>ZULFAJRIN A. AZIS</t>
  </si>
  <si>
    <t>7372010909960008</t>
  </si>
  <si>
    <t>858174956802000</t>
  </si>
  <si>
    <t>0738159188</t>
  </si>
  <si>
    <t>PERUMNAS CABANG SULSEL II</t>
  </si>
  <si>
    <t>PERUMNAS LOMPOE II PERMAI</t>
  </si>
  <si>
    <t>JL GALUNG MALOANG RIASE, PERUMNAS WEKKE'E BLOK H NO 30 KEL GALUNG MALOANG KEC BACUKIKI</t>
  </si>
  <si>
    <t>KOTA PAREPARE</t>
  </si>
  <si>
    <t>RESTU PAMUNGKAS</t>
  </si>
  <si>
    <t>7372041103940004</t>
  </si>
  <si>
    <t>662707558802000</t>
  </si>
  <si>
    <t>NUR AFNI</t>
  </si>
  <si>
    <t>7314104301950002</t>
  </si>
  <si>
    <t>0738891555</t>
  </si>
  <si>
    <t>CV INTERNUSA PERKASA</t>
  </si>
  <si>
    <t>PERUM RAMA RESIDENCE</t>
  </si>
  <si>
    <t xml:space="preserve">JL. DRSH SYAMSUL ALAM BULU PERUM RAMA RESIDENCE BLOK D NO 1 KEL LOMPOE KEC BACUKIKI </t>
  </si>
  <si>
    <t xml:space="preserve">NASTI </t>
  </si>
  <si>
    <t>7309076310840001</t>
  </si>
  <si>
    <t>777561382809000</t>
  </si>
  <si>
    <t>SUKARDIASA</t>
  </si>
  <si>
    <t>7309070708720003</t>
  </si>
  <si>
    <t>0735942254</t>
  </si>
  <si>
    <t>JL GALUNG MALOANG RIASE, PERUMNAS WEKKE'E BLOK H NO 112 KEL GALUNG MALOANG KEC BACUKIKI</t>
  </si>
  <si>
    <t>SAKRI</t>
  </si>
  <si>
    <t>7372042803770002</t>
  </si>
  <si>
    <t>852819069802000</t>
  </si>
  <si>
    <t>ROSDIANAH</t>
  </si>
  <si>
    <t>7372014702830004</t>
  </si>
  <si>
    <t>0740421459</t>
  </si>
  <si>
    <t>JL GALUNG MALOANG RIASE, PERUMNAS WEKKE'E BLOK H NO 168 B KEL GALUNG MALOANG KEC BACUKIKI</t>
  </si>
  <si>
    <t>KAHAR MUSAKKAR</t>
  </si>
  <si>
    <t>7372042806810002</t>
  </si>
  <si>
    <t>789479581802000</t>
  </si>
  <si>
    <t>LINDAYANI</t>
  </si>
  <si>
    <t>7372046606820002</t>
  </si>
  <si>
    <t>0750862640</t>
  </si>
  <si>
    <t>CV KARYA</t>
  </si>
  <si>
    <t>PERUM SAWITTO INDAH 3</t>
  </si>
  <si>
    <t>JL GELORA MANDIRI PERUM SAWITTO INDAH 3 BLOK C NO 5 KEL LOMPOE KEC BACUKIKI</t>
  </si>
  <si>
    <t>JUMADIL</t>
  </si>
  <si>
    <t>7372012511950003</t>
  </si>
  <si>
    <t>857055727802000</t>
  </si>
  <si>
    <t>0749957253</t>
  </si>
  <si>
    <t>JL GALUNG MALOANG RIASE, PERUMNAS WEKKE'E BLOK H NO 73 KEL GALUNG MALOANG KEC BACUKIKI</t>
  </si>
  <si>
    <t>PRE/9/1674</t>
  </si>
  <si>
    <t>379205780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</si>
</sst>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1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10" fillId="0" borderId="4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98"/>
  <sheetViews>
    <sheetView topLeftCell="A52" zoomScaleNormal="100" workbookViewId="0">
      <selection activeCell="S24" sqref="S24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98</v>
      </c>
      <c r="B5" s="50">
        <v>43371</v>
      </c>
      <c r="C5" s="51">
        <v>1</v>
      </c>
      <c r="D5" s="52" t="s">
        <v>28</v>
      </c>
      <c r="E5" s="51">
        <v>3</v>
      </c>
      <c r="F5" s="51" t="s">
        <v>29</v>
      </c>
      <c r="G5" s="53" t="s">
        <v>30</v>
      </c>
      <c r="H5" s="53" t="s">
        <v>31</v>
      </c>
      <c r="I5" s="54">
        <v>2555050</v>
      </c>
      <c r="J5" s="55" t="s">
        <v>32</v>
      </c>
      <c r="K5" s="56" t="s">
        <v>32</v>
      </c>
      <c r="L5" s="51" t="s">
        <v>33</v>
      </c>
      <c r="M5" s="57">
        <v>43363</v>
      </c>
      <c r="N5" s="54">
        <v>123000000</v>
      </c>
      <c r="O5" s="54">
        <v>110700000</v>
      </c>
      <c r="P5" s="48">
        <v>0.05</v>
      </c>
      <c r="Q5" s="51">
        <v>180</v>
      </c>
      <c r="R5" s="58">
        <v>875409</v>
      </c>
      <c r="S5" s="58">
        <v>83025000</v>
      </c>
      <c r="T5" s="55" t="s">
        <v>34</v>
      </c>
      <c r="U5" s="55" t="s">
        <v>35</v>
      </c>
      <c r="V5" s="55" t="s">
        <v>36</v>
      </c>
      <c r="W5" s="55" t="s">
        <v>37</v>
      </c>
      <c r="X5" s="55">
        <v>28884</v>
      </c>
      <c r="Y5" s="51">
        <v>94</v>
      </c>
      <c r="Z5" s="51">
        <v>36</v>
      </c>
    </row>
    <row r="6" spans="1:26" s="49" customFormat="1" ht="12.75">
      <c r="A6" s="50" t="s">
        <v>98</v>
      </c>
      <c r="B6" s="50">
        <v>43371</v>
      </c>
      <c r="C6" s="51">
        <v>2</v>
      </c>
      <c r="D6" s="52" t="s">
        <v>38</v>
      </c>
      <c r="E6" s="51">
        <v>3</v>
      </c>
      <c r="F6" s="51" t="s">
        <v>29</v>
      </c>
      <c r="G6" s="53" t="s">
        <v>39</v>
      </c>
      <c r="H6" s="53" t="s">
        <v>40</v>
      </c>
      <c r="I6" s="54">
        <v>2750000</v>
      </c>
      <c r="J6" s="55" t="s">
        <v>41</v>
      </c>
      <c r="K6" s="56" t="s">
        <v>42</v>
      </c>
      <c r="L6" s="51" t="s">
        <v>43</v>
      </c>
      <c r="M6" s="57">
        <v>43371</v>
      </c>
      <c r="N6" s="54">
        <v>120000000</v>
      </c>
      <c r="O6" s="54">
        <v>105000000</v>
      </c>
      <c r="P6" s="48">
        <v>0.05</v>
      </c>
      <c r="Q6" s="51">
        <v>180</v>
      </c>
      <c r="R6" s="58">
        <v>830333</v>
      </c>
      <c r="S6" s="58">
        <v>78750000</v>
      </c>
      <c r="T6" s="55" t="s">
        <v>44</v>
      </c>
      <c r="U6" s="55" t="s">
        <v>45</v>
      </c>
      <c r="V6" s="55" t="s">
        <v>46</v>
      </c>
      <c r="W6" s="55" t="s">
        <v>47</v>
      </c>
      <c r="X6" s="55">
        <v>28884</v>
      </c>
      <c r="Y6" s="51">
        <v>146</v>
      </c>
      <c r="Z6" s="51">
        <v>36</v>
      </c>
    </row>
    <row r="7" spans="1:26" s="49" customFormat="1" ht="12.75">
      <c r="A7" s="50" t="s">
        <v>98</v>
      </c>
      <c r="B7" s="50">
        <v>43371</v>
      </c>
      <c r="C7" s="51">
        <v>3</v>
      </c>
      <c r="D7" s="52" t="s">
        <v>48</v>
      </c>
      <c r="E7" s="51">
        <v>1</v>
      </c>
      <c r="F7" s="51" t="s">
        <v>49</v>
      </c>
      <c r="G7" s="53" t="s">
        <v>50</v>
      </c>
      <c r="H7" s="53" t="s">
        <v>51</v>
      </c>
      <c r="I7" s="54">
        <v>1400000</v>
      </c>
      <c r="J7" s="55" t="s">
        <v>52</v>
      </c>
      <c r="K7" s="56" t="s">
        <v>53</v>
      </c>
      <c r="L7" s="51" t="s">
        <v>54</v>
      </c>
      <c r="M7" s="57">
        <v>43364</v>
      </c>
      <c r="N7" s="54">
        <v>120000000</v>
      </c>
      <c r="O7" s="54">
        <v>95000000</v>
      </c>
      <c r="P7" s="48">
        <v>0.05</v>
      </c>
      <c r="Q7" s="51">
        <v>180</v>
      </c>
      <c r="R7" s="58">
        <v>751254</v>
      </c>
      <c r="S7" s="58">
        <v>71250000</v>
      </c>
      <c r="T7" s="55" t="s">
        <v>44</v>
      </c>
      <c r="U7" s="55" t="s">
        <v>45</v>
      </c>
      <c r="V7" s="55" t="s">
        <v>55</v>
      </c>
      <c r="W7" s="55" t="s">
        <v>47</v>
      </c>
      <c r="X7" s="51">
        <v>28884</v>
      </c>
      <c r="Y7" s="51">
        <v>123</v>
      </c>
      <c r="Z7" s="51">
        <v>36</v>
      </c>
    </row>
    <row r="8" spans="1:26" s="49" customFormat="1" ht="12.75">
      <c r="A8" s="50" t="s">
        <v>98</v>
      </c>
      <c r="B8" s="50">
        <v>43371</v>
      </c>
      <c r="C8" s="51">
        <v>4</v>
      </c>
      <c r="D8" s="52" t="s">
        <v>56</v>
      </c>
      <c r="E8" s="51">
        <v>3</v>
      </c>
      <c r="F8" s="51" t="s">
        <v>29</v>
      </c>
      <c r="G8" s="53" t="s">
        <v>57</v>
      </c>
      <c r="H8" s="53" t="s">
        <v>58</v>
      </c>
      <c r="I8" s="54">
        <v>2886655</v>
      </c>
      <c r="J8" s="55" t="s">
        <v>59</v>
      </c>
      <c r="K8" s="56" t="s">
        <v>60</v>
      </c>
      <c r="L8" s="51" t="s">
        <v>61</v>
      </c>
      <c r="M8" s="57">
        <v>43369</v>
      </c>
      <c r="N8" s="54">
        <v>123000000</v>
      </c>
      <c r="O8" s="54">
        <v>115000000</v>
      </c>
      <c r="P8" s="48">
        <v>0.05</v>
      </c>
      <c r="Q8" s="51">
        <v>180</v>
      </c>
      <c r="R8" s="58">
        <v>909413</v>
      </c>
      <c r="S8" s="58">
        <v>86250000</v>
      </c>
      <c r="T8" s="55" t="s">
        <v>62</v>
      </c>
      <c r="U8" s="55" t="s">
        <v>63</v>
      </c>
      <c r="V8" s="55" t="s">
        <v>64</v>
      </c>
      <c r="W8" s="55" t="s">
        <v>47</v>
      </c>
      <c r="X8" s="51">
        <v>28826</v>
      </c>
      <c r="Y8" s="51">
        <v>106</v>
      </c>
      <c r="Z8" s="51">
        <v>36</v>
      </c>
    </row>
    <row r="9" spans="1:26" s="49" customFormat="1" ht="12.75">
      <c r="A9" s="50" t="s">
        <v>98</v>
      </c>
      <c r="B9" s="50">
        <v>43371</v>
      </c>
      <c r="C9" s="51">
        <v>5</v>
      </c>
      <c r="D9" s="52" t="s">
        <v>65</v>
      </c>
      <c r="E9" s="51">
        <v>3</v>
      </c>
      <c r="F9" s="51" t="s">
        <v>49</v>
      </c>
      <c r="G9" s="53" t="s">
        <v>66</v>
      </c>
      <c r="H9" s="53" t="s">
        <v>67</v>
      </c>
      <c r="I9" s="54">
        <v>3643695</v>
      </c>
      <c r="J9" s="55" t="s">
        <v>32</v>
      </c>
      <c r="K9" s="56" t="s">
        <v>32</v>
      </c>
      <c r="L9" s="51" t="s">
        <v>68</v>
      </c>
      <c r="M9" s="57">
        <v>43369</v>
      </c>
      <c r="N9" s="54">
        <v>123000000</v>
      </c>
      <c r="O9" s="54">
        <v>115000000</v>
      </c>
      <c r="P9" s="48">
        <v>0.05</v>
      </c>
      <c r="Q9" s="51">
        <v>120</v>
      </c>
      <c r="R9" s="58">
        <v>1219753</v>
      </c>
      <c r="S9" s="58">
        <v>86250000</v>
      </c>
      <c r="T9" s="55" t="s">
        <v>62</v>
      </c>
      <c r="U9" s="55" t="s">
        <v>63</v>
      </c>
      <c r="V9" s="55" t="s">
        <v>69</v>
      </c>
      <c r="W9" s="55" t="s">
        <v>47</v>
      </c>
      <c r="X9" s="51">
        <v>28826</v>
      </c>
      <c r="Y9" s="51">
        <v>106</v>
      </c>
      <c r="Z9" s="51">
        <v>36</v>
      </c>
    </row>
    <row r="10" spans="1:26" s="49" customFormat="1" ht="12.75">
      <c r="A10" s="50" t="s">
        <v>98</v>
      </c>
      <c r="B10" s="50">
        <v>43371</v>
      </c>
      <c r="C10" s="51">
        <v>6</v>
      </c>
      <c r="D10" s="52" t="s">
        <v>70</v>
      </c>
      <c r="E10" s="51">
        <v>3</v>
      </c>
      <c r="F10" s="51" t="s">
        <v>29</v>
      </c>
      <c r="G10" s="53" t="s">
        <v>71</v>
      </c>
      <c r="H10" s="53" t="s">
        <v>72</v>
      </c>
      <c r="I10" s="54">
        <v>3042000</v>
      </c>
      <c r="J10" s="55" t="s">
        <v>73</v>
      </c>
      <c r="K10" s="56" t="s">
        <v>74</v>
      </c>
      <c r="L10" s="51" t="s">
        <v>75</v>
      </c>
      <c r="M10" s="57">
        <v>43369</v>
      </c>
      <c r="N10" s="54">
        <v>123000000</v>
      </c>
      <c r="O10" s="54">
        <v>115000000</v>
      </c>
      <c r="P10" s="48">
        <v>0.05</v>
      </c>
      <c r="Q10" s="51">
        <v>120</v>
      </c>
      <c r="R10" s="58">
        <v>1219753</v>
      </c>
      <c r="S10" s="58">
        <v>86250000</v>
      </c>
      <c r="T10" s="55" t="s">
        <v>62</v>
      </c>
      <c r="U10" s="55" t="s">
        <v>63</v>
      </c>
      <c r="V10" s="55" t="s">
        <v>76</v>
      </c>
      <c r="W10" s="55" t="s">
        <v>47</v>
      </c>
      <c r="X10" s="51">
        <v>28826</v>
      </c>
      <c r="Y10" s="51">
        <v>106</v>
      </c>
      <c r="Z10" s="51">
        <v>36</v>
      </c>
    </row>
    <row r="11" spans="1:26" s="49" customFormat="1" ht="12.75">
      <c r="A11" s="50" t="s">
        <v>98</v>
      </c>
      <c r="B11" s="50">
        <v>43371</v>
      </c>
      <c r="C11" s="51">
        <v>7</v>
      </c>
      <c r="D11" s="52" t="s">
        <v>77</v>
      </c>
      <c r="E11" s="51">
        <v>3</v>
      </c>
      <c r="F11" s="51" t="s">
        <v>29</v>
      </c>
      <c r="G11" s="53" t="s">
        <v>78</v>
      </c>
      <c r="H11" s="53" t="s">
        <v>79</v>
      </c>
      <c r="I11" s="54">
        <v>1500000</v>
      </c>
      <c r="J11" s="55" t="s">
        <v>80</v>
      </c>
      <c r="K11" s="56" t="s">
        <v>81</v>
      </c>
      <c r="L11" s="51" t="s">
        <v>82</v>
      </c>
      <c r="M11" s="57">
        <v>43369</v>
      </c>
      <c r="N11" s="54">
        <v>123000000</v>
      </c>
      <c r="O11" s="54">
        <v>115000000</v>
      </c>
      <c r="P11" s="48">
        <v>0.05</v>
      </c>
      <c r="Q11" s="51">
        <v>192</v>
      </c>
      <c r="R11" s="58">
        <v>871333</v>
      </c>
      <c r="S11" s="58">
        <v>86250000</v>
      </c>
      <c r="T11" s="55" t="s">
        <v>62</v>
      </c>
      <c r="U11" s="55" t="s">
        <v>63</v>
      </c>
      <c r="V11" s="55" t="s">
        <v>83</v>
      </c>
      <c r="W11" s="55" t="s">
        <v>47</v>
      </c>
      <c r="X11" s="51">
        <v>28826</v>
      </c>
      <c r="Y11" s="51">
        <v>106</v>
      </c>
      <c r="Z11" s="51">
        <v>36</v>
      </c>
    </row>
    <row r="12" spans="1:26" s="49" customFormat="1" ht="12.75">
      <c r="A12" s="50" t="s">
        <v>98</v>
      </c>
      <c r="B12" s="50">
        <v>43371</v>
      </c>
      <c r="C12" s="51">
        <v>8</v>
      </c>
      <c r="D12" s="52" t="s">
        <v>84</v>
      </c>
      <c r="E12" s="51">
        <v>1</v>
      </c>
      <c r="F12" s="51" t="s">
        <v>49</v>
      </c>
      <c r="G12" s="53" t="s">
        <v>85</v>
      </c>
      <c r="H12" s="53" t="s">
        <v>86</v>
      </c>
      <c r="I12" s="54">
        <v>2000000</v>
      </c>
      <c r="J12" s="55" t="s">
        <v>87</v>
      </c>
      <c r="K12" s="56" t="s">
        <v>88</v>
      </c>
      <c r="L12" s="51" t="s">
        <v>89</v>
      </c>
      <c r="M12" s="57">
        <v>43369</v>
      </c>
      <c r="N12" s="54">
        <v>123000000</v>
      </c>
      <c r="O12" s="54">
        <v>115000000</v>
      </c>
      <c r="P12" s="48">
        <v>0.05</v>
      </c>
      <c r="Q12" s="51">
        <v>240</v>
      </c>
      <c r="R12" s="58">
        <v>758949</v>
      </c>
      <c r="S12" s="58">
        <v>86250000</v>
      </c>
      <c r="T12" s="55" t="s">
        <v>62</v>
      </c>
      <c r="U12" s="55" t="s">
        <v>63</v>
      </c>
      <c r="V12" s="55" t="s">
        <v>90</v>
      </c>
      <c r="W12" s="55" t="s">
        <v>47</v>
      </c>
      <c r="X12" s="51">
        <v>28826</v>
      </c>
      <c r="Y12" s="51">
        <v>106</v>
      </c>
      <c r="Z12" s="51">
        <v>36</v>
      </c>
    </row>
    <row r="13" spans="1:26" s="49" customFormat="1" ht="12.75">
      <c r="A13" s="50" t="s">
        <v>98</v>
      </c>
      <c r="B13" s="50">
        <v>43371</v>
      </c>
      <c r="C13" s="51">
        <v>9</v>
      </c>
      <c r="D13" s="52" t="s">
        <v>91</v>
      </c>
      <c r="E13" s="51">
        <v>1</v>
      </c>
      <c r="F13" s="51" t="s">
        <v>49</v>
      </c>
      <c r="G13" s="53" t="s">
        <v>92</v>
      </c>
      <c r="H13" s="53" t="s">
        <v>93</v>
      </c>
      <c r="I13" s="54">
        <v>3600000</v>
      </c>
      <c r="J13" s="55" t="s">
        <v>94</v>
      </c>
      <c r="K13" s="56" t="s">
        <v>95</v>
      </c>
      <c r="L13" s="51" t="s">
        <v>96</v>
      </c>
      <c r="M13" s="57">
        <v>43369</v>
      </c>
      <c r="N13" s="54">
        <v>123000000</v>
      </c>
      <c r="O13" s="54">
        <v>115000000</v>
      </c>
      <c r="P13" s="48">
        <v>0.05</v>
      </c>
      <c r="Q13" s="51">
        <v>180</v>
      </c>
      <c r="R13" s="58">
        <v>909413</v>
      </c>
      <c r="S13" s="58">
        <v>86250000</v>
      </c>
      <c r="T13" s="55" t="s">
        <v>62</v>
      </c>
      <c r="U13" s="55" t="s">
        <v>63</v>
      </c>
      <c r="V13" s="55" t="s">
        <v>97</v>
      </c>
      <c r="W13" s="55" t="s">
        <v>47</v>
      </c>
      <c r="X13" s="51">
        <v>28826</v>
      </c>
      <c r="Y13" s="51">
        <v>106</v>
      </c>
      <c r="Z13" s="51">
        <v>36</v>
      </c>
    </row>
    <row r="14" spans="1:26" s="49" customFormat="1" ht="12.75">
      <c r="A14" s="49" t="s">
        <v>118</v>
      </c>
      <c r="B14" s="50">
        <v>43368</v>
      </c>
      <c r="C14" s="51">
        <v>10</v>
      </c>
      <c r="D14" s="52" t="s">
        <v>99</v>
      </c>
      <c r="E14" s="51">
        <v>3</v>
      </c>
      <c r="F14" s="51" t="s">
        <v>29</v>
      </c>
      <c r="G14" s="53" t="s">
        <v>100</v>
      </c>
      <c r="H14" s="53" t="s">
        <v>101</v>
      </c>
      <c r="I14" s="54">
        <v>3155782</v>
      </c>
      <c r="J14" s="55" t="s">
        <v>102</v>
      </c>
      <c r="K14" s="56" t="s">
        <v>103</v>
      </c>
      <c r="L14" s="51" t="s">
        <v>104</v>
      </c>
      <c r="M14" s="57">
        <v>43367</v>
      </c>
      <c r="N14" s="54">
        <v>135000000</v>
      </c>
      <c r="O14" s="54">
        <v>128200000</v>
      </c>
      <c r="P14" s="48">
        <v>0.05</v>
      </c>
      <c r="Q14" s="51">
        <v>240</v>
      </c>
      <c r="R14" s="58">
        <v>846063</v>
      </c>
      <c r="S14" s="58">
        <v>96150000</v>
      </c>
      <c r="T14" s="55" t="s">
        <v>105</v>
      </c>
      <c r="U14" s="55" t="s">
        <v>106</v>
      </c>
      <c r="V14" s="55" t="s">
        <v>107</v>
      </c>
      <c r="W14" s="55" t="s">
        <v>108</v>
      </c>
      <c r="X14" s="51">
        <v>78811</v>
      </c>
      <c r="Y14" s="51">
        <v>125</v>
      </c>
      <c r="Z14" s="51">
        <v>36</v>
      </c>
    </row>
    <row r="15" spans="1:26" s="49" customFormat="1" ht="12.75">
      <c r="A15" s="49" t="s">
        <v>118</v>
      </c>
      <c r="B15" s="50">
        <v>43368</v>
      </c>
      <c r="C15" s="51">
        <v>11</v>
      </c>
      <c r="D15" s="52" t="s">
        <v>109</v>
      </c>
      <c r="E15" s="51">
        <v>3</v>
      </c>
      <c r="F15" s="51" t="s">
        <v>49</v>
      </c>
      <c r="G15" s="53" t="s">
        <v>110</v>
      </c>
      <c r="H15" s="53" t="s">
        <v>111</v>
      </c>
      <c r="I15" s="54">
        <v>2180228</v>
      </c>
      <c r="J15" s="55" t="s">
        <v>112</v>
      </c>
      <c r="K15" s="56" t="s">
        <v>113</v>
      </c>
      <c r="L15" s="51" t="s">
        <v>114</v>
      </c>
      <c r="M15" s="57">
        <v>43368</v>
      </c>
      <c r="N15" s="54">
        <v>135000000</v>
      </c>
      <c r="O15" s="54">
        <v>124200000</v>
      </c>
      <c r="P15" s="48">
        <v>0.05</v>
      </c>
      <c r="Q15" s="51">
        <v>216</v>
      </c>
      <c r="R15" s="58">
        <v>873168</v>
      </c>
      <c r="S15" s="58">
        <v>93150000</v>
      </c>
      <c r="T15" s="55" t="s">
        <v>115</v>
      </c>
      <c r="U15" s="55" t="s">
        <v>116</v>
      </c>
      <c r="V15" s="55" t="s">
        <v>117</v>
      </c>
      <c r="W15" s="55" t="s">
        <v>108</v>
      </c>
      <c r="X15" s="55">
        <v>78811</v>
      </c>
      <c r="Y15" s="51">
        <v>151</v>
      </c>
      <c r="Z15" s="51">
        <v>36</v>
      </c>
    </row>
    <row r="16" spans="1:26" s="49" customFormat="1" ht="12.75">
      <c r="A16" s="49" t="s">
        <v>132</v>
      </c>
      <c r="B16" s="50">
        <v>43370</v>
      </c>
      <c r="C16" s="51">
        <v>12</v>
      </c>
      <c r="D16" s="52" t="s">
        <v>119</v>
      </c>
      <c r="E16" s="51">
        <v>5</v>
      </c>
      <c r="F16" s="51" t="s">
        <v>29</v>
      </c>
      <c r="G16" s="53" t="s">
        <v>120</v>
      </c>
      <c r="H16" s="53" t="s">
        <v>121</v>
      </c>
      <c r="I16" s="54">
        <v>3472040</v>
      </c>
      <c r="J16" s="55" t="s">
        <v>32</v>
      </c>
      <c r="K16" s="56" t="s">
        <v>32</v>
      </c>
      <c r="L16" s="51" t="s">
        <v>122</v>
      </c>
      <c r="M16" s="57">
        <v>43357</v>
      </c>
      <c r="N16" s="54">
        <v>135000000</v>
      </c>
      <c r="O16" s="54">
        <v>128250000</v>
      </c>
      <c r="P16" s="48">
        <v>0.05</v>
      </c>
      <c r="Q16" s="51">
        <v>180</v>
      </c>
      <c r="R16" s="58">
        <v>1014193</v>
      </c>
      <c r="S16" s="58">
        <v>96187500</v>
      </c>
      <c r="T16" s="55" t="s">
        <v>123</v>
      </c>
      <c r="U16" s="55" t="s">
        <v>124</v>
      </c>
      <c r="V16" s="55" t="s">
        <v>125</v>
      </c>
      <c r="W16" s="55" t="s">
        <v>126</v>
      </c>
      <c r="X16" s="55">
        <v>72211</v>
      </c>
      <c r="Y16" s="51">
        <v>126</v>
      </c>
      <c r="Z16" s="51">
        <v>36</v>
      </c>
    </row>
    <row r="17" spans="1:26" s="49" customFormat="1" ht="12.75">
      <c r="A17" s="49" t="s">
        <v>132</v>
      </c>
      <c r="B17" s="50">
        <v>43370</v>
      </c>
      <c r="C17" s="51">
        <v>13</v>
      </c>
      <c r="D17" s="52" t="s">
        <v>127</v>
      </c>
      <c r="E17" s="51">
        <v>3</v>
      </c>
      <c r="F17" s="51" t="s">
        <v>29</v>
      </c>
      <c r="G17" s="53" t="s">
        <v>128</v>
      </c>
      <c r="H17" s="53" t="s">
        <v>129</v>
      </c>
      <c r="I17" s="54">
        <v>3809740</v>
      </c>
      <c r="J17" s="55" t="s">
        <v>32</v>
      </c>
      <c r="K17" s="56" t="s">
        <v>32</v>
      </c>
      <c r="L17" s="51" t="s">
        <v>130</v>
      </c>
      <c r="M17" s="57">
        <v>43369</v>
      </c>
      <c r="N17" s="54">
        <v>135000000</v>
      </c>
      <c r="O17" s="54">
        <v>128250000</v>
      </c>
      <c r="P17" s="48">
        <v>0.05</v>
      </c>
      <c r="Q17" s="51">
        <v>120</v>
      </c>
      <c r="R17" s="58">
        <v>1360290</v>
      </c>
      <c r="S17" s="58">
        <v>96187500</v>
      </c>
      <c r="T17" s="55" t="s">
        <v>123</v>
      </c>
      <c r="U17" s="55" t="s">
        <v>124</v>
      </c>
      <c r="V17" s="55" t="s">
        <v>131</v>
      </c>
      <c r="W17" s="55" t="s">
        <v>126</v>
      </c>
      <c r="X17" s="55">
        <v>72211</v>
      </c>
      <c r="Y17" s="51">
        <v>126</v>
      </c>
      <c r="Z17" s="51">
        <v>36</v>
      </c>
    </row>
    <row r="18" spans="1:26" s="49" customFormat="1" ht="12.75">
      <c r="A18" s="49" t="s">
        <v>180</v>
      </c>
      <c r="B18" s="50">
        <v>43371</v>
      </c>
      <c r="C18" s="51">
        <v>14</v>
      </c>
      <c r="D18" s="52" t="s">
        <v>133</v>
      </c>
      <c r="E18" s="51">
        <v>1</v>
      </c>
      <c r="F18" s="51" t="s">
        <v>29</v>
      </c>
      <c r="G18" s="53" t="s">
        <v>134</v>
      </c>
      <c r="H18" s="53" t="s">
        <v>135</v>
      </c>
      <c r="I18" s="54">
        <v>2810200</v>
      </c>
      <c r="J18" s="55" t="s">
        <v>136</v>
      </c>
      <c r="K18" s="56" t="s">
        <v>137</v>
      </c>
      <c r="L18" s="51" t="s">
        <v>138</v>
      </c>
      <c r="M18" s="57">
        <v>43364</v>
      </c>
      <c r="N18" s="54">
        <v>183500000</v>
      </c>
      <c r="O18" s="54">
        <v>165100000</v>
      </c>
      <c r="P18" s="48">
        <v>0.05</v>
      </c>
      <c r="Q18" s="51">
        <v>180</v>
      </c>
      <c r="R18" s="58">
        <v>1305600</v>
      </c>
      <c r="S18" s="58">
        <v>123825000</v>
      </c>
      <c r="T18" s="55" t="s">
        <v>139</v>
      </c>
      <c r="U18" s="55" t="s">
        <v>140</v>
      </c>
      <c r="V18" s="55" t="s">
        <v>141</v>
      </c>
      <c r="W18" s="55" t="s">
        <v>142</v>
      </c>
      <c r="X18" s="55">
        <v>98312</v>
      </c>
      <c r="Y18" s="51">
        <v>96</v>
      </c>
      <c r="Z18" s="51">
        <v>36</v>
      </c>
    </row>
    <row r="19" spans="1:26" s="29" customFormat="1" ht="12.75">
      <c r="A19" s="49" t="s">
        <v>180</v>
      </c>
      <c r="B19" s="50">
        <v>43371</v>
      </c>
      <c r="C19" s="51">
        <v>15</v>
      </c>
      <c r="D19" s="52" t="s">
        <v>143</v>
      </c>
      <c r="E19" s="51">
        <v>5</v>
      </c>
      <c r="F19" s="51" t="s">
        <v>49</v>
      </c>
      <c r="G19" s="53" t="s">
        <v>144</v>
      </c>
      <c r="H19" s="53" t="s">
        <v>145</v>
      </c>
      <c r="I19" s="54">
        <v>2928200</v>
      </c>
      <c r="J19" s="55" t="s">
        <v>32</v>
      </c>
      <c r="K19" s="56" t="s">
        <v>32</v>
      </c>
      <c r="L19" s="51" t="s">
        <v>146</v>
      </c>
      <c r="M19" s="57">
        <v>43364</v>
      </c>
      <c r="N19" s="54">
        <v>183500000</v>
      </c>
      <c r="O19" s="54">
        <v>146000000</v>
      </c>
      <c r="P19" s="48">
        <v>0.05</v>
      </c>
      <c r="Q19" s="51">
        <v>120</v>
      </c>
      <c r="R19" s="58">
        <v>1548557</v>
      </c>
      <c r="S19" s="58">
        <v>109500000</v>
      </c>
      <c r="T19" s="55" t="s">
        <v>139</v>
      </c>
      <c r="U19" s="55" t="s">
        <v>147</v>
      </c>
      <c r="V19" s="55" t="s">
        <v>148</v>
      </c>
      <c r="W19" s="28" t="s">
        <v>142</v>
      </c>
      <c r="X19" s="28">
        <v>98312</v>
      </c>
      <c r="Y19" s="26">
        <v>96</v>
      </c>
      <c r="Z19" s="26">
        <v>36</v>
      </c>
    </row>
    <row r="20" spans="1:26" s="29" customFormat="1" ht="12.75">
      <c r="A20" s="49" t="s">
        <v>180</v>
      </c>
      <c r="B20" s="50">
        <v>43371</v>
      </c>
      <c r="C20" s="51">
        <v>16</v>
      </c>
      <c r="D20" s="52" t="s">
        <v>149</v>
      </c>
      <c r="E20" s="51">
        <v>5</v>
      </c>
      <c r="F20" s="51" t="s">
        <v>29</v>
      </c>
      <c r="G20" s="53" t="s">
        <v>150</v>
      </c>
      <c r="H20" s="53" t="s">
        <v>151</v>
      </c>
      <c r="I20" s="54">
        <v>151000</v>
      </c>
      <c r="J20" s="55" t="s">
        <v>32</v>
      </c>
      <c r="K20" s="56" t="s">
        <v>32</v>
      </c>
      <c r="L20" s="51" t="s">
        <v>152</v>
      </c>
      <c r="M20" s="57">
        <v>43364</v>
      </c>
      <c r="N20" s="54">
        <v>183500000</v>
      </c>
      <c r="O20" s="54">
        <v>166000000</v>
      </c>
      <c r="P20" s="48">
        <v>0.05</v>
      </c>
      <c r="Q20" s="51">
        <v>180</v>
      </c>
      <c r="R20" s="58">
        <v>1312717</v>
      </c>
      <c r="S20" s="58">
        <v>124500000</v>
      </c>
      <c r="T20" s="55" t="s">
        <v>139</v>
      </c>
      <c r="U20" s="55" t="s">
        <v>153</v>
      </c>
      <c r="V20" s="55" t="s">
        <v>154</v>
      </c>
      <c r="W20" s="28" t="s">
        <v>142</v>
      </c>
      <c r="X20" s="28">
        <v>98312</v>
      </c>
      <c r="Y20" s="26">
        <v>96</v>
      </c>
      <c r="Z20" s="26">
        <v>36</v>
      </c>
    </row>
    <row r="21" spans="1:26" s="29" customFormat="1" ht="12.75">
      <c r="A21" s="49" t="s">
        <v>180</v>
      </c>
      <c r="B21" s="50">
        <v>43371</v>
      </c>
      <c r="C21" s="51">
        <v>17</v>
      </c>
      <c r="D21" s="52" t="s">
        <v>155</v>
      </c>
      <c r="E21" s="51">
        <v>5</v>
      </c>
      <c r="F21" s="51" t="s">
        <v>29</v>
      </c>
      <c r="G21" s="53" t="s">
        <v>156</v>
      </c>
      <c r="H21" s="53" t="s">
        <v>157</v>
      </c>
      <c r="I21" s="54">
        <v>2808064</v>
      </c>
      <c r="J21" s="55" t="s">
        <v>32</v>
      </c>
      <c r="K21" s="56" t="s">
        <v>32</v>
      </c>
      <c r="L21" s="51" t="s">
        <v>158</v>
      </c>
      <c r="M21" s="57">
        <v>43356</v>
      </c>
      <c r="N21" s="54">
        <v>193500000</v>
      </c>
      <c r="O21" s="54">
        <v>169500000</v>
      </c>
      <c r="P21" s="48">
        <v>0.05</v>
      </c>
      <c r="Q21" s="51">
        <v>144</v>
      </c>
      <c r="R21" s="58">
        <v>1567689</v>
      </c>
      <c r="S21" s="58">
        <v>127125000</v>
      </c>
      <c r="T21" s="55" t="s">
        <v>159</v>
      </c>
      <c r="U21" s="55" t="s">
        <v>160</v>
      </c>
      <c r="V21" s="55" t="s">
        <v>161</v>
      </c>
      <c r="W21" s="28" t="s">
        <v>142</v>
      </c>
      <c r="X21" s="28">
        <v>98312</v>
      </c>
      <c r="Y21" s="26">
        <v>159</v>
      </c>
      <c r="Z21" s="26">
        <v>36</v>
      </c>
    </row>
    <row r="22" spans="1:26" s="29" customFormat="1" ht="12.75">
      <c r="A22" s="49" t="s">
        <v>180</v>
      </c>
      <c r="B22" s="50">
        <v>43371</v>
      </c>
      <c r="C22" s="51">
        <v>18</v>
      </c>
      <c r="D22" s="52" t="s">
        <v>162</v>
      </c>
      <c r="E22" s="51">
        <v>5</v>
      </c>
      <c r="F22" s="51" t="s">
        <v>49</v>
      </c>
      <c r="G22" s="53" t="s">
        <v>163</v>
      </c>
      <c r="H22" s="53" t="s">
        <v>164</v>
      </c>
      <c r="I22" s="54">
        <v>2852813</v>
      </c>
      <c r="J22" s="55" t="s">
        <v>165</v>
      </c>
      <c r="K22" s="56" t="s">
        <v>166</v>
      </c>
      <c r="L22" s="51" t="s">
        <v>167</v>
      </c>
      <c r="M22" s="57">
        <v>43362</v>
      </c>
      <c r="N22" s="54">
        <v>193500000</v>
      </c>
      <c r="O22" s="54">
        <v>170100000</v>
      </c>
      <c r="P22" s="48">
        <v>0.05</v>
      </c>
      <c r="Q22" s="51">
        <v>168</v>
      </c>
      <c r="R22" s="58">
        <v>1409909</v>
      </c>
      <c r="S22" s="58">
        <v>127575000</v>
      </c>
      <c r="T22" s="55" t="s">
        <v>168</v>
      </c>
      <c r="U22" s="55" t="s">
        <v>169</v>
      </c>
      <c r="V22" s="55" t="s">
        <v>170</v>
      </c>
      <c r="W22" s="28" t="s">
        <v>142</v>
      </c>
      <c r="X22" s="28">
        <v>98312</v>
      </c>
      <c r="Y22" s="26">
        <v>96</v>
      </c>
      <c r="Z22" s="26">
        <v>36</v>
      </c>
    </row>
    <row r="23" spans="1:26" s="29" customFormat="1" ht="12.75">
      <c r="A23" s="49" t="s">
        <v>180</v>
      </c>
      <c r="B23" s="50">
        <v>43371</v>
      </c>
      <c r="C23" s="51">
        <v>19</v>
      </c>
      <c r="D23" s="52" t="s">
        <v>171</v>
      </c>
      <c r="E23" s="51">
        <v>5</v>
      </c>
      <c r="F23" s="51" t="s">
        <v>29</v>
      </c>
      <c r="G23" s="53" t="s">
        <v>172</v>
      </c>
      <c r="H23" s="53" t="s">
        <v>173</v>
      </c>
      <c r="I23" s="54">
        <v>4000000</v>
      </c>
      <c r="J23" s="55" t="s">
        <v>174</v>
      </c>
      <c r="K23" s="56" t="s">
        <v>175</v>
      </c>
      <c r="L23" s="51" t="s">
        <v>176</v>
      </c>
      <c r="M23" s="57">
        <v>43371</v>
      </c>
      <c r="N23" s="54">
        <v>193500000</v>
      </c>
      <c r="O23" s="54">
        <v>179500000</v>
      </c>
      <c r="P23" s="48">
        <v>0.05</v>
      </c>
      <c r="Q23" s="51">
        <v>240</v>
      </c>
      <c r="R23" s="58">
        <v>1184621</v>
      </c>
      <c r="S23" s="58">
        <v>134625000</v>
      </c>
      <c r="T23" s="55" t="s">
        <v>177</v>
      </c>
      <c r="U23" s="55" t="s">
        <v>178</v>
      </c>
      <c r="V23" s="55" t="s">
        <v>179</v>
      </c>
      <c r="W23" s="28" t="s">
        <v>142</v>
      </c>
      <c r="X23" s="28">
        <v>98312</v>
      </c>
      <c r="Y23" s="26">
        <v>96</v>
      </c>
      <c r="Z23" s="26">
        <v>36</v>
      </c>
    </row>
    <row r="24" spans="1:26" s="29" customFormat="1" ht="12.75">
      <c r="A24" s="49" t="s">
        <v>262</v>
      </c>
      <c r="B24" s="50">
        <v>43370</v>
      </c>
      <c r="C24" s="51">
        <v>20</v>
      </c>
      <c r="D24" s="52" t="s">
        <v>181</v>
      </c>
      <c r="E24" s="51">
        <v>4</v>
      </c>
      <c r="F24" s="51" t="s">
        <v>29</v>
      </c>
      <c r="G24" s="53" t="s">
        <v>182</v>
      </c>
      <c r="H24" s="53" t="s">
        <v>183</v>
      </c>
      <c r="I24" s="54">
        <v>3064938</v>
      </c>
      <c r="J24" s="55" t="s">
        <v>184</v>
      </c>
      <c r="K24" s="56" t="s">
        <v>185</v>
      </c>
      <c r="L24" s="51">
        <v>751750561</v>
      </c>
      <c r="M24" s="57">
        <v>43369</v>
      </c>
      <c r="N24" s="54">
        <v>123000000</v>
      </c>
      <c r="O24" s="54">
        <v>110700000</v>
      </c>
      <c r="P24" s="48">
        <v>0.05</v>
      </c>
      <c r="Q24" s="51">
        <v>180</v>
      </c>
      <c r="R24" s="58">
        <v>875409</v>
      </c>
      <c r="S24" s="58">
        <v>83025000</v>
      </c>
      <c r="T24" s="55" t="s">
        <v>186</v>
      </c>
      <c r="U24" s="55" t="s">
        <v>187</v>
      </c>
      <c r="V24" s="55" t="s">
        <v>188</v>
      </c>
      <c r="W24" s="28" t="s">
        <v>189</v>
      </c>
      <c r="X24" s="28">
        <v>29371</v>
      </c>
      <c r="Y24" s="26">
        <v>113</v>
      </c>
      <c r="Z24" s="26">
        <v>36</v>
      </c>
    </row>
    <row r="25" spans="1:26" s="29" customFormat="1" ht="12.75">
      <c r="A25" s="49" t="s">
        <v>262</v>
      </c>
      <c r="B25" s="50">
        <v>43370</v>
      </c>
      <c r="C25" s="51">
        <v>21</v>
      </c>
      <c r="D25" s="52" t="s">
        <v>190</v>
      </c>
      <c r="E25" s="51">
        <v>3</v>
      </c>
      <c r="F25" s="51" t="s">
        <v>29</v>
      </c>
      <c r="G25" s="53" t="s">
        <v>191</v>
      </c>
      <c r="H25" s="53" t="s">
        <v>192</v>
      </c>
      <c r="I25" s="54">
        <v>3800367</v>
      </c>
      <c r="J25" s="55"/>
      <c r="K25" s="56"/>
      <c r="L25" s="51">
        <v>751978836</v>
      </c>
      <c r="M25" s="57">
        <v>43369</v>
      </c>
      <c r="N25" s="54">
        <v>123000000</v>
      </c>
      <c r="O25" s="54">
        <v>116850000</v>
      </c>
      <c r="P25" s="48">
        <v>0.05</v>
      </c>
      <c r="Q25" s="51">
        <v>120</v>
      </c>
      <c r="R25" s="58">
        <v>1239376</v>
      </c>
      <c r="S25" s="58">
        <v>87637500</v>
      </c>
      <c r="T25" s="55" t="s">
        <v>193</v>
      </c>
      <c r="U25" s="55" t="s">
        <v>194</v>
      </c>
      <c r="V25" s="55" t="s">
        <v>195</v>
      </c>
      <c r="W25" s="28" t="s">
        <v>189</v>
      </c>
      <c r="X25" s="28">
        <v>29351</v>
      </c>
      <c r="Y25" s="26">
        <v>108</v>
      </c>
      <c r="Z25" s="26">
        <v>36</v>
      </c>
    </row>
    <row r="26" spans="1:26" s="29" customFormat="1" ht="12.75">
      <c r="A26" s="49" t="s">
        <v>262</v>
      </c>
      <c r="B26" s="50">
        <v>43370</v>
      </c>
      <c r="C26" s="51">
        <v>22</v>
      </c>
      <c r="D26" s="52" t="s">
        <v>196</v>
      </c>
      <c r="E26" s="51">
        <v>3</v>
      </c>
      <c r="F26" s="51" t="s">
        <v>29</v>
      </c>
      <c r="G26" s="53" t="s">
        <v>197</v>
      </c>
      <c r="H26" s="53" t="s">
        <v>198</v>
      </c>
      <c r="I26" s="54">
        <v>3206852</v>
      </c>
      <c r="J26" s="55" t="s">
        <v>199</v>
      </c>
      <c r="K26" s="56" t="s">
        <v>200</v>
      </c>
      <c r="L26" s="51">
        <v>751965339</v>
      </c>
      <c r="M26" s="57">
        <v>43369</v>
      </c>
      <c r="N26" s="54">
        <v>116500000</v>
      </c>
      <c r="O26" s="54">
        <v>110675000</v>
      </c>
      <c r="P26" s="48">
        <v>0.05</v>
      </c>
      <c r="Q26" s="51">
        <v>84</v>
      </c>
      <c r="R26" s="58">
        <v>1564270</v>
      </c>
      <c r="S26" s="58">
        <v>83006250</v>
      </c>
      <c r="T26" s="55" t="s">
        <v>201</v>
      </c>
      <c r="U26" s="55" t="s">
        <v>202</v>
      </c>
      <c r="V26" s="55" t="s">
        <v>203</v>
      </c>
      <c r="W26" s="28" t="s">
        <v>189</v>
      </c>
      <c r="X26" s="28"/>
      <c r="Y26" s="26">
        <v>166</v>
      </c>
      <c r="Z26" s="26">
        <v>36</v>
      </c>
    </row>
    <row r="27" spans="1:26" s="29" customFormat="1" ht="12.75">
      <c r="A27" s="49" t="s">
        <v>262</v>
      </c>
      <c r="B27" s="50">
        <v>43370</v>
      </c>
      <c r="C27" s="51">
        <v>23</v>
      </c>
      <c r="D27" s="52" t="s">
        <v>204</v>
      </c>
      <c r="E27" s="51">
        <v>3</v>
      </c>
      <c r="F27" s="51" t="s">
        <v>49</v>
      </c>
      <c r="G27" s="53" t="s">
        <v>205</v>
      </c>
      <c r="H27" s="53" t="s">
        <v>206</v>
      </c>
      <c r="I27" s="54">
        <v>2829000</v>
      </c>
      <c r="J27" s="55" t="s">
        <v>207</v>
      </c>
      <c r="K27" s="56" t="s">
        <v>208</v>
      </c>
      <c r="L27" s="51">
        <v>739184523</v>
      </c>
      <c r="M27" s="57">
        <v>43369</v>
      </c>
      <c r="N27" s="54">
        <v>123000000</v>
      </c>
      <c r="O27" s="54">
        <v>116850000</v>
      </c>
      <c r="P27" s="48">
        <v>0.05</v>
      </c>
      <c r="Q27" s="51">
        <v>180</v>
      </c>
      <c r="R27" s="58">
        <v>924042</v>
      </c>
      <c r="S27" s="58">
        <v>87637500</v>
      </c>
      <c r="T27" s="55" t="s">
        <v>193</v>
      </c>
      <c r="U27" s="55" t="s">
        <v>209</v>
      </c>
      <c r="V27" s="55" t="s">
        <v>210</v>
      </c>
      <c r="W27" s="28" t="s">
        <v>189</v>
      </c>
      <c r="X27" s="28">
        <v>29351</v>
      </c>
      <c r="Y27" s="26">
        <v>108</v>
      </c>
      <c r="Z27" s="26">
        <v>36</v>
      </c>
    </row>
    <row r="28" spans="1:26" s="29" customFormat="1" ht="12.75">
      <c r="A28" s="49" t="s">
        <v>262</v>
      </c>
      <c r="B28" s="50">
        <v>43370</v>
      </c>
      <c r="C28" s="51">
        <v>24</v>
      </c>
      <c r="D28" s="52" t="s">
        <v>211</v>
      </c>
      <c r="E28" s="51">
        <v>3</v>
      </c>
      <c r="F28" s="51" t="s">
        <v>29</v>
      </c>
      <c r="G28" s="53" t="s">
        <v>212</v>
      </c>
      <c r="H28" s="53" t="s">
        <v>213</v>
      </c>
      <c r="I28" s="54">
        <v>2270390</v>
      </c>
      <c r="J28" s="55"/>
      <c r="K28" s="56"/>
      <c r="L28" s="51">
        <v>6816111984</v>
      </c>
      <c r="M28" s="57">
        <v>43369</v>
      </c>
      <c r="N28" s="54">
        <v>123000000</v>
      </c>
      <c r="O28" s="54">
        <v>116850000</v>
      </c>
      <c r="P28" s="48">
        <v>0.05</v>
      </c>
      <c r="Q28" s="51">
        <v>180</v>
      </c>
      <c r="R28" s="58">
        <v>924042</v>
      </c>
      <c r="S28" s="58">
        <v>87637500</v>
      </c>
      <c r="T28" s="55" t="s">
        <v>193</v>
      </c>
      <c r="U28" s="55" t="s">
        <v>209</v>
      </c>
      <c r="V28" s="55" t="s">
        <v>214</v>
      </c>
      <c r="W28" s="28" t="s">
        <v>189</v>
      </c>
      <c r="X28" s="28">
        <v>29351</v>
      </c>
      <c r="Y28" s="26">
        <v>108</v>
      </c>
      <c r="Z28" s="26">
        <v>36</v>
      </c>
    </row>
    <row r="29" spans="1:26" s="29" customFormat="1" ht="12.75">
      <c r="A29" s="49" t="s">
        <v>262</v>
      </c>
      <c r="B29" s="50">
        <v>43370</v>
      </c>
      <c r="C29" s="51">
        <v>25</v>
      </c>
      <c r="D29" s="52" t="s">
        <v>215</v>
      </c>
      <c r="E29" s="51">
        <v>3</v>
      </c>
      <c r="F29" s="51" t="s">
        <v>49</v>
      </c>
      <c r="G29" s="53" t="s">
        <v>216</v>
      </c>
      <c r="H29" s="53" t="s">
        <v>217</v>
      </c>
      <c r="I29" s="54">
        <v>2700000</v>
      </c>
      <c r="J29" s="55"/>
      <c r="K29" s="56"/>
      <c r="L29" s="51">
        <v>722287460</v>
      </c>
      <c r="M29" s="57">
        <v>43369</v>
      </c>
      <c r="N29" s="54">
        <v>123000000</v>
      </c>
      <c r="O29" s="54">
        <v>110700000</v>
      </c>
      <c r="P29" s="48">
        <v>0.05</v>
      </c>
      <c r="Q29" s="51">
        <v>180</v>
      </c>
      <c r="R29" s="58">
        <v>875409</v>
      </c>
      <c r="S29" s="58">
        <v>83025000</v>
      </c>
      <c r="T29" s="55" t="s">
        <v>186</v>
      </c>
      <c r="U29" s="55" t="s">
        <v>218</v>
      </c>
      <c r="V29" s="55" t="s">
        <v>219</v>
      </c>
      <c r="W29" s="28" t="s">
        <v>189</v>
      </c>
      <c r="X29" s="28">
        <v>29371</v>
      </c>
      <c r="Y29" s="26">
        <v>128</v>
      </c>
      <c r="Z29" s="26">
        <v>36</v>
      </c>
    </row>
    <row r="30" spans="1:26" s="29" customFormat="1" ht="12.75">
      <c r="A30" s="49" t="s">
        <v>262</v>
      </c>
      <c r="B30" s="50">
        <v>43370</v>
      </c>
      <c r="C30" s="51">
        <v>26</v>
      </c>
      <c r="D30" s="52" t="s">
        <v>220</v>
      </c>
      <c r="E30" s="51">
        <v>3</v>
      </c>
      <c r="F30" s="51" t="s">
        <v>29</v>
      </c>
      <c r="G30" s="53" t="s">
        <v>221</v>
      </c>
      <c r="H30" s="53" t="s">
        <v>222</v>
      </c>
      <c r="I30" s="54">
        <v>3898544</v>
      </c>
      <c r="J30" s="55" t="s">
        <v>223</v>
      </c>
      <c r="K30" s="56" t="s">
        <v>224</v>
      </c>
      <c r="L30" s="51">
        <v>237685983</v>
      </c>
      <c r="M30" s="57">
        <v>43369</v>
      </c>
      <c r="N30" s="54">
        <v>123000000</v>
      </c>
      <c r="O30" s="54">
        <v>116850000</v>
      </c>
      <c r="P30" s="48">
        <v>0.05</v>
      </c>
      <c r="Q30" s="51">
        <v>180</v>
      </c>
      <c r="R30" s="58">
        <v>924042</v>
      </c>
      <c r="S30" s="58">
        <v>87637500</v>
      </c>
      <c r="T30" s="55" t="s">
        <v>193</v>
      </c>
      <c r="U30" s="55" t="s">
        <v>194</v>
      </c>
      <c r="V30" s="55" t="s">
        <v>225</v>
      </c>
      <c r="W30" s="28" t="s">
        <v>189</v>
      </c>
      <c r="X30" s="28">
        <v>29351</v>
      </c>
      <c r="Y30" s="26">
        <v>108</v>
      </c>
      <c r="Z30" s="26">
        <v>36</v>
      </c>
    </row>
    <row r="31" spans="1:26" s="29" customFormat="1" ht="12.75">
      <c r="A31" s="49" t="s">
        <v>262</v>
      </c>
      <c r="B31" s="50">
        <v>43370</v>
      </c>
      <c r="C31" s="51">
        <v>27</v>
      </c>
      <c r="D31" s="52" t="s">
        <v>226</v>
      </c>
      <c r="E31" s="51">
        <v>5</v>
      </c>
      <c r="F31" s="51" t="s">
        <v>29</v>
      </c>
      <c r="G31" s="53" t="s">
        <v>227</v>
      </c>
      <c r="H31" s="53" t="s">
        <v>228</v>
      </c>
      <c r="I31" s="54">
        <v>2776177</v>
      </c>
      <c r="J31" s="55"/>
      <c r="K31" s="56"/>
      <c r="L31" s="51">
        <v>751717068</v>
      </c>
      <c r="M31" s="57">
        <v>43369</v>
      </c>
      <c r="N31" s="54">
        <v>123000000</v>
      </c>
      <c r="O31" s="54">
        <v>116850000</v>
      </c>
      <c r="P31" s="48">
        <v>0.05</v>
      </c>
      <c r="Q31" s="51">
        <v>120</v>
      </c>
      <c r="R31" s="58">
        <v>1239376</v>
      </c>
      <c r="S31" s="58">
        <v>87637500</v>
      </c>
      <c r="T31" s="55" t="s">
        <v>193</v>
      </c>
      <c r="U31" s="55" t="s">
        <v>194</v>
      </c>
      <c r="V31" s="55" t="s">
        <v>229</v>
      </c>
      <c r="W31" s="28" t="s">
        <v>189</v>
      </c>
      <c r="X31" s="28">
        <v>29351</v>
      </c>
      <c r="Y31" s="26">
        <v>108</v>
      </c>
      <c r="Z31" s="26">
        <v>36</v>
      </c>
    </row>
    <row r="32" spans="1:26" s="29" customFormat="1" ht="12.75">
      <c r="A32" s="49" t="s">
        <v>262</v>
      </c>
      <c r="B32" s="50">
        <v>43370</v>
      </c>
      <c r="C32" s="51">
        <v>28</v>
      </c>
      <c r="D32" s="52" t="s">
        <v>230</v>
      </c>
      <c r="E32" s="51">
        <v>4</v>
      </c>
      <c r="F32" s="51" t="s">
        <v>49</v>
      </c>
      <c r="G32" s="53" t="s">
        <v>231</v>
      </c>
      <c r="H32" s="53" t="s">
        <v>232</v>
      </c>
      <c r="I32" s="54">
        <v>2668700</v>
      </c>
      <c r="J32" s="55"/>
      <c r="K32" s="56"/>
      <c r="L32" s="51">
        <v>751865313</v>
      </c>
      <c r="M32" s="57">
        <v>43369</v>
      </c>
      <c r="N32" s="54">
        <v>123000000</v>
      </c>
      <c r="O32" s="54">
        <v>116850000</v>
      </c>
      <c r="P32" s="48">
        <v>0.05</v>
      </c>
      <c r="Q32" s="51">
        <v>120</v>
      </c>
      <c r="R32" s="58">
        <v>1239376</v>
      </c>
      <c r="S32" s="58">
        <v>87637500</v>
      </c>
      <c r="T32" s="55" t="s">
        <v>233</v>
      </c>
      <c r="U32" s="55" t="s">
        <v>234</v>
      </c>
      <c r="V32" s="55" t="s">
        <v>235</v>
      </c>
      <c r="W32" s="28" t="s">
        <v>189</v>
      </c>
      <c r="X32" s="28">
        <v>29351</v>
      </c>
      <c r="Y32" s="26">
        <v>108</v>
      </c>
      <c r="Z32" s="26">
        <v>36</v>
      </c>
    </row>
    <row r="33" spans="1:26" s="29" customFormat="1" ht="12.75">
      <c r="A33" s="49" t="s">
        <v>262</v>
      </c>
      <c r="B33" s="50">
        <v>43370</v>
      </c>
      <c r="C33" s="51">
        <v>29</v>
      </c>
      <c r="D33" s="52" t="s">
        <v>236</v>
      </c>
      <c r="E33" s="51">
        <v>3</v>
      </c>
      <c r="F33" s="51" t="s">
        <v>29</v>
      </c>
      <c r="G33" s="53" t="s">
        <v>237</v>
      </c>
      <c r="H33" s="53" t="s">
        <v>238</v>
      </c>
      <c r="I33" s="54" t="s">
        <v>239</v>
      </c>
      <c r="J33" s="55" t="s">
        <v>240</v>
      </c>
      <c r="K33" s="56" t="s">
        <v>241</v>
      </c>
      <c r="L33" s="51">
        <v>719798560</v>
      </c>
      <c r="M33" s="57">
        <v>43367</v>
      </c>
      <c r="N33" s="54">
        <v>123000000</v>
      </c>
      <c r="O33" s="54">
        <v>116850000</v>
      </c>
      <c r="P33" s="48">
        <v>0.05</v>
      </c>
      <c r="Q33" s="51">
        <v>120</v>
      </c>
      <c r="R33" s="58">
        <v>1239376</v>
      </c>
      <c r="S33" s="58">
        <v>87637500</v>
      </c>
      <c r="T33" s="55" t="s">
        <v>193</v>
      </c>
      <c r="U33" s="55" t="s">
        <v>194</v>
      </c>
      <c r="V33" s="55" t="s">
        <v>242</v>
      </c>
      <c r="W33" s="28" t="s">
        <v>189</v>
      </c>
      <c r="X33" s="28">
        <v>29351</v>
      </c>
      <c r="Y33" s="26">
        <v>108</v>
      </c>
      <c r="Z33" s="26">
        <v>36</v>
      </c>
    </row>
    <row r="34" spans="1:26" s="29" customFormat="1" ht="12.75">
      <c r="A34" s="49" t="s">
        <v>262</v>
      </c>
      <c r="B34" s="50">
        <v>43370</v>
      </c>
      <c r="C34" s="51">
        <v>30</v>
      </c>
      <c r="D34" s="52" t="s">
        <v>243</v>
      </c>
      <c r="E34" s="51">
        <v>3</v>
      </c>
      <c r="F34" s="51" t="s">
        <v>29</v>
      </c>
      <c r="G34" s="53" t="s">
        <v>244</v>
      </c>
      <c r="H34" s="53" t="s">
        <v>245</v>
      </c>
      <c r="I34" s="54">
        <v>2928083</v>
      </c>
      <c r="J34" s="55" t="s">
        <v>246</v>
      </c>
      <c r="K34" s="56" t="s">
        <v>247</v>
      </c>
      <c r="L34" s="51">
        <v>750716869</v>
      </c>
      <c r="M34" s="57">
        <v>43363</v>
      </c>
      <c r="N34" s="54">
        <v>123000000</v>
      </c>
      <c r="O34" s="54">
        <v>108000000</v>
      </c>
      <c r="P34" s="48">
        <v>0.05</v>
      </c>
      <c r="Q34" s="51">
        <v>120</v>
      </c>
      <c r="R34" s="58">
        <v>1145508</v>
      </c>
      <c r="S34" s="58">
        <v>81000000</v>
      </c>
      <c r="T34" s="55" t="s">
        <v>248</v>
      </c>
      <c r="U34" s="55" t="s">
        <v>249</v>
      </c>
      <c r="V34" s="55" t="s">
        <v>250</v>
      </c>
      <c r="W34" s="28" t="s">
        <v>251</v>
      </c>
      <c r="X34" s="28">
        <v>29351</v>
      </c>
      <c r="Y34" s="26">
        <v>108</v>
      </c>
      <c r="Z34" s="26">
        <v>36</v>
      </c>
    </row>
    <row r="35" spans="1:26" s="29" customFormat="1" ht="12.75">
      <c r="A35" s="49" t="s">
        <v>262</v>
      </c>
      <c r="B35" s="50">
        <v>43370</v>
      </c>
      <c r="C35" s="51">
        <v>31</v>
      </c>
      <c r="D35" s="52" t="s">
        <v>252</v>
      </c>
      <c r="E35" s="51">
        <v>5</v>
      </c>
      <c r="F35" s="51" t="s">
        <v>49</v>
      </c>
      <c r="G35" s="53" t="s">
        <v>253</v>
      </c>
      <c r="H35" s="53" t="s">
        <v>254</v>
      </c>
      <c r="I35" s="54">
        <v>3494000</v>
      </c>
      <c r="J35" s="55"/>
      <c r="K35" s="56"/>
      <c r="L35" s="51">
        <v>502275793</v>
      </c>
      <c r="M35" s="57">
        <v>43364</v>
      </c>
      <c r="N35" s="54">
        <v>123000000</v>
      </c>
      <c r="O35" s="54">
        <v>116850000</v>
      </c>
      <c r="P35" s="48">
        <v>0.05</v>
      </c>
      <c r="Q35" s="51">
        <v>120</v>
      </c>
      <c r="R35" s="58">
        <v>1239376</v>
      </c>
      <c r="S35" s="58">
        <v>87637500</v>
      </c>
      <c r="T35" s="55" t="s">
        <v>248</v>
      </c>
      <c r="U35" s="55" t="s">
        <v>249</v>
      </c>
      <c r="V35" s="55" t="s">
        <v>255</v>
      </c>
      <c r="W35" s="28" t="s">
        <v>251</v>
      </c>
      <c r="X35" s="28">
        <v>29351</v>
      </c>
      <c r="Y35" s="26">
        <v>108</v>
      </c>
      <c r="Z35" s="26">
        <v>36</v>
      </c>
    </row>
    <row r="36" spans="1:26" s="29" customFormat="1" ht="12.75">
      <c r="A36" s="49" t="s">
        <v>262</v>
      </c>
      <c r="B36" s="50">
        <v>43370</v>
      </c>
      <c r="C36" s="51">
        <v>32</v>
      </c>
      <c r="D36" s="52" t="s">
        <v>256</v>
      </c>
      <c r="E36" s="51">
        <v>3</v>
      </c>
      <c r="F36" s="51" t="s">
        <v>29</v>
      </c>
      <c r="G36" s="53" t="s">
        <v>257</v>
      </c>
      <c r="H36" s="53" t="s">
        <v>258</v>
      </c>
      <c r="I36" s="54">
        <v>2614577</v>
      </c>
      <c r="J36" s="55" t="s">
        <v>259</v>
      </c>
      <c r="K36" s="56" t="s">
        <v>260</v>
      </c>
      <c r="L36" s="51">
        <v>751519656</v>
      </c>
      <c r="M36" s="57">
        <v>43369</v>
      </c>
      <c r="N36" s="54">
        <v>123000000</v>
      </c>
      <c r="O36" s="54">
        <v>116850000</v>
      </c>
      <c r="P36" s="48">
        <v>0.05</v>
      </c>
      <c r="Q36" s="51">
        <v>120</v>
      </c>
      <c r="R36" s="58">
        <v>1239376</v>
      </c>
      <c r="S36" s="58">
        <v>87637500</v>
      </c>
      <c r="T36" s="55" t="s">
        <v>193</v>
      </c>
      <c r="U36" s="55" t="s">
        <v>194</v>
      </c>
      <c r="V36" s="55" t="s">
        <v>261</v>
      </c>
      <c r="W36" s="28" t="s">
        <v>189</v>
      </c>
      <c r="X36" s="28">
        <v>29351</v>
      </c>
      <c r="Y36" s="26">
        <v>108</v>
      </c>
      <c r="Z36" s="26">
        <v>36</v>
      </c>
    </row>
    <row r="37" spans="1:26" s="29" customFormat="1" ht="12.75">
      <c r="A37" s="49" t="s">
        <v>315</v>
      </c>
      <c r="B37" s="50">
        <v>43370</v>
      </c>
      <c r="C37" s="51">
        <v>33</v>
      </c>
      <c r="D37" s="52" t="s">
        <v>263</v>
      </c>
      <c r="E37" s="51">
        <v>3</v>
      </c>
      <c r="F37" s="51" t="s">
        <v>49</v>
      </c>
      <c r="G37" s="53" t="s">
        <v>264</v>
      </c>
      <c r="H37" s="53" t="s">
        <v>265</v>
      </c>
      <c r="I37" s="54">
        <v>3677000</v>
      </c>
      <c r="J37" s="55"/>
      <c r="K37" s="56"/>
      <c r="L37" s="51">
        <v>751567860</v>
      </c>
      <c r="M37" s="57">
        <v>43369</v>
      </c>
      <c r="N37" s="54">
        <v>120000000</v>
      </c>
      <c r="O37" s="54">
        <v>114000000</v>
      </c>
      <c r="P37" s="48">
        <v>0.05</v>
      </c>
      <c r="Q37" s="59">
        <v>180</v>
      </c>
      <c r="R37" s="58">
        <v>901505</v>
      </c>
      <c r="S37" s="58">
        <v>85500000</v>
      </c>
      <c r="T37" s="58" t="s">
        <v>266</v>
      </c>
      <c r="U37" s="55" t="s">
        <v>266</v>
      </c>
      <c r="V37" s="55" t="s">
        <v>267</v>
      </c>
      <c r="W37" s="55" t="s">
        <v>268</v>
      </c>
      <c r="X37" s="28">
        <v>42191</v>
      </c>
      <c r="Y37" s="60">
        <v>60</v>
      </c>
      <c r="Z37" s="60">
        <v>22</v>
      </c>
    </row>
    <row r="38" spans="1:26" s="29" customFormat="1" ht="12.75">
      <c r="A38" s="49" t="s">
        <v>315</v>
      </c>
      <c r="B38" s="50">
        <v>43370</v>
      </c>
      <c r="C38" s="51">
        <v>34</v>
      </c>
      <c r="D38" s="52" t="s">
        <v>269</v>
      </c>
      <c r="E38" s="51">
        <v>3</v>
      </c>
      <c r="F38" s="51" t="s">
        <v>29</v>
      </c>
      <c r="G38" s="53" t="s">
        <v>270</v>
      </c>
      <c r="H38" s="53" t="s">
        <v>271</v>
      </c>
      <c r="I38" s="54">
        <v>3500000</v>
      </c>
      <c r="J38" s="55" t="s">
        <v>272</v>
      </c>
      <c r="K38" s="56" t="s">
        <v>273</v>
      </c>
      <c r="L38" s="51">
        <v>751567882</v>
      </c>
      <c r="M38" s="57">
        <v>43369</v>
      </c>
      <c r="N38" s="54">
        <v>114600000</v>
      </c>
      <c r="O38" s="54">
        <v>108870000</v>
      </c>
      <c r="P38" s="48">
        <v>0.05</v>
      </c>
      <c r="Q38" s="59">
        <v>156</v>
      </c>
      <c r="R38" s="58">
        <v>950500</v>
      </c>
      <c r="S38" s="58">
        <v>81652500</v>
      </c>
      <c r="T38" s="58" t="s">
        <v>266</v>
      </c>
      <c r="U38" s="55" t="s">
        <v>266</v>
      </c>
      <c r="V38" s="55" t="s">
        <v>274</v>
      </c>
      <c r="W38" s="55" t="s">
        <v>268</v>
      </c>
      <c r="X38" s="28">
        <v>42191</v>
      </c>
      <c r="Y38" s="60">
        <v>60</v>
      </c>
      <c r="Z38" s="60">
        <v>22</v>
      </c>
    </row>
    <row r="39" spans="1:26" s="29" customFormat="1" ht="12.75">
      <c r="A39" s="49" t="s">
        <v>315</v>
      </c>
      <c r="B39" s="50">
        <v>43370</v>
      </c>
      <c r="C39" s="51">
        <v>35</v>
      </c>
      <c r="D39" s="52" t="s">
        <v>275</v>
      </c>
      <c r="E39" s="51">
        <v>3</v>
      </c>
      <c r="F39" s="51" t="s">
        <v>29</v>
      </c>
      <c r="G39" s="53" t="s">
        <v>276</v>
      </c>
      <c r="H39" s="53" t="s">
        <v>277</v>
      </c>
      <c r="I39" s="54">
        <v>3600000</v>
      </c>
      <c r="J39" s="55" t="s">
        <v>278</v>
      </c>
      <c r="K39" s="56" t="s">
        <v>279</v>
      </c>
      <c r="L39" s="51">
        <v>751567871</v>
      </c>
      <c r="M39" s="57">
        <v>43369</v>
      </c>
      <c r="N39" s="54">
        <v>114600000</v>
      </c>
      <c r="O39" s="54">
        <v>108870000</v>
      </c>
      <c r="P39" s="48">
        <v>0.05</v>
      </c>
      <c r="Q39" s="59">
        <v>156</v>
      </c>
      <c r="R39" s="58">
        <v>950500</v>
      </c>
      <c r="S39" s="58">
        <v>81652500</v>
      </c>
      <c r="T39" s="58" t="s">
        <v>266</v>
      </c>
      <c r="U39" s="55" t="s">
        <v>266</v>
      </c>
      <c r="V39" s="55" t="s">
        <v>280</v>
      </c>
      <c r="W39" s="55" t="s">
        <v>268</v>
      </c>
      <c r="X39" s="28">
        <v>42191</v>
      </c>
      <c r="Y39" s="60">
        <v>60</v>
      </c>
      <c r="Z39" s="60">
        <v>22</v>
      </c>
    </row>
    <row r="40" spans="1:26" s="29" customFormat="1" ht="12.75">
      <c r="A40" s="49" t="s">
        <v>314</v>
      </c>
      <c r="B40" s="50">
        <v>43371</v>
      </c>
      <c r="C40" s="51">
        <v>36</v>
      </c>
      <c r="D40" s="52" t="s">
        <v>281</v>
      </c>
      <c r="E40" s="51">
        <v>3</v>
      </c>
      <c r="F40" s="51" t="s">
        <v>29</v>
      </c>
      <c r="G40" s="53" t="s">
        <v>282</v>
      </c>
      <c r="H40" s="53" t="s">
        <v>283</v>
      </c>
      <c r="I40" s="54">
        <v>1650000</v>
      </c>
      <c r="J40" s="55" t="s">
        <v>284</v>
      </c>
      <c r="K40" s="56" t="s">
        <v>285</v>
      </c>
      <c r="L40" s="51">
        <v>751947706</v>
      </c>
      <c r="M40" s="57">
        <v>43371</v>
      </c>
      <c r="N40" s="54">
        <v>123000000</v>
      </c>
      <c r="O40" s="54">
        <v>116500000</v>
      </c>
      <c r="P40" s="48">
        <v>0.05</v>
      </c>
      <c r="Q40" s="59">
        <v>240</v>
      </c>
      <c r="R40" s="58">
        <v>768848</v>
      </c>
      <c r="S40" s="58">
        <v>87375000</v>
      </c>
      <c r="T40" s="58" t="s">
        <v>286</v>
      </c>
      <c r="U40" s="55" t="s">
        <v>287</v>
      </c>
      <c r="V40" s="55" t="s">
        <v>288</v>
      </c>
      <c r="W40" s="55" t="s">
        <v>289</v>
      </c>
      <c r="X40" s="28">
        <v>57188</v>
      </c>
      <c r="Y40" s="60">
        <v>60</v>
      </c>
      <c r="Z40" s="60">
        <v>32</v>
      </c>
    </row>
    <row r="41" spans="1:26" s="29" customFormat="1" ht="12.75">
      <c r="A41" s="49" t="s">
        <v>314</v>
      </c>
      <c r="B41" s="50">
        <v>43371</v>
      </c>
      <c r="C41" s="51">
        <v>37</v>
      </c>
      <c r="D41" s="52" t="s">
        <v>290</v>
      </c>
      <c r="E41" s="51">
        <v>3</v>
      </c>
      <c r="F41" s="51" t="s">
        <v>29</v>
      </c>
      <c r="G41" s="53" t="s">
        <v>291</v>
      </c>
      <c r="H41" s="53" t="s">
        <v>292</v>
      </c>
      <c r="I41" s="54">
        <v>2250000</v>
      </c>
      <c r="J41" s="55" t="s">
        <v>293</v>
      </c>
      <c r="K41" s="56" t="s">
        <v>294</v>
      </c>
      <c r="L41" s="51">
        <v>305161112</v>
      </c>
      <c r="M41" s="57">
        <v>43371</v>
      </c>
      <c r="N41" s="54">
        <v>123000000</v>
      </c>
      <c r="O41" s="54">
        <v>116500000</v>
      </c>
      <c r="P41" s="48">
        <v>0.05</v>
      </c>
      <c r="Q41" s="59">
        <v>144</v>
      </c>
      <c r="R41" s="58">
        <v>1077497</v>
      </c>
      <c r="S41" s="58">
        <v>87375000</v>
      </c>
      <c r="T41" s="58" t="s">
        <v>286</v>
      </c>
      <c r="U41" s="55" t="s">
        <v>287</v>
      </c>
      <c r="V41" s="55" t="s">
        <v>295</v>
      </c>
      <c r="W41" s="55" t="s">
        <v>289</v>
      </c>
      <c r="X41" s="28">
        <v>57188</v>
      </c>
      <c r="Y41" s="60">
        <v>60</v>
      </c>
      <c r="Z41" s="60">
        <v>32</v>
      </c>
    </row>
    <row r="42" spans="1:26" s="29" customFormat="1" ht="12.75">
      <c r="A42" s="49" t="s">
        <v>314</v>
      </c>
      <c r="B42" s="50">
        <v>43371</v>
      </c>
      <c r="C42" s="51">
        <v>38</v>
      </c>
      <c r="D42" s="52" t="s">
        <v>296</v>
      </c>
      <c r="E42" s="51">
        <v>3</v>
      </c>
      <c r="F42" s="51" t="s">
        <v>29</v>
      </c>
      <c r="G42" s="53" t="s">
        <v>297</v>
      </c>
      <c r="H42" s="53" t="s">
        <v>298</v>
      </c>
      <c r="I42" s="54">
        <v>2050000</v>
      </c>
      <c r="J42" s="55" t="s">
        <v>299</v>
      </c>
      <c r="K42" s="56" t="s">
        <v>300</v>
      </c>
      <c r="L42" s="51">
        <v>751947728</v>
      </c>
      <c r="M42" s="57">
        <v>43371</v>
      </c>
      <c r="N42" s="54">
        <v>123000000</v>
      </c>
      <c r="O42" s="54">
        <v>116500000</v>
      </c>
      <c r="P42" s="48">
        <v>0.05</v>
      </c>
      <c r="Q42" s="59">
        <v>156</v>
      </c>
      <c r="R42" s="58">
        <v>1017115</v>
      </c>
      <c r="S42" s="58">
        <v>87375000</v>
      </c>
      <c r="T42" s="58" t="s">
        <v>286</v>
      </c>
      <c r="U42" s="55" t="s">
        <v>287</v>
      </c>
      <c r="V42" s="55" t="s">
        <v>301</v>
      </c>
      <c r="W42" s="55" t="s">
        <v>302</v>
      </c>
      <c r="X42" s="28">
        <v>57188</v>
      </c>
      <c r="Y42" s="60">
        <v>60</v>
      </c>
      <c r="Z42" s="60">
        <v>30</v>
      </c>
    </row>
    <row r="43" spans="1:26" s="29" customFormat="1" ht="12.75">
      <c r="A43" s="49" t="s">
        <v>314</v>
      </c>
      <c r="B43" s="50">
        <v>43371</v>
      </c>
      <c r="C43" s="51">
        <v>39</v>
      </c>
      <c r="D43" s="52" t="s">
        <v>303</v>
      </c>
      <c r="E43" s="51">
        <v>3</v>
      </c>
      <c r="F43" s="51" t="s">
        <v>29</v>
      </c>
      <c r="G43" s="53" t="s">
        <v>304</v>
      </c>
      <c r="H43" s="53" t="s">
        <v>305</v>
      </c>
      <c r="I43" s="54">
        <v>1500000</v>
      </c>
      <c r="J43" s="55"/>
      <c r="K43" s="56"/>
      <c r="L43" s="51">
        <v>751947762</v>
      </c>
      <c r="M43" s="57">
        <v>43371</v>
      </c>
      <c r="N43" s="54">
        <v>123000000</v>
      </c>
      <c r="O43" s="54">
        <v>116500000</v>
      </c>
      <c r="P43" s="48">
        <v>0.05</v>
      </c>
      <c r="Q43" s="59">
        <v>240</v>
      </c>
      <c r="R43" s="58">
        <v>768848</v>
      </c>
      <c r="S43" s="58">
        <v>87375000</v>
      </c>
      <c r="T43" s="58" t="s">
        <v>306</v>
      </c>
      <c r="U43" s="55" t="s">
        <v>287</v>
      </c>
      <c r="V43" s="55" t="s">
        <v>307</v>
      </c>
      <c r="W43" s="55" t="s">
        <v>289</v>
      </c>
      <c r="X43" s="28">
        <v>57188</v>
      </c>
      <c r="Y43" s="60">
        <v>85</v>
      </c>
      <c r="Z43" s="60">
        <v>30</v>
      </c>
    </row>
    <row r="44" spans="1:26" s="29" customFormat="1" ht="12.75">
      <c r="A44" s="49" t="s">
        <v>314</v>
      </c>
      <c r="B44" s="50">
        <v>43371</v>
      </c>
      <c r="C44" s="51">
        <v>40</v>
      </c>
      <c r="D44" s="52" t="s">
        <v>308</v>
      </c>
      <c r="E44" s="51">
        <v>3</v>
      </c>
      <c r="F44" s="51" t="s">
        <v>49</v>
      </c>
      <c r="G44" s="53" t="s">
        <v>309</v>
      </c>
      <c r="H44" s="53" t="s">
        <v>310</v>
      </c>
      <c r="I44" s="54">
        <v>1800000</v>
      </c>
      <c r="J44" s="55" t="s">
        <v>311</v>
      </c>
      <c r="K44" s="56" t="s">
        <v>312</v>
      </c>
      <c r="L44" s="51">
        <v>751947717</v>
      </c>
      <c r="M44" s="57">
        <v>43371</v>
      </c>
      <c r="N44" s="54">
        <v>123000000</v>
      </c>
      <c r="O44" s="54">
        <v>116500000</v>
      </c>
      <c r="P44" s="48">
        <v>0.05</v>
      </c>
      <c r="Q44" s="59">
        <v>240</v>
      </c>
      <c r="R44" s="58">
        <v>768848</v>
      </c>
      <c r="S44" s="58">
        <v>87375000</v>
      </c>
      <c r="T44" s="58" t="s">
        <v>306</v>
      </c>
      <c r="U44" s="55" t="s">
        <v>287</v>
      </c>
      <c r="V44" s="55" t="s">
        <v>313</v>
      </c>
      <c r="W44" s="55" t="s">
        <v>289</v>
      </c>
      <c r="X44" s="28">
        <v>57188</v>
      </c>
      <c r="Y44" s="60">
        <v>60</v>
      </c>
      <c r="Z44" s="60">
        <v>32</v>
      </c>
    </row>
    <row r="45" spans="1:26" s="29" customFormat="1" ht="12.75">
      <c r="A45" s="49" t="s">
        <v>324</v>
      </c>
      <c r="B45" s="50">
        <v>43369</v>
      </c>
      <c r="C45" s="51">
        <v>41</v>
      </c>
      <c r="D45" s="52" t="s">
        <v>316</v>
      </c>
      <c r="E45" s="51">
        <v>3</v>
      </c>
      <c r="F45" s="51" t="s">
        <v>29</v>
      </c>
      <c r="G45" s="53" t="s">
        <v>317</v>
      </c>
      <c r="H45" s="53" t="s">
        <v>318</v>
      </c>
      <c r="I45" s="54">
        <v>1700000</v>
      </c>
      <c r="J45" s="55" t="s">
        <v>319</v>
      </c>
      <c r="K45" s="56" t="s">
        <v>320</v>
      </c>
      <c r="L45" s="51">
        <v>741321192</v>
      </c>
      <c r="M45" s="57">
        <v>43361</v>
      </c>
      <c r="N45" s="54">
        <v>123000000</v>
      </c>
      <c r="O45" s="54">
        <v>103000000</v>
      </c>
      <c r="P45" s="48">
        <v>0.05</v>
      </c>
      <c r="Q45" s="51">
        <v>156</v>
      </c>
      <c r="R45" s="58">
        <v>899251</v>
      </c>
      <c r="S45" s="58">
        <v>77250000</v>
      </c>
      <c r="T45" s="55" t="s">
        <v>286</v>
      </c>
      <c r="U45" s="55" t="s">
        <v>321</v>
      </c>
      <c r="V45" s="55" t="s">
        <v>322</v>
      </c>
      <c r="W45" s="28" t="s">
        <v>323</v>
      </c>
      <c r="X45" s="28">
        <v>57375</v>
      </c>
      <c r="Y45" s="26">
        <v>65</v>
      </c>
      <c r="Z45" s="26">
        <v>29</v>
      </c>
    </row>
    <row r="46" spans="1:26" s="29" customFormat="1" ht="12.75">
      <c r="A46" s="49" t="s">
        <v>351</v>
      </c>
      <c r="B46" s="50">
        <v>43369</v>
      </c>
      <c r="C46" s="51">
        <v>42</v>
      </c>
      <c r="D46" s="52" t="s">
        <v>325</v>
      </c>
      <c r="E46" s="51">
        <v>3</v>
      </c>
      <c r="F46" s="51" t="s">
        <v>29</v>
      </c>
      <c r="G46" s="53" t="s">
        <v>326</v>
      </c>
      <c r="H46" s="53" t="s">
        <v>327</v>
      </c>
      <c r="I46" s="54">
        <v>3080000</v>
      </c>
      <c r="J46" s="55" t="s">
        <v>328</v>
      </c>
      <c r="K46" s="56" t="s">
        <v>329</v>
      </c>
      <c r="L46" s="51">
        <v>751810465</v>
      </c>
      <c r="M46" s="57">
        <v>43369</v>
      </c>
      <c r="N46" s="54">
        <v>123000000</v>
      </c>
      <c r="O46" s="51">
        <v>116500000</v>
      </c>
      <c r="P46" s="48">
        <v>0.05</v>
      </c>
      <c r="Q46" s="51">
        <v>144</v>
      </c>
      <c r="R46" s="58">
        <v>1077497</v>
      </c>
      <c r="S46" s="58">
        <v>87375000</v>
      </c>
      <c r="T46" s="55" t="s">
        <v>286</v>
      </c>
      <c r="U46" s="55" t="s">
        <v>287</v>
      </c>
      <c r="V46" s="55" t="s">
        <v>330</v>
      </c>
      <c r="W46" s="28" t="s">
        <v>289</v>
      </c>
      <c r="X46" s="28">
        <v>57188</v>
      </c>
      <c r="Y46" s="26">
        <v>60</v>
      </c>
      <c r="Z46" s="26">
        <v>32</v>
      </c>
    </row>
    <row r="47" spans="1:26" s="29" customFormat="1" ht="12.75">
      <c r="A47" s="49" t="s">
        <v>351</v>
      </c>
      <c r="B47" s="50">
        <v>43369</v>
      </c>
      <c r="C47" s="51">
        <v>43</v>
      </c>
      <c r="D47" s="52" t="s">
        <v>331</v>
      </c>
      <c r="E47" s="51">
        <v>3</v>
      </c>
      <c r="F47" s="51" t="s">
        <v>29</v>
      </c>
      <c r="G47" s="53" t="s">
        <v>332</v>
      </c>
      <c r="H47" s="53" t="s">
        <v>333</v>
      </c>
      <c r="I47" s="54">
        <v>2500000</v>
      </c>
      <c r="J47" s="55" t="s">
        <v>334</v>
      </c>
      <c r="K47" s="56" t="s">
        <v>335</v>
      </c>
      <c r="L47" s="51">
        <v>741461877</v>
      </c>
      <c r="M47" s="57">
        <v>43369</v>
      </c>
      <c r="N47" s="54">
        <v>123000000</v>
      </c>
      <c r="O47" s="51">
        <v>116500000</v>
      </c>
      <c r="P47" s="48">
        <v>0.05</v>
      </c>
      <c r="Q47" s="51">
        <v>240</v>
      </c>
      <c r="R47" s="58">
        <v>768848</v>
      </c>
      <c r="S47" s="58">
        <v>87375000</v>
      </c>
      <c r="T47" s="55" t="s">
        <v>286</v>
      </c>
      <c r="U47" s="55" t="s">
        <v>287</v>
      </c>
      <c r="V47" s="55" t="s">
        <v>336</v>
      </c>
      <c r="W47" s="28" t="s">
        <v>289</v>
      </c>
      <c r="X47" s="28">
        <v>57188</v>
      </c>
      <c r="Y47" s="26">
        <v>60</v>
      </c>
      <c r="Z47" s="26">
        <v>32</v>
      </c>
    </row>
    <row r="48" spans="1:26" s="29" customFormat="1" ht="12.75">
      <c r="A48" s="49" t="s">
        <v>351</v>
      </c>
      <c r="B48" s="50">
        <v>43369</v>
      </c>
      <c r="C48" s="51">
        <v>44</v>
      </c>
      <c r="D48" s="52" t="s">
        <v>337</v>
      </c>
      <c r="E48" s="51">
        <v>3</v>
      </c>
      <c r="F48" s="51" t="s">
        <v>29</v>
      </c>
      <c r="G48" s="53" t="s">
        <v>338</v>
      </c>
      <c r="H48" s="53" t="s">
        <v>339</v>
      </c>
      <c r="I48" s="54">
        <v>2000000</v>
      </c>
      <c r="J48" s="55"/>
      <c r="K48" s="56"/>
      <c r="L48" s="51">
        <v>751947751</v>
      </c>
      <c r="M48" s="57">
        <v>43369</v>
      </c>
      <c r="N48" s="54">
        <v>123000000</v>
      </c>
      <c r="O48" s="51">
        <v>111500000</v>
      </c>
      <c r="P48" s="48">
        <v>0.05</v>
      </c>
      <c r="Q48" s="51">
        <v>156</v>
      </c>
      <c r="R48" s="58">
        <v>973462</v>
      </c>
      <c r="S48" s="58">
        <v>83625000</v>
      </c>
      <c r="T48" s="55" t="s">
        <v>286</v>
      </c>
      <c r="U48" s="55" t="s">
        <v>287</v>
      </c>
      <c r="V48" s="55" t="s">
        <v>340</v>
      </c>
      <c r="W48" s="28" t="s">
        <v>289</v>
      </c>
      <c r="X48" s="28">
        <v>57188</v>
      </c>
      <c r="Y48" s="26">
        <v>77</v>
      </c>
      <c r="Z48" s="26">
        <v>30</v>
      </c>
    </row>
    <row r="49" spans="1:26" s="29" customFormat="1" ht="12.75">
      <c r="A49" s="49" t="s">
        <v>351</v>
      </c>
      <c r="B49" s="50">
        <v>43369</v>
      </c>
      <c r="C49" s="51">
        <v>45</v>
      </c>
      <c r="D49" s="52" t="s">
        <v>341</v>
      </c>
      <c r="E49" s="51">
        <v>3</v>
      </c>
      <c r="F49" s="51" t="s">
        <v>29</v>
      </c>
      <c r="G49" s="53" t="s">
        <v>342</v>
      </c>
      <c r="H49" s="53" t="s">
        <v>343</v>
      </c>
      <c r="I49" s="54">
        <v>1494942</v>
      </c>
      <c r="J49" s="55"/>
      <c r="K49" s="56"/>
      <c r="L49" s="51">
        <v>751947784</v>
      </c>
      <c r="M49" s="57">
        <v>43369</v>
      </c>
      <c r="N49" s="54">
        <v>123000000</v>
      </c>
      <c r="O49" s="51">
        <v>116500000</v>
      </c>
      <c r="P49" s="48">
        <v>0.05</v>
      </c>
      <c r="Q49" s="51">
        <v>240</v>
      </c>
      <c r="R49" s="58">
        <v>768848</v>
      </c>
      <c r="S49" s="58">
        <v>87375000</v>
      </c>
      <c r="T49" s="55" t="s">
        <v>306</v>
      </c>
      <c r="U49" s="55" t="s">
        <v>287</v>
      </c>
      <c r="V49" s="55" t="s">
        <v>344</v>
      </c>
      <c r="W49" s="28" t="s">
        <v>289</v>
      </c>
      <c r="X49" s="28">
        <v>57188</v>
      </c>
      <c r="Y49" s="26">
        <v>70</v>
      </c>
      <c r="Z49" s="26">
        <v>29</v>
      </c>
    </row>
    <row r="50" spans="1:26" s="29" customFormat="1" ht="12.75">
      <c r="A50" s="49" t="s">
        <v>351</v>
      </c>
      <c r="B50" s="50">
        <v>43369</v>
      </c>
      <c r="C50" s="51">
        <v>46</v>
      </c>
      <c r="D50" s="52" t="s">
        <v>345</v>
      </c>
      <c r="E50" s="51">
        <v>3</v>
      </c>
      <c r="F50" s="51" t="s">
        <v>49</v>
      </c>
      <c r="G50" s="53" t="s">
        <v>346</v>
      </c>
      <c r="H50" s="53" t="s">
        <v>347</v>
      </c>
      <c r="I50" s="54">
        <v>1700000</v>
      </c>
      <c r="J50" s="55" t="s">
        <v>348</v>
      </c>
      <c r="K50" s="56" t="s">
        <v>349</v>
      </c>
      <c r="L50" s="51">
        <v>751947795</v>
      </c>
      <c r="M50" s="57">
        <v>43369</v>
      </c>
      <c r="N50" s="54">
        <v>123000000</v>
      </c>
      <c r="O50" s="51">
        <v>116500000</v>
      </c>
      <c r="P50" s="48">
        <v>0.05</v>
      </c>
      <c r="Q50" s="51">
        <v>240</v>
      </c>
      <c r="R50" s="58">
        <v>768848</v>
      </c>
      <c r="S50" s="58">
        <v>87375000</v>
      </c>
      <c r="T50" s="55" t="s">
        <v>306</v>
      </c>
      <c r="U50" s="55" t="s">
        <v>287</v>
      </c>
      <c r="V50" s="55" t="s">
        <v>350</v>
      </c>
      <c r="W50" s="28" t="s">
        <v>289</v>
      </c>
      <c r="X50" s="28">
        <v>57188</v>
      </c>
      <c r="Y50" s="26">
        <v>60</v>
      </c>
      <c r="Z50" s="26">
        <v>32</v>
      </c>
    </row>
    <row r="51" spans="1:26" s="29" customFormat="1" ht="12.75">
      <c r="A51" s="49" t="s">
        <v>362</v>
      </c>
      <c r="B51" s="50">
        <v>43372</v>
      </c>
      <c r="C51" s="51">
        <v>47</v>
      </c>
      <c r="D51" s="52" t="s">
        <v>352</v>
      </c>
      <c r="E51" s="51">
        <v>3</v>
      </c>
      <c r="F51" s="51" t="s">
        <v>29</v>
      </c>
      <c r="G51" s="53" t="s">
        <v>353</v>
      </c>
      <c r="H51" s="53" t="s">
        <v>354</v>
      </c>
      <c r="I51" s="54">
        <v>2678700</v>
      </c>
      <c r="J51" s="55" t="s">
        <v>355</v>
      </c>
      <c r="K51" s="56" t="s">
        <v>356</v>
      </c>
      <c r="L51" s="51" t="s">
        <v>357</v>
      </c>
      <c r="M51" s="57">
        <v>43369</v>
      </c>
      <c r="N51" s="54">
        <v>116500000</v>
      </c>
      <c r="O51" s="54">
        <v>110000000</v>
      </c>
      <c r="P51" s="48">
        <v>0.05</v>
      </c>
      <c r="Q51" s="51">
        <v>180</v>
      </c>
      <c r="R51" s="58">
        <v>869873</v>
      </c>
      <c r="S51" s="58">
        <v>82500000</v>
      </c>
      <c r="T51" s="55" t="s">
        <v>358</v>
      </c>
      <c r="U51" s="55" t="s">
        <v>359</v>
      </c>
      <c r="V51" s="55" t="s">
        <v>360</v>
      </c>
      <c r="W51" s="28" t="s">
        <v>361</v>
      </c>
      <c r="X51" s="28">
        <v>35451</v>
      </c>
      <c r="Y51" s="26">
        <v>84</v>
      </c>
      <c r="Z51" s="26">
        <v>36</v>
      </c>
    </row>
    <row r="52" spans="1:26" s="29" customFormat="1" ht="12.75">
      <c r="A52" s="49" t="s">
        <v>365</v>
      </c>
      <c r="B52" s="50">
        <v>43370</v>
      </c>
      <c r="C52" s="51">
        <v>48</v>
      </c>
      <c r="D52" s="52" t="s">
        <v>366</v>
      </c>
      <c r="E52" s="51">
        <v>3</v>
      </c>
      <c r="F52" s="51" t="s">
        <v>29</v>
      </c>
      <c r="G52" s="53" t="s">
        <v>375</v>
      </c>
      <c r="H52" s="53" t="s">
        <v>376</v>
      </c>
      <c r="I52" s="54">
        <v>3995000</v>
      </c>
      <c r="J52" s="55" t="s">
        <v>377</v>
      </c>
      <c r="K52" s="56" t="s">
        <v>378</v>
      </c>
      <c r="L52" s="51">
        <v>751487747</v>
      </c>
      <c r="M52" s="57">
        <v>43353</v>
      </c>
      <c r="N52" s="54">
        <v>123000000</v>
      </c>
      <c r="O52" s="54">
        <v>116500000</v>
      </c>
      <c r="P52" s="48">
        <v>0.05</v>
      </c>
      <c r="Q52" s="51">
        <v>240</v>
      </c>
      <c r="R52" s="58">
        <v>768848</v>
      </c>
      <c r="S52" s="58">
        <v>87375000</v>
      </c>
      <c r="T52" s="55" t="s">
        <v>363</v>
      </c>
      <c r="U52" s="55" t="s">
        <v>364</v>
      </c>
      <c r="V52" s="55" t="s">
        <v>379</v>
      </c>
      <c r="W52" s="28" t="s">
        <v>380</v>
      </c>
      <c r="X52" s="28">
        <v>52116</v>
      </c>
      <c r="Y52" s="26">
        <v>60</v>
      </c>
      <c r="Z52" s="26">
        <v>36</v>
      </c>
    </row>
    <row r="53" spans="1:26" s="29" customFormat="1" ht="12.75">
      <c r="A53" s="49" t="s">
        <v>365</v>
      </c>
      <c r="B53" s="50">
        <v>43370</v>
      </c>
      <c r="C53" s="51">
        <v>49</v>
      </c>
      <c r="D53" s="52" t="s">
        <v>367</v>
      </c>
      <c r="E53" s="51">
        <v>3</v>
      </c>
      <c r="F53" s="51" t="s">
        <v>29</v>
      </c>
      <c r="G53" s="53" t="s">
        <v>381</v>
      </c>
      <c r="H53" s="53" t="s">
        <v>382</v>
      </c>
      <c r="I53" s="54">
        <v>1606000</v>
      </c>
      <c r="J53" s="55" t="s">
        <v>383</v>
      </c>
      <c r="K53" s="56" t="s">
        <v>384</v>
      </c>
      <c r="L53" s="51">
        <v>751487736</v>
      </c>
      <c r="M53" s="57">
        <v>43350</v>
      </c>
      <c r="N53" s="54">
        <v>123000000</v>
      </c>
      <c r="O53" s="54">
        <v>116500000</v>
      </c>
      <c r="P53" s="48">
        <v>0.05</v>
      </c>
      <c r="Q53" s="51">
        <v>240</v>
      </c>
      <c r="R53" s="58">
        <v>768848</v>
      </c>
      <c r="S53" s="58">
        <v>87375000</v>
      </c>
      <c r="T53" s="55" t="s">
        <v>363</v>
      </c>
      <c r="U53" s="55" t="s">
        <v>364</v>
      </c>
      <c r="V53" s="55" t="s">
        <v>385</v>
      </c>
      <c r="W53" s="28" t="s">
        <v>380</v>
      </c>
      <c r="X53" s="28">
        <v>52116</v>
      </c>
      <c r="Y53" s="26">
        <v>60</v>
      </c>
      <c r="Z53" s="26">
        <v>36</v>
      </c>
    </row>
    <row r="54" spans="1:26" s="29" customFormat="1" ht="12.75">
      <c r="A54" s="49" t="s">
        <v>365</v>
      </c>
      <c r="B54" s="50">
        <v>43370</v>
      </c>
      <c r="C54" s="51">
        <v>50</v>
      </c>
      <c r="D54" s="52" t="s">
        <v>368</v>
      </c>
      <c r="E54" s="51">
        <v>3</v>
      </c>
      <c r="F54" s="51" t="s">
        <v>29</v>
      </c>
      <c r="G54" s="53" t="s">
        <v>386</v>
      </c>
      <c r="H54" s="53" t="s">
        <v>387</v>
      </c>
      <c r="I54" s="54">
        <v>3300000</v>
      </c>
      <c r="J54" s="55"/>
      <c r="K54" s="56"/>
      <c r="L54" s="51">
        <v>751487758</v>
      </c>
      <c r="M54" s="57">
        <v>43350</v>
      </c>
      <c r="N54" s="54">
        <v>123000000</v>
      </c>
      <c r="O54" s="54">
        <v>101000000</v>
      </c>
      <c r="P54" s="48">
        <v>0.05</v>
      </c>
      <c r="Q54" s="51">
        <v>240</v>
      </c>
      <c r="R54" s="58">
        <v>666555</v>
      </c>
      <c r="S54" s="58">
        <v>75750000</v>
      </c>
      <c r="T54" s="55" t="s">
        <v>363</v>
      </c>
      <c r="U54" s="55" t="s">
        <v>364</v>
      </c>
      <c r="V54" s="55" t="s">
        <v>388</v>
      </c>
      <c r="W54" s="28" t="s">
        <v>380</v>
      </c>
      <c r="X54" s="28">
        <v>52353</v>
      </c>
      <c r="Y54" s="26">
        <v>60</v>
      </c>
      <c r="Z54" s="26">
        <v>36</v>
      </c>
    </row>
    <row r="55" spans="1:26" s="29" customFormat="1" ht="12.75">
      <c r="A55" s="49" t="s">
        <v>365</v>
      </c>
      <c r="B55" s="50">
        <v>43370</v>
      </c>
      <c r="C55" s="51">
        <v>51</v>
      </c>
      <c r="D55" s="52" t="s">
        <v>369</v>
      </c>
      <c r="E55" s="51">
        <v>4</v>
      </c>
      <c r="F55" s="51" t="s">
        <v>389</v>
      </c>
      <c r="G55" s="53" t="s">
        <v>390</v>
      </c>
      <c r="H55" s="53" t="s">
        <v>391</v>
      </c>
      <c r="I55" s="54">
        <v>3400000</v>
      </c>
      <c r="J55" s="55" t="s">
        <v>392</v>
      </c>
      <c r="K55" s="56" t="s">
        <v>393</v>
      </c>
      <c r="L55" s="51">
        <v>751500485</v>
      </c>
      <c r="M55" s="57">
        <v>43350</v>
      </c>
      <c r="N55" s="54">
        <v>123000000</v>
      </c>
      <c r="O55" s="54">
        <v>116500000</v>
      </c>
      <c r="P55" s="48">
        <v>0.05</v>
      </c>
      <c r="Q55" s="51">
        <v>219</v>
      </c>
      <c r="R55" s="58">
        <v>812115</v>
      </c>
      <c r="S55" s="58">
        <v>87375000</v>
      </c>
      <c r="T55" s="55" t="s">
        <v>363</v>
      </c>
      <c r="U55" s="55" t="s">
        <v>364</v>
      </c>
      <c r="V55" s="55" t="s">
        <v>394</v>
      </c>
      <c r="W55" s="28" t="s">
        <v>380</v>
      </c>
      <c r="X55" s="28">
        <v>52353</v>
      </c>
      <c r="Y55" s="26">
        <v>60</v>
      </c>
      <c r="Z55" s="26">
        <v>36</v>
      </c>
    </row>
    <row r="56" spans="1:26" s="29" customFormat="1" ht="12.75">
      <c r="A56" s="49" t="s">
        <v>365</v>
      </c>
      <c r="B56" s="50">
        <v>43370</v>
      </c>
      <c r="C56" s="51">
        <v>52</v>
      </c>
      <c r="D56" s="52" t="s">
        <v>370</v>
      </c>
      <c r="E56" s="51">
        <v>3</v>
      </c>
      <c r="F56" s="51" t="s">
        <v>49</v>
      </c>
      <c r="G56" s="53" t="s">
        <v>395</v>
      </c>
      <c r="H56" s="53" t="s">
        <v>396</v>
      </c>
      <c r="I56" s="54">
        <v>2600000</v>
      </c>
      <c r="J56" s="55" t="s">
        <v>397</v>
      </c>
      <c r="K56" s="56" t="s">
        <v>398</v>
      </c>
      <c r="L56" s="51">
        <v>751487769</v>
      </c>
      <c r="M56" s="57">
        <v>43350</v>
      </c>
      <c r="N56" s="54">
        <v>123000000</v>
      </c>
      <c r="O56" s="54">
        <v>116500000</v>
      </c>
      <c r="P56" s="48">
        <v>0.05</v>
      </c>
      <c r="Q56" s="51">
        <v>240</v>
      </c>
      <c r="R56" s="58">
        <v>768848</v>
      </c>
      <c r="S56" s="58">
        <v>87375000</v>
      </c>
      <c r="T56" s="55" t="s">
        <v>363</v>
      </c>
      <c r="U56" s="55" t="s">
        <v>364</v>
      </c>
      <c r="V56" s="55" t="s">
        <v>399</v>
      </c>
      <c r="W56" s="28" t="s">
        <v>380</v>
      </c>
      <c r="X56" s="28">
        <v>52353</v>
      </c>
      <c r="Y56" s="26">
        <v>60</v>
      </c>
      <c r="Z56" s="26">
        <v>36</v>
      </c>
    </row>
    <row r="57" spans="1:26" s="29" customFormat="1" ht="12.75">
      <c r="A57" s="49" t="s">
        <v>365</v>
      </c>
      <c r="B57" s="50">
        <v>43370</v>
      </c>
      <c r="C57" s="51">
        <v>53</v>
      </c>
      <c r="D57" s="52" t="s">
        <v>371</v>
      </c>
      <c r="E57" s="51">
        <v>3</v>
      </c>
      <c r="F57" s="51" t="s">
        <v>29</v>
      </c>
      <c r="G57" s="53" t="s">
        <v>400</v>
      </c>
      <c r="H57" s="53" t="s">
        <v>401</v>
      </c>
      <c r="I57" s="54">
        <v>2572500</v>
      </c>
      <c r="J57" s="55"/>
      <c r="K57" s="56"/>
      <c r="L57" s="51" t="s">
        <v>528</v>
      </c>
      <c r="M57" s="57">
        <v>43368</v>
      </c>
      <c r="N57" s="54">
        <v>123000000</v>
      </c>
      <c r="O57" s="54">
        <v>116000000</v>
      </c>
      <c r="P57" s="48">
        <v>0.05</v>
      </c>
      <c r="Q57" s="51">
        <v>120</v>
      </c>
      <c r="R57" s="58">
        <v>1230360</v>
      </c>
      <c r="S57" s="58">
        <v>87000000</v>
      </c>
      <c r="T57" s="55" t="s">
        <v>363</v>
      </c>
      <c r="U57" s="55" t="s">
        <v>364</v>
      </c>
      <c r="V57" s="55" t="s">
        <v>402</v>
      </c>
      <c r="W57" s="28" t="s">
        <v>380</v>
      </c>
      <c r="X57" s="28">
        <v>52353</v>
      </c>
      <c r="Y57" s="26">
        <v>60</v>
      </c>
      <c r="Z57" s="26">
        <v>36</v>
      </c>
    </row>
    <row r="58" spans="1:26" s="29" customFormat="1" ht="12.75">
      <c r="A58" s="49" t="s">
        <v>365</v>
      </c>
      <c r="B58" s="50">
        <v>43370</v>
      </c>
      <c r="C58" s="51">
        <v>54</v>
      </c>
      <c r="D58" s="52" t="s">
        <v>372</v>
      </c>
      <c r="E58" s="51">
        <v>3</v>
      </c>
      <c r="F58" s="51" t="s">
        <v>49</v>
      </c>
      <c r="G58" s="53" t="s">
        <v>403</v>
      </c>
      <c r="H58" s="53" t="s">
        <v>404</v>
      </c>
      <c r="I58" s="54">
        <v>1830300</v>
      </c>
      <c r="J58" s="55" t="s">
        <v>405</v>
      </c>
      <c r="K58" s="56" t="s">
        <v>406</v>
      </c>
      <c r="L58" s="51">
        <v>724448020</v>
      </c>
      <c r="M58" s="57">
        <v>43367</v>
      </c>
      <c r="N58" s="54">
        <v>123000000</v>
      </c>
      <c r="O58" s="54">
        <v>116500000</v>
      </c>
      <c r="P58" s="48">
        <v>0.05</v>
      </c>
      <c r="Q58" s="51">
        <v>132</v>
      </c>
      <c r="R58" s="58">
        <v>1149213</v>
      </c>
      <c r="S58" s="58">
        <v>87375000</v>
      </c>
      <c r="T58" s="55" t="s">
        <v>363</v>
      </c>
      <c r="U58" s="55" t="s">
        <v>364</v>
      </c>
      <c r="V58" s="55" t="s">
        <v>407</v>
      </c>
      <c r="W58" s="28" t="s">
        <v>380</v>
      </c>
      <c r="X58" s="28">
        <v>52353</v>
      </c>
      <c r="Y58" s="26">
        <v>60</v>
      </c>
      <c r="Z58" s="26">
        <v>36</v>
      </c>
    </row>
    <row r="59" spans="1:26" s="29" customFormat="1" ht="12.75">
      <c r="A59" s="49" t="s">
        <v>365</v>
      </c>
      <c r="B59" s="50">
        <v>43370</v>
      </c>
      <c r="C59" s="51">
        <v>55</v>
      </c>
      <c r="D59" s="52" t="s">
        <v>373</v>
      </c>
      <c r="E59" s="51">
        <v>4</v>
      </c>
      <c r="F59" s="51" t="s">
        <v>29</v>
      </c>
      <c r="G59" s="53" t="s">
        <v>408</v>
      </c>
      <c r="H59" s="53" t="s">
        <v>409</v>
      </c>
      <c r="I59" s="54">
        <v>3430000</v>
      </c>
      <c r="J59" s="55"/>
      <c r="K59" s="56"/>
      <c r="L59" s="51">
        <v>751699138</v>
      </c>
      <c r="M59" s="57">
        <v>43367</v>
      </c>
      <c r="N59" s="54">
        <v>123000000</v>
      </c>
      <c r="O59" s="54">
        <v>116500000</v>
      </c>
      <c r="P59" s="48">
        <v>0.05</v>
      </c>
      <c r="Q59" s="51">
        <v>240</v>
      </c>
      <c r="R59" s="58">
        <v>768848</v>
      </c>
      <c r="S59" s="58">
        <v>87375000</v>
      </c>
      <c r="T59" s="55" t="s">
        <v>363</v>
      </c>
      <c r="U59" s="55" t="s">
        <v>364</v>
      </c>
      <c r="V59" s="55" t="s">
        <v>410</v>
      </c>
      <c r="W59" s="28" t="s">
        <v>380</v>
      </c>
      <c r="X59" s="28">
        <v>52353</v>
      </c>
      <c r="Y59" s="26">
        <v>60</v>
      </c>
      <c r="Z59" s="26">
        <v>36</v>
      </c>
    </row>
    <row r="60" spans="1:26" s="29" customFormat="1" ht="12.75">
      <c r="A60" s="49" t="s">
        <v>365</v>
      </c>
      <c r="B60" s="50">
        <v>43370</v>
      </c>
      <c r="C60" s="51">
        <v>56</v>
      </c>
      <c r="D60" s="52" t="s">
        <v>374</v>
      </c>
      <c r="E60" s="51">
        <v>3</v>
      </c>
      <c r="F60" s="51" t="s">
        <v>29</v>
      </c>
      <c r="G60" s="53" t="s">
        <v>411</v>
      </c>
      <c r="H60" s="53" t="s">
        <v>412</v>
      </c>
      <c r="I60" s="54">
        <v>3100000</v>
      </c>
      <c r="J60" s="55" t="s">
        <v>413</v>
      </c>
      <c r="K60" s="56" t="s">
        <v>414</v>
      </c>
      <c r="L60" s="51">
        <v>751487725</v>
      </c>
      <c r="M60" s="57">
        <v>43353</v>
      </c>
      <c r="N60" s="54">
        <v>123000000</v>
      </c>
      <c r="O60" s="54">
        <v>116500000</v>
      </c>
      <c r="P60" s="48">
        <v>0.05</v>
      </c>
      <c r="Q60" s="51">
        <v>180</v>
      </c>
      <c r="R60" s="58">
        <v>921275</v>
      </c>
      <c r="S60" s="58">
        <v>87375000</v>
      </c>
      <c r="T60" s="55" t="s">
        <v>363</v>
      </c>
      <c r="U60" s="55" t="s">
        <v>364</v>
      </c>
      <c r="V60" s="55" t="s">
        <v>415</v>
      </c>
      <c r="W60" s="28" t="s">
        <v>380</v>
      </c>
      <c r="X60" s="28">
        <v>52353</v>
      </c>
      <c r="Y60" s="26">
        <v>60</v>
      </c>
      <c r="Z60" s="26">
        <v>36</v>
      </c>
    </row>
    <row r="61" spans="1:26" s="29" customFormat="1" ht="12.75">
      <c r="A61" s="49" t="s">
        <v>416</v>
      </c>
      <c r="B61" s="50">
        <v>43370</v>
      </c>
      <c r="C61" s="51">
        <v>57</v>
      </c>
      <c r="D61" s="52" t="s">
        <v>417</v>
      </c>
      <c r="E61" s="51">
        <v>3</v>
      </c>
      <c r="F61" s="51" t="s">
        <v>29</v>
      </c>
      <c r="G61" s="53" t="s">
        <v>418</v>
      </c>
      <c r="H61" s="53" t="s">
        <v>419</v>
      </c>
      <c r="I61" s="54">
        <v>2100000</v>
      </c>
      <c r="J61" s="55" t="s">
        <v>420</v>
      </c>
      <c r="K61" s="56" t="s">
        <v>421</v>
      </c>
      <c r="L61" s="51" t="s">
        <v>422</v>
      </c>
      <c r="M61" s="57">
        <v>43347</v>
      </c>
      <c r="N61" s="54">
        <v>123000000</v>
      </c>
      <c r="O61" s="54">
        <v>116800000</v>
      </c>
      <c r="P61" s="48">
        <v>0.05</v>
      </c>
      <c r="Q61" s="51">
        <v>180</v>
      </c>
      <c r="R61" s="58">
        <v>923647</v>
      </c>
      <c r="S61" s="58">
        <v>87600000</v>
      </c>
      <c r="T61" s="55" t="s">
        <v>423</v>
      </c>
      <c r="U61" s="55" t="s">
        <v>424</v>
      </c>
      <c r="V61" s="55" t="s">
        <v>425</v>
      </c>
      <c r="W61" s="28" t="s">
        <v>426</v>
      </c>
      <c r="X61" s="28">
        <v>28241</v>
      </c>
      <c r="Y61" s="26">
        <v>116</v>
      </c>
      <c r="Z61" s="26">
        <v>36</v>
      </c>
    </row>
    <row r="62" spans="1:26" s="29" customFormat="1" ht="12.75">
      <c r="A62" s="49" t="s">
        <v>416</v>
      </c>
      <c r="B62" s="50">
        <v>43370</v>
      </c>
      <c r="C62" s="51">
        <v>58</v>
      </c>
      <c r="D62" s="52" t="s">
        <v>427</v>
      </c>
      <c r="E62" s="51">
        <v>3</v>
      </c>
      <c r="F62" s="51" t="s">
        <v>29</v>
      </c>
      <c r="G62" s="53" t="s">
        <v>428</v>
      </c>
      <c r="H62" s="53" t="s">
        <v>429</v>
      </c>
      <c r="I62" s="54">
        <v>2300000</v>
      </c>
      <c r="J62" s="55" t="s">
        <v>430</v>
      </c>
      <c r="K62" s="56" t="s">
        <v>431</v>
      </c>
      <c r="L62" s="51" t="s">
        <v>432</v>
      </c>
      <c r="M62" s="57">
        <v>43347</v>
      </c>
      <c r="N62" s="54">
        <v>123000000</v>
      </c>
      <c r="O62" s="54">
        <v>116800000</v>
      </c>
      <c r="P62" s="48">
        <v>0.05</v>
      </c>
      <c r="Q62" s="51">
        <v>180</v>
      </c>
      <c r="R62" s="58">
        <v>923647</v>
      </c>
      <c r="S62" s="58">
        <v>87600000</v>
      </c>
      <c r="T62" s="55" t="s">
        <v>433</v>
      </c>
      <c r="U62" s="55" t="s">
        <v>434</v>
      </c>
      <c r="V62" s="55" t="s">
        <v>435</v>
      </c>
      <c r="W62" s="28" t="s">
        <v>436</v>
      </c>
      <c r="X62" s="28">
        <v>28285</v>
      </c>
      <c r="Y62" s="26">
        <v>108</v>
      </c>
      <c r="Z62" s="26">
        <v>36</v>
      </c>
    </row>
    <row r="63" spans="1:26" s="29" customFormat="1" ht="12.75">
      <c r="A63" s="49" t="s">
        <v>444</v>
      </c>
      <c r="B63" s="50">
        <v>43374</v>
      </c>
      <c r="C63" s="51">
        <v>59</v>
      </c>
      <c r="D63" s="52" t="s">
        <v>437</v>
      </c>
      <c r="E63" s="51">
        <v>3</v>
      </c>
      <c r="F63" s="51" t="s">
        <v>49</v>
      </c>
      <c r="G63" s="53" t="s">
        <v>438</v>
      </c>
      <c r="H63" s="53" t="s">
        <v>439</v>
      </c>
      <c r="I63" s="54">
        <v>2376000</v>
      </c>
      <c r="J63" s="55" t="s">
        <v>32</v>
      </c>
      <c r="K63" s="56" t="s">
        <v>32</v>
      </c>
      <c r="L63" s="51">
        <v>753851353</v>
      </c>
      <c r="M63" s="57">
        <v>43369</v>
      </c>
      <c r="N63" s="54">
        <v>120000000</v>
      </c>
      <c r="O63" s="54">
        <v>114000000</v>
      </c>
      <c r="P63" s="48">
        <v>0.05</v>
      </c>
      <c r="Q63" s="51">
        <v>156</v>
      </c>
      <c r="R63" s="58">
        <v>995288</v>
      </c>
      <c r="S63" s="58">
        <v>85500000</v>
      </c>
      <c r="T63" s="55" t="s">
        <v>440</v>
      </c>
      <c r="U63" s="55" t="s">
        <v>441</v>
      </c>
      <c r="V63" s="55" t="s">
        <v>442</v>
      </c>
      <c r="W63" s="28" t="s">
        <v>443</v>
      </c>
      <c r="X63" s="28">
        <v>30154</v>
      </c>
      <c r="Y63" s="26">
        <v>72</v>
      </c>
      <c r="Z63" s="26">
        <v>30</v>
      </c>
    </row>
    <row r="64" spans="1:26" s="29" customFormat="1" ht="12.75">
      <c r="A64" s="49" t="s">
        <v>481</v>
      </c>
      <c r="B64" s="50">
        <v>43371</v>
      </c>
      <c r="C64" s="51">
        <v>60</v>
      </c>
      <c r="D64" s="52" t="s">
        <v>445</v>
      </c>
      <c r="E64" s="51">
        <v>3</v>
      </c>
      <c r="F64" s="51" t="s">
        <v>29</v>
      </c>
      <c r="G64" s="53" t="s">
        <v>446</v>
      </c>
      <c r="H64" s="53" t="s">
        <v>447</v>
      </c>
      <c r="I64" s="54">
        <v>1100000</v>
      </c>
      <c r="J64" s="55"/>
      <c r="K64" s="56"/>
      <c r="L64" s="51" t="s">
        <v>448</v>
      </c>
      <c r="M64" s="57">
        <v>43347</v>
      </c>
      <c r="N64" s="54">
        <v>123000000</v>
      </c>
      <c r="O64" s="54">
        <v>116850000</v>
      </c>
      <c r="P64" s="48">
        <v>0.05</v>
      </c>
      <c r="Q64" s="51">
        <v>180</v>
      </c>
      <c r="R64" s="58">
        <v>924042</v>
      </c>
      <c r="S64" s="58">
        <v>87637500</v>
      </c>
      <c r="T64" s="55" t="s">
        <v>449</v>
      </c>
      <c r="U64" s="55" t="s">
        <v>450</v>
      </c>
      <c r="V64" s="55" t="s">
        <v>451</v>
      </c>
      <c r="W64" s="28" t="s">
        <v>436</v>
      </c>
      <c r="X64" s="28">
        <v>28285</v>
      </c>
      <c r="Y64" s="26">
        <v>108</v>
      </c>
      <c r="Z64" s="26">
        <v>36</v>
      </c>
    </row>
    <row r="65" spans="1:26" s="29" customFormat="1" ht="12.75">
      <c r="A65" s="49" t="s">
        <v>481</v>
      </c>
      <c r="B65" s="50">
        <v>43371</v>
      </c>
      <c r="C65" s="51">
        <v>61</v>
      </c>
      <c r="D65" s="52" t="s">
        <v>452</v>
      </c>
      <c r="E65" s="51">
        <v>3</v>
      </c>
      <c r="F65" s="51" t="s">
        <v>29</v>
      </c>
      <c r="G65" s="53" t="s">
        <v>453</v>
      </c>
      <c r="H65" s="53" t="s">
        <v>454</v>
      </c>
      <c r="I65" s="54">
        <v>1100000</v>
      </c>
      <c r="J65" s="55"/>
      <c r="K65" s="56"/>
      <c r="L65" s="51" t="s">
        <v>455</v>
      </c>
      <c r="M65" s="57">
        <v>43347</v>
      </c>
      <c r="N65" s="54">
        <v>123000000</v>
      </c>
      <c r="O65" s="54">
        <v>116850000</v>
      </c>
      <c r="P65" s="48">
        <v>0.05</v>
      </c>
      <c r="Q65" s="51">
        <v>180</v>
      </c>
      <c r="R65" s="58">
        <v>924042</v>
      </c>
      <c r="S65" s="58">
        <v>87637500</v>
      </c>
      <c r="T65" s="55" t="s">
        <v>449</v>
      </c>
      <c r="U65" s="55" t="s">
        <v>450</v>
      </c>
      <c r="V65" s="55" t="s">
        <v>456</v>
      </c>
      <c r="W65" s="28" t="s">
        <v>436</v>
      </c>
      <c r="X65" s="28">
        <v>28285</v>
      </c>
      <c r="Y65" s="26">
        <v>108</v>
      </c>
      <c r="Z65" s="26">
        <v>36</v>
      </c>
    </row>
    <row r="66" spans="1:26" s="29" customFormat="1" ht="12.75">
      <c r="A66" s="49" t="s">
        <v>481</v>
      </c>
      <c r="B66" s="50">
        <v>43371</v>
      </c>
      <c r="C66" s="51">
        <v>62</v>
      </c>
      <c r="D66" s="52" t="s">
        <v>457</v>
      </c>
      <c r="E66" s="51">
        <v>3</v>
      </c>
      <c r="F66" s="51" t="s">
        <v>29</v>
      </c>
      <c r="G66" s="53" t="s">
        <v>458</v>
      </c>
      <c r="H66" s="53" t="s">
        <v>459</v>
      </c>
      <c r="I66" s="54">
        <v>1100000</v>
      </c>
      <c r="J66" s="55"/>
      <c r="K66" s="56"/>
      <c r="L66" s="51" t="s">
        <v>460</v>
      </c>
      <c r="M66" s="57">
        <v>43347</v>
      </c>
      <c r="N66" s="54">
        <v>123000000</v>
      </c>
      <c r="O66" s="54">
        <v>116850000</v>
      </c>
      <c r="P66" s="48">
        <v>0.05</v>
      </c>
      <c r="Q66" s="51">
        <v>180</v>
      </c>
      <c r="R66" s="58">
        <v>924042</v>
      </c>
      <c r="S66" s="58">
        <v>87637500</v>
      </c>
      <c r="T66" s="55" t="s">
        <v>449</v>
      </c>
      <c r="U66" s="55" t="s">
        <v>450</v>
      </c>
      <c r="V66" s="55" t="s">
        <v>461</v>
      </c>
      <c r="W66" s="28" t="s">
        <v>436</v>
      </c>
      <c r="X66" s="28">
        <v>28285</v>
      </c>
      <c r="Y66" s="26">
        <v>108</v>
      </c>
      <c r="Z66" s="26">
        <v>36</v>
      </c>
    </row>
    <row r="67" spans="1:26" s="29" customFormat="1" ht="12.75">
      <c r="A67" s="49" t="s">
        <v>481</v>
      </c>
      <c r="B67" s="50">
        <v>43371</v>
      </c>
      <c r="C67" s="51">
        <v>63</v>
      </c>
      <c r="D67" s="52" t="s">
        <v>462</v>
      </c>
      <c r="E67" s="51">
        <v>3</v>
      </c>
      <c r="F67" s="51" t="s">
        <v>29</v>
      </c>
      <c r="G67" s="53" t="s">
        <v>463</v>
      </c>
      <c r="H67" s="53" t="s">
        <v>464</v>
      </c>
      <c r="I67" s="54">
        <v>2850000</v>
      </c>
      <c r="J67" s="55" t="s">
        <v>465</v>
      </c>
      <c r="K67" s="56" t="s">
        <v>466</v>
      </c>
      <c r="L67" s="51" t="s">
        <v>467</v>
      </c>
      <c r="M67" s="57">
        <v>43346</v>
      </c>
      <c r="N67" s="54">
        <v>123000000</v>
      </c>
      <c r="O67" s="54">
        <v>116800000</v>
      </c>
      <c r="P67" s="48">
        <v>0.05</v>
      </c>
      <c r="Q67" s="51">
        <v>180</v>
      </c>
      <c r="R67" s="58">
        <v>923647</v>
      </c>
      <c r="S67" s="58">
        <v>87600000</v>
      </c>
      <c r="T67" s="55" t="s">
        <v>468</v>
      </c>
      <c r="U67" s="55" t="s">
        <v>469</v>
      </c>
      <c r="V67" s="55" t="s">
        <v>470</v>
      </c>
      <c r="W67" s="28" t="s">
        <v>471</v>
      </c>
      <c r="X67" s="28">
        <v>28241</v>
      </c>
      <c r="Y67" s="26">
        <v>112</v>
      </c>
      <c r="Z67" s="26">
        <v>36</v>
      </c>
    </row>
    <row r="68" spans="1:26" s="29" customFormat="1" ht="12.75">
      <c r="A68" s="49" t="s">
        <v>481</v>
      </c>
      <c r="B68" s="50">
        <v>43371</v>
      </c>
      <c r="C68" s="51">
        <v>64</v>
      </c>
      <c r="D68" s="52" t="s">
        <v>472</v>
      </c>
      <c r="E68" s="51">
        <v>3</v>
      </c>
      <c r="F68" s="51" t="s">
        <v>29</v>
      </c>
      <c r="G68" s="53" t="s">
        <v>473</v>
      </c>
      <c r="H68" s="53" t="s">
        <v>474</v>
      </c>
      <c r="I68" s="54">
        <v>2557000</v>
      </c>
      <c r="J68" s="55" t="s">
        <v>475</v>
      </c>
      <c r="K68" s="56" t="s">
        <v>476</v>
      </c>
      <c r="L68" s="51" t="s">
        <v>477</v>
      </c>
      <c r="M68" s="57">
        <v>43348</v>
      </c>
      <c r="N68" s="54">
        <v>123000000</v>
      </c>
      <c r="O68" s="54">
        <v>116850000</v>
      </c>
      <c r="P68" s="48">
        <v>0.05</v>
      </c>
      <c r="Q68" s="51">
        <v>180</v>
      </c>
      <c r="R68" s="58">
        <v>924042</v>
      </c>
      <c r="S68" s="58">
        <v>87637500</v>
      </c>
      <c r="T68" s="55" t="s">
        <v>478</v>
      </c>
      <c r="U68" s="55" t="s">
        <v>479</v>
      </c>
      <c r="V68" s="55" t="s">
        <v>480</v>
      </c>
      <c r="W68" s="28" t="s">
        <v>436</v>
      </c>
      <c r="X68" s="28">
        <v>28285</v>
      </c>
      <c r="Y68" s="26">
        <v>108</v>
      </c>
      <c r="Z68" s="26">
        <v>36</v>
      </c>
    </row>
    <row r="69" spans="1:26" s="29" customFormat="1" ht="12.75">
      <c r="A69" s="49" t="s">
        <v>527</v>
      </c>
      <c r="B69" s="50">
        <v>43374</v>
      </c>
      <c r="C69" s="51">
        <v>65</v>
      </c>
      <c r="D69" s="52" t="s">
        <v>482</v>
      </c>
      <c r="E69" s="51">
        <v>3</v>
      </c>
      <c r="F69" s="51" t="s">
        <v>29</v>
      </c>
      <c r="G69" s="53" t="s">
        <v>483</v>
      </c>
      <c r="H69" s="53" t="s">
        <v>484</v>
      </c>
      <c r="I69" s="54">
        <v>2875000</v>
      </c>
      <c r="J69" s="55" t="s">
        <v>32</v>
      </c>
      <c r="K69" s="56" t="s">
        <v>32</v>
      </c>
      <c r="L69" s="51" t="s">
        <v>485</v>
      </c>
      <c r="M69" s="57">
        <v>43369</v>
      </c>
      <c r="N69" s="54">
        <v>129000000</v>
      </c>
      <c r="O69" s="54">
        <v>122500000</v>
      </c>
      <c r="P69" s="48">
        <v>0.05</v>
      </c>
      <c r="Q69" s="51">
        <v>180</v>
      </c>
      <c r="R69" s="58">
        <v>968722</v>
      </c>
      <c r="S69" s="58">
        <v>91875000</v>
      </c>
      <c r="T69" s="55" t="s">
        <v>486</v>
      </c>
      <c r="U69" s="55" t="s">
        <v>487</v>
      </c>
      <c r="V69" s="55" t="s">
        <v>488</v>
      </c>
      <c r="W69" s="28" t="s">
        <v>489</v>
      </c>
      <c r="X69" s="28">
        <v>91121</v>
      </c>
      <c r="Y69" s="26">
        <v>114</v>
      </c>
      <c r="Z69" s="26">
        <v>23</v>
      </c>
    </row>
    <row r="70" spans="1:26" s="29" customFormat="1" ht="12.75">
      <c r="A70" s="49" t="s">
        <v>527</v>
      </c>
      <c r="B70" s="50">
        <v>43374</v>
      </c>
      <c r="C70" s="51">
        <v>66</v>
      </c>
      <c r="D70" s="52" t="s">
        <v>490</v>
      </c>
      <c r="E70" s="51">
        <v>2</v>
      </c>
      <c r="F70" s="51" t="s">
        <v>29</v>
      </c>
      <c r="G70" s="53" t="s">
        <v>491</v>
      </c>
      <c r="H70" s="53" t="s">
        <v>492</v>
      </c>
      <c r="I70" s="54">
        <v>2450000</v>
      </c>
      <c r="J70" s="55" t="s">
        <v>493</v>
      </c>
      <c r="K70" s="56" t="s">
        <v>494</v>
      </c>
      <c r="L70" s="51" t="s">
        <v>495</v>
      </c>
      <c r="M70" s="57">
        <v>43369</v>
      </c>
      <c r="N70" s="54">
        <v>129000000</v>
      </c>
      <c r="O70" s="54">
        <v>122500000</v>
      </c>
      <c r="P70" s="48">
        <v>0.05</v>
      </c>
      <c r="Q70" s="51">
        <v>180</v>
      </c>
      <c r="R70" s="58">
        <v>968722</v>
      </c>
      <c r="S70" s="58">
        <v>91875000</v>
      </c>
      <c r="T70" s="55" t="s">
        <v>496</v>
      </c>
      <c r="U70" s="55" t="s">
        <v>497</v>
      </c>
      <c r="V70" s="55" t="s">
        <v>498</v>
      </c>
      <c r="W70" s="28" t="s">
        <v>489</v>
      </c>
      <c r="X70" s="28">
        <v>91121</v>
      </c>
      <c r="Y70" s="26">
        <v>78</v>
      </c>
      <c r="Z70" s="26">
        <v>36</v>
      </c>
    </row>
    <row r="71" spans="1:26" s="29" customFormat="1" ht="12.75">
      <c r="A71" s="49" t="s">
        <v>527</v>
      </c>
      <c r="B71" s="50">
        <v>43374</v>
      </c>
      <c r="C71" s="51">
        <v>67</v>
      </c>
      <c r="D71" s="52" t="s">
        <v>499</v>
      </c>
      <c r="E71" s="51">
        <v>4</v>
      </c>
      <c r="F71" s="51" t="s">
        <v>49</v>
      </c>
      <c r="G71" s="53" t="s">
        <v>500</v>
      </c>
      <c r="H71" s="53" t="s">
        <v>501</v>
      </c>
      <c r="I71" s="54">
        <v>2082315</v>
      </c>
      <c r="J71" s="55" t="s">
        <v>502</v>
      </c>
      <c r="K71" s="56" t="s">
        <v>503</v>
      </c>
      <c r="L71" s="51" t="s">
        <v>504</v>
      </c>
      <c r="M71" s="57">
        <v>43369</v>
      </c>
      <c r="N71" s="54">
        <v>129000000</v>
      </c>
      <c r="O71" s="54">
        <v>122500000</v>
      </c>
      <c r="P71" s="48">
        <v>0.05</v>
      </c>
      <c r="Q71" s="51">
        <v>180</v>
      </c>
      <c r="R71" s="58">
        <v>968722</v>
      </c>
      <c r="S71" s="58">
        <v>91875000</v>
      </c>
      <c r="T71" s="55" t="s">
        <v>486</v>
      </c>
      <c r="U71" s="55" t="s">
        <v>487</v>
      </c>
      <c r="V71" s="55" t="s">
        <v>505</v>
      </c>
      <c r="W71" s="28" t="s">
        <v>489</v>
      </c>
      <c r="X71" s="28">
        <v>91121</v>
      </c>
      <c r="Y71" s="26">
        <v>105</v>
      </c>
      <c r="Z71" s="26">
        <v>30</v>
      </c>
    </row>
    <row r="72" spans="1:26" s="29" customFormat="1" ht="12.75">
      <c r="A72" s="49" t="s">
        <v>527</v>
      </c>
      <c r="B72" s="50">
        <v>43374</v>
      </c>
      <c r="C72" s="51">
        <v>68</v>
      </c>
      <c r="D72" s="52" t="s">
        <v>506</v>
      </c>
      <c r="E72" s="51">
        <v>3</v>
      </c>
      <c r="F72" s="51" t="s">
        <v>29</v>
      </c>
      <c r="G72" s="53" t="s">
        <v>507</v>
      </c>
      <c r="H72" s="53" t="s">
        <v>508</v>
      </c>
      <c r="I72" s="54">
        <v>2663367</v>
      </c>
      <c r="J72" s="55" t="s">
        <v>509</v>
      </c>
      <c r="K72" s="56" t="s">
        <v>510</v>
      </c>
      <c r="L72" s="51" t="s">
        <v>511</v>
      </c>
      <c r="M72" s="57">
        <v>43369</v>
      </c>
      <c r="N72" s="54">
        <v>129000000</v>
      </c>
      <c r="O72" s="54">
        <v>122500000</v>
      </c>
      <c r="P72" s="48">
        <v>0.05</v>
      </c>
      <c r="Q72" s="51">
        <v>180</v>
      </c>
      <c r="R72" s="58">
        <v>968722</v>
      </c>
      <c r="S72" s="58">
        <v>91875000</v>
      </c>
      <c r="T72" s="55" t="s">
        <v>486</v>
      </c>
      <c r="U72" s="55" t="s">
        <v>487</v>
      </c>
      <c r="V72" s="55" t="s">
        <v>512</v>
      </c>
      <c r="W72" s="28" t="s">
        <v>489</v>
      </c>
      <c r="X72" s="28">
        <v>91121</v>
      </c>
      <c r="Y72" s="26">
        <v>105</v>
      </c>
      <c r="Z72" s="26">
        <v>30</v>
      </c>
    </row>
    <row r="73" spans="1:26" s="29" customFormat="1" ht="12.75">
      <c r="A73" s="49" t="s">
        <v>527</v>
      </c>
      <c r="B73" s="50">
        <v>43374</v>
      </c>
      <c r="C73" s="51">
        <v>69</v>
      </c>
      <c r="D73" s="52" t="s">
        <v>513</v>
      </c>
      <c r="E73" s="51">
        <v>3</v>
      </c>
      <c r="F73" s="51" t="s">
        <v>29</v>
      </c>
      <c r="G73" s="53" t="s">
        <v>514</v>
      </c>
      <c r="H73" s="53" t="s">
        <v>515</v>
      </c>
      <c r="I73" s="54">
        <v>3041932</v>
      </c>
      <c r="J73" s="55" t="s">
        <v>516</v>
      </c>
      <c r="K73" s="56" t="s">
        <v>517</v>
      </c>
      <c r="L73" s="51" t="s">
        <v>518</v>
      </c>
      <c r="M73" s="57">
        <v>43369</v>
      </c>
      <c r="N73" s="54">
        <v>129000000</v>
      </c>
      <c r="O73" s="54">
        <v>122000000</v>
      </c>
      <c r="P73" s="48">
        <v>0.05</v>
      </c>
      <c r="Q73" s="51">
        <v>180</v>
      </c>
      <c r="R73" s="58">
        <v>964768</v>
      </c>
      <c r="S73" s="58">
        <v>91500000</v>
      </c>
      <c r="T73" s="55" t="s">
        <v>519</v>
      </c>
      <c r="U73" s="55" t="s">
        <v>520</v>
      </c>
      <c r="V73" s="55" t="s">
        <v>521</v>
      </c>
      <c r="W73" s="28" t="s">
        <v>489</v>
      </c>
      <c r="X73" s="28">
        <v>91121</v>
      </c>
      <c r="Y73" s="26">
        <v>105</v>
      </c>
      <c r="Z73" s="26">
        <v>36</v>
      </c>
    </row>
    <row r="74" spans="1:26" s="29" customFormat="1" ht="12.75">
      <c r="A74" s="49" t="s">
        <v>527</v>
      </c>
      <c r="B74" s="50">
        <v>43374</v>
      </c>
      <c r="C74" s="51">
        <v>70</v>
      </c>
      <c r="D74" s="52" t="s">
        <v>522</v>
      </c>
      <c r="E74" s="51">
        <v>3</v>
      </c>
      <c r="F74" s="51" t="s">
        <v>29</v>
      </c>
      <c r="G74" s="53" t="s">
        <v>523</v>
      </c>
      <c r="H74" s="53" t="s">
        <v>524</v>
      </c>
      <c r="I74" s="54">
        <v>2200000</v>
      </c>
      <c r="J74" s="55" t="s">
        <v>32</v>
      </c>
      <c r="K74" s="56" t="s">
        <v>32</v>
      </c>
      <c r="L74" s="51" t="s">
        <v>525</v>
      </c>
      <c r="M74" s="57">
        <v>43369</v>
      </c>
      <c r="N74" s="54">
        <v>129000000</v>
      </c>
      <c r="O74" s="54">
        <v>116000000</v>
      </c>
      <c r="P74" s="48">
        <v>0.05</v>
      </c>
      <c r="Q74" s="51">
        <v>180</v>
      </c>
      <c r="R74" s="58">
        <v>917321</v>
      </c>
      <c r="S74" s="58">
        <v>87000000</v>
      </c>
      <c r="T74" s="55" t="s">
        <v>486</v>
      </c>
      <c r="U74" s="55" t="s">
        <v>487</v>
      </c>
      <c r="V74" s="55" t="s">
        <v>526</v>
      </c>
      <c r="W74" s="28" t="s">
        <v>489</v>
      </c>
      <c r="X74" s="28">
        <v>91121</v>
      </c>
      <c r="Y74" s="26">
        <v>105</v>
      </c>
      <c r="Z74" s="26">
        <v>30</v>
      </c>
    </row>
    <row r="75" spans="1:26" s="29" customFormat="1" ht="12.75">
      <c r="B75" s="30"/>
      <c r="C75" s="47">
        <f>C74</f>
        <v>70</v>
      </c>
      <c r="D75" s="45"/>
      <c r="E75" s="26"/>
      <c r="F75" s="26"/>
      <c r="G75" s="31"/>
      <c r="H75" s="31"/>
      <c r="I75" s="25"/>
      <c r="J75" s="28"/>
      <c r="K75" s="32"/>
      <c r="L75" s="26"/>
      <c r="M75" s="46"/>
      <c r="N75" s="25"/>
      <c r="O75" s="33">
        <f>SUM(O5:O74)</f>
        <v>8394565000</v>
      </c>
      <c r="P75" s="28"/>
      <c r="Q75" s="26"/>
      <c r="R75" s="27"/>
      <c r="S75" s="34">
        <f>SUM(S5:S74)</f>
        <v>6295923750</v>
      </c>
      <c r="T75" s="28"/>
      <c r="U75" s="28"/>
      <c r="V75" s="28"/>
      <c r="W75" s="28"/>
      <c r="X75" s="28"/>
      <c r="Y75" s="26"/>
      <c r="Z75" s="26"/>
    </row>
    <row r="76" spans="1:26" s="29" customFormat="1" ht="12.75">
      <c r="B76" s="30"/>
      <c r="C76" s="36"/>
      <c r="D76" s="35"/>
      <c r="E76" s="36"/>
      <c r="F76" s="36"/>
      <c r="G76" s="37"/>
      <c r="H76" s="37"/>
      <c r="I76" s="38"/>
      <c r="K76" s="39"/>
      <c r="L76" s="36"/>
      <c r="M76" s="40"/>
      <c r="N76" s="38"/>
      <c r="O76" s="38"/>
      <c r="Q76" s="36"/>
      <c r="R76" s="41"/>
      <c r="S76" s="41"/>
      <c r="Y76" s="36"/>
      <c r="Z76" s="36"/>
    </row>
    <row r="77" spans="1:26" s="29" customFormat="1" ht="12.75">
      <c r="B77" s="30"/>
      <c r="C77" s="36"/>
      <c r="D77" s="42" t="s">
        <v>25</v>
      </c>
      <c r="E77" s="36"/>
      <c r="F77" s="36"/>
      <c r="G77" s="37"/>
      <c r="H77" s="37"/>
      <c r="I77" s="38"/>
      <c r="K77" s="39"/>
      <c r="L77" s="36"/>
      <c r="M77" s="40"/>
      <c r="N77" s="38"/>
      <c r="O77" s="38"/>
      <c r="Q77" s="36"/>
      <c r="R77" s="41"/>
      <c r="S77" s="41"/>
      <c r="Y77" s="36"/>
      <c r="Z77" s="36"/>
    </row>
    <row r="78" spans="1:26" s="29" customFormat="1" ht="12.75">
      <c r="B78" s="30"/>
      <c r="C78" s="36"/>
      <c r="D78" s="35"/>
      <c r="E78" s="36"/>
      <c r="F78" s="36"/>
      <c r="G78" s="37"/>
      <c r="H78" s="37"/>
      <c r="I78" s="38"/>
      <c r="K78" s="39"/>
      <c r="L78" s="36"/>
      <c r="M78" s="40"/>
      <c r="N78" s="38"/>
      <c r="O78" s="38"/>
      <c r="Q78" s="36"/>
      <c r="R78" s="41"/>
      <c r="S78" s="41"/>
      <c r="Y78" s="36"/>
      <c r="Z78" s="36"/>
    </row>
    <row r="79" spans="1:26" s="29" customFormat="1" ht="12.75">
      <c r="B79" s="30"/>
      <c r="C79" s="36"/>
      <c r="D79" s="42" t="s">
        <v>26</v>
      </c>
      <c r="E79" s="36"/>
      <c r="F79" s="36"/>
      <c r="G79" s="37"/>
      <c r="H79" s="37"/>
      <c r="I79" s="38"/>
      <c r="K79" s="39"/>
      <c r="L79" s="36"/>
      <c r="M79" s="40"/>
      <c r="N79" s="38"/>
      <c r="O79" s="38"/>
      <c r="Q79" s="36"/>
      <c r="R79" s="41"/>
      <c r="S79" s="41"/>
      <c r="Y79" s="36"/>
      <c r="Z79" s="36"/>
    </row>
    <row r="80" spans="1:26" s="29" customFormat="1" ht="12.75">
      <c r="B80" s="30"/>
      <c r="C80" s="36"/>
      <c r="D80" s="42" t="s">
        <v>27</v>
      </c>
      <c r="E80" s="36"/>
      <c r="F80" s="36"/>
      <c r="G80" s="37"/>
      <c r="H80" s="37"/>
      <c r="I80" s="38"/>
      <c r="K80" s="39"/>
      <c r="L80" s="36"/>
      <c r="M80" s="40"/>
      <c r="N80" s="38"/>
      <c r="O80" s="38"/>
      <c r="Q80" s="36"/>
      <c r="R80" s="41"/>
      <c r="S80" s="41"/>
      <c r="Y80" s="36"/>
      <c r="Z80" s="36"/>
    </row>
    <row r="81" spans="2:26" s="29" customFormat="1" ht="12.75">
      <c r="B81" s="30"/>
      <c r="C81" s="36"/>
      <c r="D81" s="35"/>
      <c r="E81" s="36"/>
      <c r="F81" s="36"/>
      <c r="G81" s="37"/>
      <c r="H81" s="37"/>
      <c r="I81" s="38"/>
      <c r="K81" s="39"/>
      <c r="L81" s="36"/>
      <c r="M81" s="40"/>
      <c r="N81" s="38"/>
      <c r="O81" s="38"/>
      <c r="Q81" s="36"/>
      <c r="R81" s="41"/>
      <c r="S81" s="41"/>
      <c r="Y81" s="36"/>
      <c r="Z81" s="3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35"/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2:26" s="29" customFormat="1" ht="12.75">
      <c r="B85" s="30"/>
      <c r="C85" s="36"/>
      <c r="D85" s="35"/>
      <c r="E85" s="36"/>
      <c r="F85" s="36"/>
      <c r="G85" s="37"/>
      <c r="H85" s="37"/>
      <c r="I85" s="38"/>
      <c r="K85" s="39"/>
      <c r="L85" s="36"/>
      <c r="M85" s="40"/>
      <c r="N85" s="38"/>
      <c r="O85" s="38"/>
      <c r="Q85" s="36"/>
      <c r="R85" s="41"/>
      <c r="S85" s="41"/>
      <c r="Y85" s="36"/>
      <c r="Z85" s="36"/>
    </row>
    <row r="86" spans="2:26" s="29" customFormat="1" ht="12.75">
      <c r="B86" s="30"/>
      <c r="C86" s="36"/>
      <c r="D86" s="35"/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2:26" s="29" customFormat="1" ht="12.75">
      <c r="B87" s="30"/>
      <c r="C87" s="36"/>
      <c r="D87" s="35"/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2:26" s="29" customFormat="1" ht="12.75">
      <c r="B88" s="30"/>
      <c r="C88" s="36"/>
      <c r="D88" s="35"/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2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2:26" s="29" customFormat="1" ht="12.75">
      <c r="B90" s="30"/>
      <c r="C90" s="36"/>
      <c r="D90" s="35"/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2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2:26" s="29" customFormat="1" ht="12.75">
      <c r="B92" s="30"/>
      <c r="C92" s="36"/>
      <c r="D92" s="35"/>
      <c r="E92" s="36"/>
      <c r="F92" s="36"/>
      <c r="G92" s="37"/>
      <c r="H92" s="37"/>
      <c r="I92" s="38"/>
      <c r="K92" s="39"/>
      <c r="L92" s="36"/>
      <c r="M92" s="40"/>
      <c r="N92" s="38"/>
      <c r="O92" s="38"/>
      <c r="Q92" s="36"/>
      <c r="R92" s="41"/>
      <c r="S92" s="41"/>
      <c r="Y92" s="36"/>
      <c r="Z92" s="36"/>
    </row>
    <row r="93" spans="2:26" s="29" customFormat="1" ht="12.75">
      <c r="B93" s="30"/>
      <c r="C93" s="36"/>
      <c r="D93" s="35"/>
      <c r="E93" s="36"/>
      <c r="F93" s="36"/>
      <c r="G93" s="37"/>
      <c r="H93" s="37"/>
      <c r="I93" s="38"/>
      <c r="K93" s="39"/>
      <c r="L93" s="36"/>
      <c r="M93" s="40"/>
      <c r="N93" s="38"/>
      <c r="O93" s="38"/>
      <c r="Q93" s="36"/>
      <c r="R93" s="41"/>
      <c r="S93" s="41"/>
      <c r="Y93" s="36"/>
      <c r="Z93" s="36"/>
    </row>
    <row r="94" spans="2:26" s="29" customFormat="1" ht="12.75">
      <c r="B94" s="30"/>
      <c r="C94" s="36"/>
      <c r="D94" s="35"/>
      <c r="E94" s="36"/>
      <c r="F94" s="36"/>
      <c r="G94" s="37"/>
      <c r="H94" s="37"/>
      <c r="I94" s="38"/>
      <c r="K94" s="39"/>
      <c r="L94" s="36"/>
      <c r="M94" s="40"/>
      <c r="N94" s="38"/>
      <c r="O94" s="38"/>
      <c r="Q94" s="36"/>
      <c r="R94" s="41"/>
      <c r="S94" s="41"/>
      <c r="Y94" s="36"/>
      <c r="Z94" s="36"/>
    </row>
    <row r="95" spans="2:26" s="29" customFormat="1" ht="12.75">
      <c r="B95" s="30"/>
      <c r="C95" s="36"/>
      <c r="D95" s="35"/>
      <c r="E95" s="36"/>
      <c r="F95" s="36"/>
      <c r="G95" s="37"/>
      <c r="H95" s="37"/>
      <c r="I95" s="38"/>
      <c r="K95" s="39"/>
      <c r="L95" s="36"/>
      <c r="M95" s="40"/>
      <c r="N95" s="38"/>
      <c r="O95" s="38"/>
      <c r="Q95" s="36"/>
      <c r="R95" s="41"/>
      <c r="S95" s="41"/>
      <c r="Y95" s="36"/>
      <c r="Z95" s="36"/>
    </row>
    <row r="96" spans="2:26" s="29" customFormat="1" ht="12.75">
      <c r="B96" s="30"/>
      <c r="C96" s="36"/>
      <c r="D96" s="35"/>
      <c r="E96" s="36"/>
      <c r="F96" s="36"/>
      <c r="G96" s="37"/>
      <c r="H96" s="37"/>
      <c r="I96" s="38"/>
      <c r="K96" s="39"/>
      <c r="L96" s="36"/>
      <c r="M96" s="40"/>
      <c r="N96" s="38"/>
      <c r="O96" s="38"/>
      <c r="Q96" s="36"/>
      <c r="R96" s="41"/>
      <c r="S96" s="41"/>
      <c r="Y96" s="36"/>
      <c r="Z96" s="36"/>
    </row>
    <row r="97" spans="2:26" s="29" customFormat="1">
      <c r="B97" s="30"/>
      <c r="C97" s="3"/>
      <c r="D97" s="43"/>
      <c r="E97" s="3"/>
      <c r="F97" s="3"/>
      <c r="G97" s="4"/>
      <c r="H97" s="4"/>
      <c r="I97" s="44"/>
      <c r="J97"/>
      <c r="K97" s="6"/>
      <c r="L97" s="3"/>
      <c r="M97" s="7"/>
      <c r="N97" s="44"/>
      <c r="O97" s="44"/>
      <c r="P97"/>
      <c r="Q97" s="3"/>
      <c r="R97" s="9"/>
      <c r="S97" s="9"/>
      <c r="T97"/>
      <c r="U97"/>
      <c r="V97"/>
      <c r="W97"/>
      <c r="X97"/>
      <c r="Y97" s="3"/>
      <c r="Z97" s="3"/>
    </row>
    <row r="98" spans="2:26" s="29" customFormat="1">
      <c r="B98" s="30"/>
      <c r="C98" s="3"/>
      <c r="D98" s="43"/>
      <c r="E98" s="3"/>
      <c r="F98" s="3"/>
      <c r="G98" s="4"/>
      <c r="H98" s="4"/>
      <c r="I98" s="44"/>
      <c r="J98"/>
      <c r="K98" s="6"/>
      <c r="L98" s="3"/>
      <c r="M98" s="7"/>
      <c r="N98" s="44"/>
      <c r="O98" s="44"/>
      <c r="P98"/>
      <c r="Q98" s="3"/>
      <c r="R98" s="9"/>
      <c r="S98" s="9"/>
      <c r="T98"/>
      <c r="U98"/>
      <c r="V98"/>
      <c r="W98"/>
      <c r="X98"/>
      <c r="Y98" s="3"/>
      <c r="Z98" s="3"/>
    </row>
  </sheetData>
  <sortState ref="L3:L28">
    <sortCondition ref="L3"/>
  </sortState>
  <pageMargins left="0.79" right="0.7" top="0.24" bottom="0.24" header="0.27" footer="0.2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104"/>
  <sheetViews>
    <sheetView tabSelected="1" topLeftCell="A57" workbookViewId="0">
      <selection activeCell="C58" sqref="C58:C74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98</v>
      </c>
      <c r="B5" s="50">
        <v>43371</v>
      </c>
      <c r="C5" s="51">
        <v>1</v>
      </c>
      <c r="D5" s="52" t="s">
        <v>28</v>
      </c>
      <c r="E5" s="51">
        <v>3</v>
      </c>
      <c r="F5" s="51" t="s">
        <v>29</v>
      </c>
      <c r="G5" s="53" t="s">
        <v>30</v>
      </c>
      <c r="H5" s="53" t="s">
        <v>31</v>
      </c>
      <c r="I5" s="54">
        <v>2555050</v>
      </c>
      <c r="J5" s="55" t="s">
        <v>32</v>
      </c>
      <c r="K5" s="56" t="s">
        <v>32</v>
      </c>
      <c r="L5" s="51" t="s">
        <v>33</v>
      </c>
      <c r="M5" s="57">
        <v>43363</v>
      </c>
      <c r="N5" s="54">
        <v>123000000</v>
      </c>
      <c r="O5" s="54">
        <v>110700000</v>
      </c>
      <c r="P5" s="48">
        <v>0.05</v>
      </c>
      <c r="Q5" s="51">
        <v>180</v>
      </c>
      <c r="R5" s="58">
        <v>875409</v>
      </c>
      <c r="S5" s="58">
        <v>99630000</v>
      </c>
      <c r="T5" s="55" t="s">
        <v>34</v>
      </c>
      <c r="U5" s="55" t="s">
        <v>35</v>
      </c>
      <c r="V5" s="55" t="s">
        <v>36</v>
      </c>
      <c r="W5" s="55" t="s">
        <v>37</v>
      </c>
      <c r="X5" s="55">
        <v>28884</v>
      </c>
      <c r="Y5" s="51">
        <v>94</v>
      </c>
      <c r="Z5" s="51">
        <v>36</v>
      </c>
    </row>
    <row r="6" spans="1:26" s="49" customFormat="1" ht="12.75">
      <c r="A6" s="50" t="s">
        <v>98</v>
      </c>
      <c r="B6" s="50">
        <v>43371</v>
      </c>
      <c r="C6" s="51">
        <v>2</v>
      </c>
      <c r="D6" s="52" t="s">
        <v>38</v>
      </c>
      <c r="E6" s="51">
        <v>3</v>
      </c>
      <c r="F6" s="51" t="s">
        <v>29</v>
      </c>
      <c r="G6" s="53" t="s">
        <v>39</v>
      </c>
      <c r="H6" s="53" t="s">
        <v>40</v>
      </c>
      <c r="I6" s="54">
        <v>2750000</v>
      </c>
      <c r="J6" s="55" t="s">
        <v>41</v>
      </c>
      <c r="K6" s="56" t="s">
        <v>42</v>
      </c>
      <c r="L6" s="51" t="s">
        <v>43</v>
      </c>
      <c r="M6" s="57">
        <v>43371</v>
      </c>
      <c r="N6" s="54">
        <v>120000000</v>
      </c>
      <c r="O6" s="54">
        <v>105000000</v>
      </c>
      <c r="P6" s="48">
        <v>0.05</v>
      </c>
      <c r="Q6" s="51">
        <v>180</v>
      </c>
      <c r="R6" s="58">
        <v>830000</v>
      </c>
      <c r="S6" s="58">
        <v>94500000</v>
      </c>
      <c r="T6" s="55" t="s">
        <v>44</v>
      </c>
      <c r="U6" s="55" t="s">
        <v>45</v>
      </c>
      <c r="V6" s="55" t="s">
        <v>46</v>
      </c>
      <c r="W6" s="55" t="s">
        <v>47</v>
      </c>
      <c r="X6" s="55">
        <v>28884</v>
      </c>
      <c r="Y6" s="51">
        <v>146</v>
      </c>
      <c r="Z6" s="51">
        <v>36</v>
      </c>
    </row>
    <row r="7" spans="1:26" s="49" customFormat="1" ht="12.75">
      <c r="A7" s="50" t="s">
        <v>98</v>
      </c>
      <c r="B7" s="50">
        <v>43371</v>
      </c>
      <c r="C7" s="51">
        <v>3</v>
      </c>
      <c r="D7" s="52" t="s">
        <v>48</v>
      </c>
      <c r="E7" s="51">
        <v>1</v>
      </c>
      <c r="F7" s="51" t="s">
        <v>49</v>
      </c>
      <c r="G7" s="53" t="s">
        <v>50</v>
      </c>
      <c r="H7" s="53" t="s">
        <v>51</v>
      </c>
      <c r="I7" s="54">
        <v>1400000</v>
      </c>
      <c r="J7" s="55" t="s">
        <v>52</v>
      </c>
      <c r="K7" s="56" t="s">
        <v>53</v>
      </c>
      <c r="L7" s="51" t="s">
        <v>54</v>
      </c>
      <c r="M7" s="57">
        <v>43364</v>
      </c>
      <c r="N7" s="54">
        <v>120000000</v>
      </c>
      <c r="O7" s="54">
        <v>95000000</v>
      </c>
      <c r="P7" s="48">
        <v>0.05</v>
      </c>
      <c r="Q7" s="51">
        <v>180</v>
      </c>
      <c r="R7" s="58">
        <v>751254</v>
      </c>
      <c r="S7" s="58">
        <v>85500000</v>
      </c>
      <c r="T7" s="55" t="s">
        <v>44</v>
      </c>
      <c r="U7" s="55" t="s">
        <v>45</v>
      </c>
      <c r="V7" s="55" t="s">
        <v>55</v>
      </c>
      <c r="W7" s="55" t="s">
        <v>47</v>
      </c>
      <c r="X7" s="51">
        <v>28884</v>
      </c>
      <c r="Y7" s="51">
        <v>123</v>
      </c>
      <c r="Z7" s="51">
        <v>36</v>
      </c>
    </row>
    <row r="8" spans="1:26" s="49" customFormat="1" ht="12.75">
      <c r="A8" s="50" t="s">
        <v>98</v>
      </c>
      <c r="B8" s="50">
        <v>43371</v>
      </c>
      <c r="C8" s="51">
        <v>4</v>
      </c>
      <c r="D8" s="52" t="s">
        <v>56</v>
      </c>
      <c r="E8" s="51">
        <v>3</v>
      </c>
      <c r="F8" s="51" t="s">
        <v>29</v>
      </c>
      <c r="G8" s="53" t="s">
        <v>57</v>
      </c>
      <c r="H8" s="53" t="s">
        <v>58</v>
      </c>
      <c r="I8" s="54">
        <v>2886655</v>
      </c>
      <c r="J8" s="55" t="s">
        <v>59</v>
      </c>
      <c r="K8" s="56" t="s">
        <v>60</v>
      </c>
      <c r="L8" s="51" t="s">
        <v>61</v>
      </c>
      <c r="M8" s="57">
        <v>43369</v>
      </c>
      <c r="N8" s="54">
        <v>123000000</v>
      </c>
      <c r="O8" s="54">
        <v>115000000</v>
      </c>
      <c r="P8" s="48">
        <v>0.05</v>
      </c>
      <c r="Q8" s="51">
        <v>180</v>
      </c>
      <c r="R8" s="58">
        <v>909413</v>
      </c>
      <c r="S8" s="58">
        <v>103500000</v>
      </c>
      <c r="T8" s="55" t="s">
        <v>62</v>
      </c>
      <c r="U8" s="55" t="s">
        <v>63</v>
      </c>
      <c r="V8" s="55" t="s">
        <v>64</v>
      </c>
      <c r="W8" s="55" t="s">
        <v>47</v>
      </c>
      <c r="X8" s="51">
        <v>28826</v>
      </c>
      <c r="Y8" s="51">
        <v>106</v>
      </c>
      <c r="Z8" s="51">
        <v>36</v>
      </c>
    </row>
    <row r="9" spans="1:26" s="49" customFormat="1" ht="12.75">
      <c r="A9" s="50" t="s">
        <v>98</v>
      </c>
      <c r="B9" s="50">
        <v>43371</v>
      </c>
      <c r="C9" s="51">
        <v>5</v>
      </c>
      <c r="D9" s="52" t="s">
        <v>65</v>
      </c>
      <c r="E9" s="51">
        <v>3</v>
      </c>
      <c r="F9" s="51" t="s">
        <v>49</v>
      </c>
      <c r="G9" s="53" t="s">
        <v>66</v>
      </c>
      <c r="H9" s="53" t="s">
        <v>67</v>
      </c>
      <c r="I9" s="54">
        <v>3643695</v>
      </c>
      <c r="J9" s="55" t="s">
        <v>32</v>
      </c>
      <c r="K9" s="56" t="s">
        <v>32</v>
      </c>
      <c r="L9" s="51" t="s">
        <v>68</v>
      </c>
      <c r="M9" s="57">
        <v>43369</v>
      </c>
      <c r="N9" s="54">
        <v>123000000</v>
      </c>
      <c r="O9" s="54">
        <v>115000000</v>
      </c>
      <c r="P9" s="48">
        <v>0.05</v>
      </c>
      <c r="Q9" s="51">
        <v>120</v>
      </c>
      <c r="R9" s="58">
        <v>1219753</v>
      </c>
      <c r="S9" s="58">
        <v>103500000</v>
      </c>
      <c r="T9" s="55" t="s">
        <v>62</v>
      </c>
      <c r="U9" s="55" t="s">
        <v>63</v>
      </c>
      <c r="V9" s="55" t="s">
        <v>69</v>
      </c>
      <c r="W9" s="55" t="s">
        <v>47</v>
      </c>
      <c r="X9" s="51">
        <v>28826</v>
      </c>
      <c r="Y9" s="51">
        <v>106</v>
      </c>
      <c r="Z9" s="51">
        <v>36</v>
      </c>
    </row>
    <row r="10" spans="1:26" s="49" customFormat="1" ht="12.75">
      <c r="A10" s="50" t="s">
        <v>98</v>
      </c>
      <c r="B10" s="50">
        <v>43371</v>
      </c>
      <c r="C10" s="51">
        <v>6</v>
      </c>
      <c r="D10" s="52" t="s">
        <v>70</v>
      </c>
      <c r="E10" s="51">
        <v>3</v>
      </c>
      <c r="F10" s="51" t="s">
        <v>29</v>
      </c>
      <c r="G10" s="53" t="s">
        <v>71</v>
      </c>
      <c r="H10" s="53" t="s">
        <v>72</v>
      </c>
      <c r="I10" s="54">
        <v>3042000</v>
      </c>
      <c r="J10" s="55" t="s">
        <v>73</v>
      </c>
      <c r="K10" s="56" t="s">
        <v>74</v>
      </c>
      <c r="L10" s="51" t="s">
        <v>75</v>
      </c>
      <c r="M10" s="57">
        <v>43369</v>
      </c>
      <c r="N10" s="54">
        <v>123000000</v>
      </c>
      <c r="O10" s="54">
        <v>115000000</v>
      </c>
      <c r="P10" s="48">
        <v>0.05</v>
      </c>
      <c r="Q10" s="51">
        <v>120</v>
      </c>
      <c r="R10" s="58">
        <v>1219753</v>
      </c>
      <c r="S10" s="58">
        <v>103500000</v>
      </c>
      <c r="T10" s="55" t="s">
        <v>62</v>
      </c>
      <c r="U10" s="55" t="s">
        <v>63</v>
      </c>
      <c r="V10" s="55" t="s">
        <v>76</v>
      </c>
      <c r="W10" s="55" t="s">
        <v>47</v>
      </c>
      <c r="X10" s="51">
        <v>28826</v>
      </c>
      <c r="Y10" s="51">
        <v>106</v>
      </c>
      <c r="Z10" s="51">
        <v>36</v>
      </c>
    </row>
    <row r="11" spans="1:26" s="49" customFormat="1" ht="12.75">
      <c r="A11" s="50" t="s">
        <v>98</v>
      </c>
      <c r="B11" s="50">
        <v>43371</v>
      </c>
      <c r="C11" s="51">
        <v>7</v>
      </c>
      <c r="D11" s="52" t="s">
        <v>77</v>
      </c>
      <c r="E11" s="51">
        <v>3</v>
      </c>
      <c r="F11" s="51" t="s">
        <v>29</v>
      </c>
      <c r="G11" s="53" t="s">
        <v>78</v>
      </c>
      <c r="H11" s="53" t="s">
        <v>79</v>
      </c>
      <c r="I11" s="54">
        <v>1500000</v>
      </c>
      <c r="J11" s="55" t="s">
        <v>80</v>
      </c>
      <c r="K11" s="56" t="s">
        <v>81</v>
      </c>
      <c r="L11" s="51" t="s">
        <v>82</v>
      </c>
      <c r="M11" s="57">
        <v>43369</v>
      </c>
      <c r="N11" s="54">
        <v>123000000</v>
      </c>
      <c r="O11" s="54">
        <v>115000000</v>
      </c>
      <c r="P11" s="48">
        <v>0.05</v>
      </c>
      <c r="Q11" s="51">
        <v>192</v>
      </c>
      <c r="R11" s="58">
        <v>871333</v>
      </c>
      <c r="S11" s="58">
        <v>103500000</v>
      </c>
      <c r="T11" s="55" t="s">
        <v>62</v>
      </c>
      <c r="U11" s="55" t="s">
        <v>63</v>
      </c>
      <c r="V11" s="55" t="s">
        <v>83</v>
      </c>
      <c r="W11" s="55" t="s">
        <v>47</v>
      </c>
      <c r="X11" s="51">
        <v>28826</v>
      </c>
      <c r="Y11" s="51">
        <v>106</v>
      </c>
      <c r="Z11" s="51">
        <v>36</v>
      </c>
    </row>
    <row r="12" spans="1:26" s="49" customFormat="1" ht="12.75">
      <c r="A12" s="50" t="s">
        <v>98</v>
      </c>
      <c r="B12" s="50">
        <v>43371</v>
      </c>
      <c r="C12" s="51">
        <v>8</v>
      </c>
      <c r="D12" s="52" t="s">
        <v>84</v>
      </c>
      <c r="E12" s="51">
        <v>1</v>
      </c>
      <c r="F12" s="51" t="s">
        <v>49</v>
      </c>
      <c r="G12" s="53" t="s">
        <v>85</v>
      </c>
      <c r="H12" s="53" t="s">
        <v>86</v>
      </c>
      <c r="I12" s="54">
        <v>2000000</v>
      </c>
      <c r="J12" s="55" t="s">
        <v>87</v>
      </c>
      <c r="K12" s="56" t="s">
        <v>88</v>
      </c>
      <c r="L12" s="51" t="s">
        <v>89</v>
      </c>
      <c r="M12" s="57">
        <v>43369</v>
      </c>
      <c r="N12" s="54">
        <v>123000000</v>
      </c>
      <c r="O12" s="54">
        <v>115000000</v>
      </c>
      <c r="P12" s="48">
        <v>0.05</v>
      </c>
      <c r="Q12" s="51">
        <v>240</v>
      </c>
      <c r="R12" s="58">
        <v>758949</v>
      </c>
      <c r="S12" s="58">
        <v>103500000</v>
      </c>
      <c r="T12" s="55" t="s">
        <v>62</v>
      </c>
      <c r="U12" s="55" t="s">
        <v>63</v>
      </c>
      <c r="V12" s="55" t="s">
        <v>90</v>
      </c>
      <c r="W12" s="55" t="s">
        <v>47</v>
      </c>
      <c r="X12" s="51">
        <v>28826</v>
      </c>
      <c r="Y12" s="51">
        <v>106</v>
      </c>
      <c r="Z12" s="51">
        <v>36</v>
      </c>
    </row>
    <row r="13" spans="1:26" s="49" customFormat="1" ht="12.75">
      <c r="A13" s="50" t="s">
        <v>98</v>
      </c>
      <c r="B13" s="50">
        <v>43371</v>
      </c>
      <c r="C13" s="51">
        <v>9</v>
      </c>
      <c r="D13" s="52" t="s">
        <v>91</v>
      </c>
      <c r="E13" s="51">
        <v>1</v>
      </c>
      <c r="F13" s="51" t="s">
        <v>49</v>
      </c>
      <c r="G13" s="53" t="s">
        <v>92</v>
      </c>
      <c r="H13" s="53" t="s">
        <v>93</v>
      </c>
      <c r="I13" s="54">
        <v>3600000</v>
      </c>
      <c r="J13" s="55" t="s">
        <v>94</v>
      </c>
      <c r="K13" s="56" t="s">
        <v>95</v>
      </c>
      <c r="L13" s="51" t="s">
        <v>96</v>
      </c>
      <c r="M13" s="57">
        <v>43369</v>
      </c>
      <c r="N13" s="54">
        <v>123000000</v>
      </c>
      <c r="O13" s="54">
        <v>115000000</v>
      </c>
      <c r="P13" s="48">
        <v>0.05</v>
      </c>
      <c r="Q13" s="51">
        <v>180</v>
      </c>
      <c r="R13" s="58">
        <v>909413</v>
      </c>
      <c r="S13" s="58">
        <v>103500000</v>
      </c>
      <c r="T13" s="55" t="s">
        <v>62</v>
      </c>
      <c r="U13" s="55" t="s">
        <v>63</v>
      </c>
      <c r="V13" s="55" t="s">
        <v>97</v>
      </c>
      <c r="W13" s="55" t="s">
        <v>47</v>
      </c>
      <c r="X13" s="51">
        <v>28826</v>
      </c>
      <c r="Y13" s="51">
        <v>106</v>
      </c>
      <c r="Z13" s="51">
        <v>36</v>
      </c>
    </row>
    <row r="14" spans="1:26" s="49" customFormat="1" ht="12.75">
      <c r="A14" s="49" t="s">
        <v>118</v>
      </c>
      <c r="B14" s="50">
        <v>43368</v>
      </c>
      <c r="C14" s="51">
        <v>10</v>
      </c>
      <c r="D14" s="52" t="s">
        <v>99</v>
      </c>
      <c r="E14" s="51">
        <v>3</v>
      </c>
      <c r="F14" s="51" t="s">
        <v>29</v>
      </c>
      <c r="G14" s="53" t="s">
        <v>100</v>
      </c>
      <c r="H14" s="53" t="s">
        <v>101</v>
      </c>
      <c r="I14" s="54">
        <v>3155782</v>
      </c>
      <c r="J14" s="55" t="s">
        <v>102</v>
      </c>
      <c r="K14" s="56" t="s">
        <v>103</v>
      </c>
      <c r="L14" s="51" t="s">
        <v>104</v>
      </c>
      <c r="M14" s="57">
        <v>43367</v>
      </c>
      <c r="N14" s="54">
        <v>135000000</v>
      </c>
      <c r="O14" s="54">
        <v>128200000</v>
      </c>
      <c r="P14" s="48">
        <v>0.05</v>
      </c>
      <c r="Q14" s="51">
        <v>240</v>
      </c>
      <c r="R14" s="58">
        <v>846063</v>
      </c>
      <c r="S14" s="58">
        <v>115380000</v>
      </c>
      <c r="T14" s="55" t="s">
        <v>105</v>
      </c>
      <c r="U14" s="55" t="s">
        <v>106</v>
      </c>
      <c r="V14" s="55" t="s">
        <v>107</v>
      </c>
      <c r="W14" s="55" t="s">
        <v>108</v>
      </c>
      <c r="X14" s="51">
        <v>78811</v>
      </c>
      <c r="Y14" s="51">
        <v>125</v>
      </c>
      <c r="Z14" s="51">
        <v>36</v>
      </c>
    </row>
    <row r="15" spans="1:26" s="49" customFormat="1" ht="12.75">
      <c r="A15" s="49" t="s">
        <v>118</v>
      </c>
      <c r="B15" s="50">
        <v>43368</v>
      </c>
      <c r="C15" s="51">
        <v>11</v>
      </c>
      <c r="D15" s="52" t="s">
        <v>109</v>
      </c>
      <c r="E15" s="51">
        <v>3</v>
      </c>
      <c r="F15" s="51" t="s">
        <v>49</v>
      </c>
      <c r="G15" s="53" t="s">
        <v>110</v>
      </c>
      <c r="H15" s="53" t="s">
        <v>111</v>
      </c>
      <c r="I15" s="54">
        <v>2180228</v>
      </c>
      <c r="J15" s="55" t="s">
        <v>112</v>
      </c>
      <c r="K15" s="56" t="s">
        <v>113</v>
      </c>
      <c r="L15" s="51" t="s">
        <v>114</v>
      </c>
      <c r="M15" s="57">
        <v>43368</v>
      </c>
      <c r="N15" s="54">
        <v>135000000</v>
      </c>
      <c r="O15" s="54">
        <v>124200000</v>
      </c>
      <c r="P15" s="48">
        <v>0.05</v>
      </c>
      <c r="Q15" s="51">
        <v>216</v>
      </c>
      <c r="R15" s="58">
        <v>873168</v>
      </c>
      <c r="S15" s="58">
        <v>111780000</v>
      </c>
      <c r="T15" s="55" t="s">
        <v>115</v>
      </c>
      <c r="U15" s="55" t="s">
        <v>116</v>
      </c>
      <c r="V15" s="55" t="s">
        <v>117</v>
      </c>
      <c r="W15" s="55" t="s">
        <v>108</v>
      </c>
      <c r="X15" s="55">
        <v>78811</v>
      </c>
      <c r="Y15" s="51">
        <v>151</v>
      </c>
      <c r="Z15" s="51">
        <v>36</v>
      </c>
    </row>
    <row r="16" spans="1:26" s="49" customFormat="1" ht="12.75">
      <c r="A16" s="49" t="s">
        <v>132</v>
      </c>
      <c r="B16" s="50">
        <v>43370</v>
      </c>
      <c r="C16" s="51">
        <v>12</v>
      </c>
      <c r="D16" s="52" t="s">
        <v>119</v>
      </c>
      <c r="E16" s="51">
        <v>5</v>
      </c>
      <c r="F16" s="51" t="s">
        <v>29</v>
      </c>
      <c r="G16" s="53" t="s">
        <v>120</v>
      </c>
      <c r="H16" s="53" t="s">
        <v>121</v>
      </c>
      <c r="I16" s="54">
        <v>3472040</v>
      </c>
      <c r="J16" s="55" t="s">
        <v>32</v>
      </c>
      <c r="K16" s="56" t="s">
        <v>32</v>
      </c>
      <c r="L16" s="51" t="s">
        <v>122</v>
      </c>
      <c r="M16" s="57">
        <v>43357</v>
      </c>
      <c r="N16" s="54">
        <v>135000000</v>
      </c>
      <c r="O16" s="54">
        <v>128250000</v>
      </c>
      <c r="P16" s="48">
        <v>0.05</v>
      </c>
      <c r="Q16" s="51">
        <v>180</v>
      </c>
      <c r="R16" s="58">
        <v>1014193</v>
      </c>
      <c r="S16" s="58">
        <v>115425000</v>
      </c>
      <c r="T16" s="55" t="s">
        <v>123</v>
      </c>
      <c r="U16" s="55" t="s">
        <v>124</v>
      </c>
      <c r="V16" s="55" t="s">
        <v>125</v>
      </c>
      <c r="W16" s="55" t="s">
        <v>126</v>
      </c>
      <c r="X16" s="55">
        <v>72211</v>
      </c>
      <c r="Y16" s="51">
        <v>126</v>
      </c>
      <c r="Z16" s="51">
        <v>36</v>
      </c>
    </row>
    <row r="17" spans="1:26" s="49" customFormat="1" ht="12.75">
      <c r="A17" s="49" t="s">
        <v>132</v>
      </c>
      <c r="B17" s="50">
        <v>43370</v>
      </c>
      <c r="C17" s="51">
        <v>13</v>
      </c>
      <c r="D17" s="52" t="s">
        <v>127</v>
      </c>
      <c r="E17" s="51">
        <v>3</v>
      </c>
      <c r="F17" s="51" t="s">
        <v>29</v>
      </c>
      <c r="G17" s="53" t="s">
        <v>128</v>
      </c>
      <c r="H17" s="53" t="s">
        <v>129</v>
      </c>
      <c r="I17" s="54">
        <v>3809740</v>
      </c>
      <c r="J17" s="55" t="s">
        <v>32</v>
      </c>
      <c r="K17" s="56" t="s">
        <v>32</v>
      </c>
      <c r="L17" s="51" t="s">
        <v>130</v>
      </c>
      <c r="M17" s="57">
        <v>43369</v>
      </c>
      <c r="N17" s="54">
        <v>135000000</v>
      </c>
      <c r="O17" s="54">
        <v>128250000</v>
      </c>
      <c r="P17" s="48">
        <v>0.05</v>
      </c>
      <c r="Q17" s="51">
        <v>120</v>
      </c>
      <c r="R17" s="58">
        <v>1360290</v>
      </c>
      <c r="S17" s="58">
        <v>115425000</v>
      </c>
      <c r="T17" s="55" t="s">
        <v>123</v>
      </c>
      <c r="U17" s="55" t="s">
        <v>124</v>
      </c>
      <c r="V17" s="55" t="s">
        <v>131</v>
      </c>
      <c r="W17" s="55" t="s">
        <v>126</v>
      </c>
      <c r="X17" s="55">
        <v>72211</v>
      </c>
      <c r="Y17" s="51">
        <v>126</v>
      </c>
      <c r="Z17" s="51">
        <v>36</v>
      </c>
    </row>
    <row r="18" spans="1:26" s="49" customFormat="1" ht="12.75">
      <c r="A18" s="49" t="s">
        <v>180</v>
      </c>
      <c r="B18" s="50">
        <v>43371</v>
      </c>
      <c r="C18" s="51">
        <v>14</v>
      </c>
      <c r="D18" s="52" t="s">
        <v>133</v>
      </c>
      <c r="E18" s="51">
        <v>1</v>
      </c>
      <c r="F18" s="51" t="s">
        <v>29</v>
      </c>
      <c r="G18" s="53" t="s">
        <v>134</v>
      </c>
      <c r="H18" s="53" t="s">
        <v>135</v>
      </c>
      <c r="I18" s="54">
        <v>2810200</v>
      </c>
      <c r="J18" s="55" t="s">
        <v>136</v>
      </c>
      <c r="K18" s="56" t="s">
        <v>137</v>
      </c>
      <c r="L18" s="51" t="s">
        <v>138</v>
      </c>
      <c r="M18" s="57">
        <v>43364</v>
      </c>
      <c r="N18" s="54">
        <v>183500000</v>
      </c>
      <c r="O18" s="54">
        <v>165100000</v>
      </c>
      <c r="P18" s="48">
        <v>0.05</v>
      </c>
      <c r="Q18" s="51">
        <v>180</v>
      </c>
      <c r="R18" s="58">
        <v>1305600</v>
      </c>
      <c r="S18" s="58">
        <v>148590000</v>
      </c>
      <c r="T18" s="55" t="s">
        <v>139</v>
      </c>
      <c r="U18" s="55" t="s">
        <v>140</v>
      </c>
      <c r="V18" s="55" t="s">
        <v>141</v>
      </c>
      <c r="W18" s="55" t="s">
        <v>142</v>
      </c>
      <c r="X18" s="55">
        <v>98312</v>
      </c>
      <c r="Y18" s="51">
        <v>96</v>
      </c>
      <c r="Z18" s="51">
        <v>36</v>
      </c>
    </row>
    <row r="19" spans="1:26" s="29" customFormat="1" ht="12.75">
      <c r="A19" s="49" t="s">
        <v>180</v>
      </c>
      <c r="B19" s="50">
        <v>43371</v>
      </c>
      <c r="C19" s="51">
        <v>15</v>
      </c>
      <c r="D19" s="52" t="s">
        <v>143</v>
      </c>
      <c r="E19" s="51">
        <v>5</v>
      </c>
      <c r="F19" s="51" t="s">
        <v>49</v>
      </c>
      <c r="G19" s="53" t="s">
        <v>144</v>
      </c>
      <c r="H19" s="53" t="s">
        <v>145</v>
      </c>
      <c r="I19" s="54">
        <v>2928200</v>
      </c>
      <c r="J19" s="55" t="s">
        <v>32</v>
      </c>
      <c r="K19" s="56" t="s">
        <v>32</v>
      </c>
      <c r="L19" s="51" t="s">
        <v>146</v>
      </c>
      <c r="M19" s="57">
        <v>43364</v>
      </c>
      <c r="N19" s="54">
        <v>183500000</v>
      </c>
      <c r="O19" s="54">
        <v>146000000</v>
      </c>
      <c r="P19" s="48">
        <v>0.05</v>
      </c>
      <c r="Q19" s="51">
        <v>120</v>
      </c>
      <c r="R19" s="58">
        <v>1548557</v>
      </c>
      <c r="S19" s="58">
        <v>131400000</v>
      </c>
      <c r="T19" s="55" t="s">
        <v>139</v>
      </c>
      <c r="U19" s="55" t="s">
        <v>147</v>
      </c>
      <c r="V19" s="55" t="s">
        <v>148</v>
      </c>
      <c r="W19" s="28" t="s">
        <v>142</v>
      </c>
      <c r="X19" s="28">
        <v>98312</v>
      </c>
      <c r="Y19" s="26">
        <v>96</v>
      </c>
      <c r="Z19" s="26">
        <v>36</v>
      </c>
    </row>
    <row r="20" spans="1:26" s="29" customFormat="1" ht="12.75">
      <c r="A20" s="49" t="s">
        <v>180</v>
      </c>
      <c r="B20" s="50">
        <v>43371</v>
      </c>
      <c r="C20" s="51">
        <v>16</v>
      </c>
      <c r="D20" s="52" t="s">
        <v>149</v>
      </c>
      <c r="E20" s="51">
        <v>5</v>
      </c>
      <c r="F20" s="51" t="s">
        <v>29</v>
      </c>
      <c r="G20" s="53" t="s">
        <v>150</v>
      </c>
      <c r="H20" s="53" t="s">
        <v>151</v>
      </c>
      <c r="I20" s="54">
        <v>151000</v>
      </c>
      <c r="J20" s="55" t="s">
        <v>32</v>
      </c>
      <c r="K20" s="56" t="s">
        <v>32</v>
      </c>
      <c r="L20" s="51" t="s">
        <v>152</v>
      </c>
      <c r="M20" s="57">
        <v>43364</v>
      </c>
      <c r="N20" s="54">
        <v>183500000</v>
      </c>
      <c r="O20" s="54">
        <v>166000000</v>
      </c>
      <c r="P20" s="48">
        <v>0.05</v>
      </c>
      <c r="Q20" s="51">
        <v>180</v>
      </c>
      <c r="R20" s="58">
        <v>1312717</v>
      </c>
      <c r="S20" s="58">
        <v>149400000</v>
      </c>
      <c r="T20" s="55" t="s">
        <v>139</v>
      </c>
      <c r="U20" s="55" t="s">
        <v>153</v>
      </c>
      <c r="V20" s="55" t="s">
        <v>154</v>
      </c>
      <c r="W20" s="28" t="s">
        <v>142</v>
      </c>
      <c r="X20" s="28">
        <v>98312</v>
      </c>
      <c r="Y20" s="26">
        <v>96</v>
      </c>
      <c r="Z20" s="26">
        <v>36</v>
      </c>
    </row>
    <row r="21" spans="1:26" s="29" customFormat="1" ht="12.75">
      <c r="A21" s="49" t="s">
        <v>180</v>
      </c>
      <c r="B21" s="50">
        <v>43371</v>
      </c>
      <c r="C21" s="51">
        <v>17</v>
      </c>
      <c r="D21" s="52" t="s">
        <v>155</v>
      </c>
      <c r="E21" s="51">
        <v>5</v>
      </c>
      <c r="F21" s="51" t="s">
        <v>29</v>
      </c>
      <c r="G21" s="53" t="s">
        <v>156</v>
      </c>
      <c r="H21" s="53" t="s">
        <v>157</v>
      </c>
      <c r="I21" s="54">
        <v>2808064</v>
      </c>
      <c r="J21" s="55" t="s">
        <v>32</v>
      </c>
      <c r="K21" s="56" t="s">
        <v>32</v>
      </c>
      <c r="L21" s="51" t="s">
        <v>158</v>
      </c>
      <c r="M21" s="57">
        <v>43356</v>
      </c>
      <c r="N21" s="54">
        <v>193500000</v>
      </c>
      <c r="O21" s="54">
        <v>169500000</v>
      </c>
      <c r="P21" s="48">
        <v>0.05</v>
      </c>
      <c r="Q21" s="51">
        <v>144</v>
      </c>
      <c r="R21" s="58">
        <v>1567689</v>
      </c>
      <c r="S21" s="58">
        <v>152550000</v>
      </c>
      <c r="T21" s="55" t="s">
        <v>159</v>
      </c>
      <c r="U21" s="55" t="s">
        <v>160</v>
      </c>
      <c r="V21" s="55" t="s">
        <v>161</v>
      </c>
      <c r="W21" s="28" t="s">
        <v>142</v>
      </c>
      <c r="X21" s="28">
        <v>98312</v>
      </c>
      <c r="Y21" s="26">
        <v>159</v>
      </c>
      <c r="Z21" s="26">
        <v>36</v>
      </c>
    </row>
    <row r="22" spans="1:26" s="29" customFormat="1" ht="12.75">
      <c r="A22" s="49" t="s">
        <v>180</v>
      </c>
      <c r="B22" s="50">
        <v>43371</v>
      </c>
      <c r="C22" s="51">
        <v>18</v>
      </c>
      <c r="D22" s="52" t="s">
        <v>162</v>
      </c>
      <c r="E22" s="51">
        <v>5</v>
      </c>
      <c r="F22" s="51" t="s">
        <v>49</v>
      </c>
      <c r="G22" s="53" t="s">
        <v>163</v>
      </c>
      <c r="H22" s="53" t="s">
        <v>164</v>
      </c>
      <c r="I22" s="54">
        <v>2852813</v>
      </c>
      <c r="J22" s="55" t="s">
        <v>165</v>
      </c>
      <c r="K22" s="56" t="s">
        <v>166</v>
      </c>
      <c r="L22" s="51" t="s">
        <v>167</v>
      </c>
      <c r="M22" s="57">
        <v>43362</v>
      </c>
      <c r="N22" s="54">
        <v>193500000</v>
      </c>
      <c r="O22" s="54">
        <v>170100000</v>
      </c>
      <c r="P22" s="48">
        <v>0.05</v>
      </c>
      <c r="Q22" s="51">
        <v>168</v>
      </c>
      <c r="R22" s="58">
        <v>1409909</v>
      </c>
      <c r="S22" s="58">
        <v>153090000</v>
      </c>
      <c r="T22" s="55" t="s">
        <v>168</v>
      </c>
      <c r="U22" s="55" t="s">
        <v>169</v>
      </c>
      <c r="V22" s="55" t="s">
        <v>170</v>
      </c>
      <c r="W22" s="28" t="s">
        <v>142</v>
      </c>
      <c r="X22" s="28">
        <v>98312</v>
      </c>
      <c r="Y22" s="26">
        <v>96</v>
      </c>
      <c r="Z22" s="26">
        <v>36</v>
      </c>
    </row>
    <row r="23" spans="1:26" s="29" customFormat="1" ht="12.75">
      <c r="A23" s="49" t="s">
        <v>180</v>
      </c>
      <c r="B23" s="50">
        <v>43371</v>
      </c>
      <c r="C23" s="51">
        <v>19</v>
      </c>
      <c r="D23" s="52" t="s">
        <v>171</v>
      </c>
      <c r="E23" s="51">
        <v>5</v>
      </c>
      <c r="F23" s="51" t="s">
        <v>29</v>
      </c>
      <c r="G23" s="53" t="s">
        <v>172</v>
      </c>
      <c r="H23" s="53" t="s">
        <v>173</v>
      </c>
      <c r="I23" s="54">
        <v>4000000</v>
      </c>
      <c r="J23" s="55" t="s">
        <v>174</v>
      </c>
      <c r="K23" s="56" t="s">
        <v>175</v>
      </c>
      <c r="L23" s="51" t="s">
        <v>176</v>
      </c>
      <c r="M23" s="57">
        <v>43371</v>
      </c>
      <c r="N23" s="54">
        <v>193500000</v>
      </c>
      <c r="O23" s="54">
        <v>179500000</v>
      </c>
      <c r="P23" s="48">
        <v>0.05</v>
      </c>
      <c r="Q23" s="51">
        <v>240</v>
      </c>
      <c r="R23" s="58">
        <v>1184621</v>
      </c>
      <c r="S23" s="58">
        <v>161550000</v>
      </c>
      <c r="T23" s="55" t="s">
        <v>177</v>
      </c>
      <c r="U23" s="55" t="s">
        <v>178</v>
      </c>
      <c r="V23" s="55" t="s">
        <v>179</v>
      </c>
      <c r="W23" s="28" t="s">
        <v>142</v>
      </c>
      <c r="X23" s="28">
        <v>98312</v>
      </c>
      <c r="Y23" s="26">
        <v>96</v>
      </c>
      <c r="Z23" s="26">
        <v>36</v>
      </c>
    </row>
    <row r="24" spans="1:26" s="29" customFormat="1" ht="12.75">
      <c r="A24" s="49" t="s">
        <v>262</v>
      </c>
      <c r="B24" s="50">
        <v>43370</v>
      </c>
      <c r="C24" s="51">
        <v>20</v>
      </c>
      <c r="D24" s="52" t="s">
        <v>181</v>
      </c>
      <c r="E24" s="51">
        <v>4</v>
      </c>
      <c r="F24" s="51" t="s">
        <v>29</v>
      </c>
      <c r="G24" s="53" t="s">
        <v>182</v>
      </c>
      <c r="H24" s="53" t="s">
        <v>183</v>
      </c>
      <c r="I24" s="54">
        <v>3064938</v>
      </c>
      <c r="J24" s="55" t="s">
        <v>184</v>
      </c>
      <c r="K24" s="56" t="s">
        <v>185</v>
      </c>
      <c r="L24" s="51">
        <v>751750561</v>
      </c>
      <c r="M24" s="57">
        <v>43369</v>
      </c>
      <c r="N24" s="54">
        <v>123000000</v>
      </c>
      <c r="O24" s="54">
        <v>110700000</v>
      </c>
      <c r="P24" s="48">
        <v>0.05</v>
      </c>
      <c r="Q24" s="51">
        <v>180</v>
      </c>
      <c r="R24" s="58">
        <v>875409</v>
      </c>
      <c r="S24" s="58">
        <v>99630000</v>
      </c>
      <c r="T24" s="55" t="s">
        <v>186</v>
      </c>
      <c r="U24" s="55" t="s">
        <v>187</v>
      </c>
      <c r="V24" s="55" t="s">
        <v>188</v>
      </c>
      <c r="W24" s="28" t="s">
        <v>189</v>
      </c>
      <c r="X24" s="28">
        <v>29371</v>
      </c>
      <c r="Y24" s="26">
        <v>113</v>
      </c>
      <c r="Z24" s="26">
        <v>36</v>
      </c>
    </row>
    <row r="25" spans="1:26" s="29" customFormat="1" ht="12.75">
      <c r="A25" s="49" t="s">
        <v>262</v>
      </c>
      <c r="B25" s="50">
        <v>43370</v>
      </c>
      <c r="C25" s="51">
        <v>21</v>
      </c>
      <c r="D25" s="52" t="s">
        <v>190</v>
      </c>
      <c r="E25" s="51">
        <v>3</v>
      </c>
      <c r="F25" s="51" t="s">
        <v>29</v>
      </c>
      <c r="G25" s="53" t="s">
        <v>191</v>
      </c>
      <c r="H25" s="53" t="s">
        <v>192</v>
      </c>
      <c r="I25" s="54">
        <v>3800367</v>
      </c>
      <c r="J25" s="55"/>
      <c r="K25" s="56"/>
      <c r="L25" s="51">
        <v>751978836</v>
      </c>
      <c r="M25" s="57">
        <v>43369</v>
      </c>
      <c r="N25" s="54">
        <v>123000000</v>
      </c>
      <c r="O25" s="54">
        <v>116850000</v>
      </c>
      <c r="P25" s="48">
        <v>0.05</v>
      </c>
      <c r="Q25" s="51">
        <v>120</v>
      </c>
      <c r="R25" s="58">
        <v>1239376</v>
      </c>
      <c r="S25" s="58">
        <v>105165000</v>
      </c>
      <c r="T25" s="55" t="s">
        <v>193</v>
      </c>
      <c r="U25" s="55" t="s">
        <v>194</v>
      </c>
      <c r="V25" s="55" t="s">
        <v>195</v>
      </c>
      <c r="W25" s="28" t="s">
        <v>189</v>
      </c>
      <c r="X25" s="28">
        <v>29351</v>
      </c>
      <c r="Y25" s="26">
        <v>108</v>
      </c>
      <c r="Z25" s="26">
        <v>36</v>
      </c>
    </row>
    <row r="26" spans="1:26" s="29" customFormat="1" ht="12.75">
      <c r="A26" s="49" t="s">
        <v>262</v>
      </c>
      <c r="B26" s="50">
        <v>43370</v>
      </c>
      <c r="C26" s="51">
        <v>22</v>
      </c>
      <c r="D26" s="52" t="s">
        <v>196</v>
      </c>
      <c r="E26" s="51">
        <v>3</v>
      </c>
      <c r="F26" s="51" t="s">
        <v>29</v>
      </c>
      <c r="G26" s="53" t="s">
        <v>197</v>
      </c>
      <c r="H26" s="53" t="s">
        <v>198</v>
      </c>
      <c r="I26" s="54">
        <v>3206852</v>
      </c>
      <c r="J26" s="55" t="s">
        <v>199</v>
      </c>
      <c r="K26" s="56" t="s">
        <v>200</v>
      </c>
      <c r="L26" s="51">
        <v>751965339</v>
      </c>
      <c r="M26" s="57">
        <v>43369</v>
      </c>
      <c r="N26" s="54">
        <v>116500000</v>
      </c>
      <c r="O26" s="54">
        <v>110675000</v>
      </c>
      <c r="P26" s="48">
        <v>0.05</v>
      </c>
      <c r="Q26" s="51">
        <v>84</v>
      </c>
      <c r="R26" s="58">
        <v>1564270</v>
      </c>
      <c r="S26" s="58">
        <v>99607500</v>
      </c>
      <c r="T26" s="55" t="s">
        <v>201</v>
      </c>
      <c r="U26" s="55" t="s">
        <v>202</v>
      </c>
      <c r="V26" s="55" t="s">
        <v>203</v>
      </c>
      <c r="W26" s="28" t="s">
        <v>189</v>
      </c>
      <c r="X26" s="28"/>
      <c r="Y26" s="26">
        <v>166</v>
      </c>
      <c r="Z26" s="26">
        <v>36</v>
      </c>
    </row>
    <row r="27" spans="1:26" s="29" customFormat="1" ht="12.75">
      <c r="A27" s="49" t="s">
        <v>262</v>
      </c>
      <c r="B27" s="50">
        <v>43370</v>
      </c>
      <c r="C27" s="51">
        <v>23</v>
      </c>
      <c r="D27" s="52" t="s">
        <v>204</v>
      </c>
      <c r="E27" s="51">
        <v>3</v>
      </c>
      <c r="F27" s="51" t="s">
        <v>49</v>
      </c>
      <c r="G27" s="53" t="s">
        <v>205</v>
      </c>
      <c r="H27" s="53" t="s">
        <v>206</v>
      </c>
      <c r="I27" s="54">
        <v>2829000</v>
      </c>
      <c r="J27" s="55" t="s">
        <v>207</v>
      </c>
      <c r="K27" s="56" t="s">
        <v>208</v>
      </c>
      <c r="L27" s="51">
        <v>739184523</v>
      </c>
      <c r="M27" s="57">
        <v>43369</v>
      </c>
      <c r="N27" s="54">
        <v>123000000</v>
      </c>
      <c r="O27" s="54">
        <v>116850000</v>
      </c>
      <c r="P27" s="48">
        <v>0.05</v>
      </c>
      <c r="Q27" s="51">
        <v>180</v>
      </c>
      <c r="R27" s="58">
        <v>924042</v>
      </c>
      <c r="S27" s="58">
        <v>105165000</v>
      </c>
      <c r="T27" s="55" t="s">
        <v>193</v>
      </c>
      <c r="U27" s="55" t="s">
        <v>209</v>
      </c>
      <c r="V27" s="55" t="s">
        <v>210</v>
      </c>
      <c r="W27" s="28" t="s">
        <v>189</v>
      </c>
      <c r="X27" s="28">
        <v>29351</v>
      </c>
      <c r="Y27" s="26">
        <v>108</v>
      </c>
      <c r="Z27" s="26">
        <v>36</v>
      </c>
    </row>
    <row r="28" spans="1:26" s="29" customFormat="1" ht="12.75">
      <c r="A28" s="49" t="s">
        <v>262</v>
      </c>
      <c r="B28" s="50">
        <v>43370</v>
      </c>
      <c r="C28" s="51">
        <v>24</v>
      </c>
      <c r="D28" s="52" t="s">
        <v>211</v>
      </c>
      <c r="E28" s="51">
        <v>3</v>
      </c>
      <c r="F28" s="51" t="s">
        <v>29</v>
      </c>
      <c r="G28" s="53" t="s">
        <v>212</v>
      </c>
      <c r="H28" s="53" t="s">
        <v>213</v>
      </c>
      <c r="I28" s="54">
        <v>2270390</v>
      </c>
      <c r="J28" s="55"/>
      <c r="K28" s="56"/>
      <c r="L28" s="51">
        <v>6816111984</v>
      </c>
      <c r="M28" s="57">
        <v>43369</v>
      </c>
      <c r="N28" s="54">
        <v>123000000</v>
      </c>
      <c r="O28" s="54">
        <v>116850000</v>
      </c>
      <c r="P28" s="48">
        <v>0.05</v>
      </c>
      <c r="Q28" s="51">
        <v>180</v>
      </c>
      <c r="R28" s="58">
        <v>924042</v>
      </c>
      <c r="S28" s="58">
        <v>105165000</v>
      </c>
      <c r="T28" s="55" t="s">
        <v>193</v>
      </c>
      <c r="U28" s="55" t="s">
        <v>209</v>
      </c>
      <c r="V28" s="55" t="s">
        <v>214</v>
      </c>
      <c r="W28" s="28" t="s">
        <v>189</v>
      </c>
      <c r="X28" s="28">
        <v>29351</v>
      </c>
      <c r="Y28" s="26">
        <v>108</v>
      </c>
      <c r="Z28" s="26">
        <v>36</v>
      </c>
    </row>
    <row r="29" spans="1:26" s="29" customFormat="1" ht="12.75">
      <c r="A29" s="49" t="s">
        <v>262</v>
      </c>
      <c r="B29" s="50">
        <v>43370</v>
      </c>
      <c r="C29" s="51">
        <v>25</v>
      </c>
      <c r="D29" s="52" t="s">
        <v>215</v>
      </c>
      <c r="E29" s="51">
        <v>3</v>
      </c>
      <c r="F29" s="51" t="s">
        <v>49</v>
      </c>
      <c r="G29" s="53" t="s">
        <v>216</v>
      </c>
      <c r="H29" s="53" t="s">
        <v>217</v>
      </c>
      <c r="I29" s="54">
        <v>2700000</v>
      </c>
      <c r="J29" s="55"/>
      <c r="K29" s="56"/>
      <c r="L29" s="51">
        <v>722287460</v>
      </c>
      <c r="M29" s="57">
        <v>43369</v>
      </c>
      <c r="N29" s="54">
        <v>123000000</v>
      </c>
      <c r="O29" s="54">
        <v>110700000</v>
      </c>
      <c r="P29" s="48">
        <v>0.05</v>
      </c>
      <c r="Q29" s="51">
        <v>180</v>
      </c>
      <c r="R29" s="58">
        <v>875409</v>
      </c>
      <c r="S29" s="58">
        <v>99630000</v>
      </c>
      <c r="T29" s="55" t="s">
        <v>186</v>
      </c>
      <c r="U29" s="55" t="s">
        <v>218</v>
      </c>
      <c r="V29" s="55" t="s">
        <v>219</v>
      </c>
      <c r="W29" s="28" t="s">
        <v>189</v>
      </c>
      <c r="X29" s="28">
        <v>29371</v>
      </c>
      <c r="Y29" s="26">
        <v>128</v>
      </c>
      <c r="Z29" s="26">
        <v>36</v>
      </c>
    </row>
    <row r="30" spans="1:26" s="29" customFormat="1" ht="12.75">
      <c r="A30" s="49" t="s">
        <v>262</v>
      </c>
      <c r="B30" s="50">
        <v>43370</v>
      </c>
      <c r="C30" s="51">
        <v>26</v>
      </c>
      <c r="D30" s="52" t="s">
        <v>220</v>
      </c>
      <c r="E30" s="51">
        <v>3</v>
      </c>
      <c r="F30" s="51" t="s">
        <v>29</v>
      </c>
      <c r="G30" s="53" t="s">
        <v>221</v>
      </c>
      <c r="H30" s="53" t="s">
        <v>222</v>
      </c>
      <c r="I30" s="54">
        <v>3898544</v>
      </c>
      <c r="J30" s="55" t="s">
        <v>223</v>
      </c>
      <c r="K30" s="56" t="s">
        <v>224</v>
      </c>
      <c r="L30" s="51">
        <v>237685983</v>
      </c>
      <c r="M30" s="57">
        <v>43369</v>
      </c>
      <c r="N30" s="54">
        <v>123000000</v>
      </c>
      <c r="O30" s="54">
        <v>116850000</v>
      </c>
      <c r="P30" s="48">
        <v>0.05</v>
      </c>
      <c r="Q30" s="51">
        <v>180</v>
      </c>
      <c r="R30" s="58">
        <v>924042</v>
      </c>
      <c r="S30" s="58">
        <v>105165000</v>
      </c>
      <c r="T30" s="55" t="s">
        <v>193</v>
      </c>
      <c r="U30" s="55" t="s">
        <v>194</v>
      </c>
      <c r="V30" s="55" t="s">
        <v>225</v>
      </c>
      <c r="W30" s="28" t="s">
        <v>189</v>
      </c>
      <c r="X30" s="28">
        <v>29351</v>
      </c>
      <c r="Y30" s="26">
        <v>108</v>
      </c>
      <c r="Z30" s="26">
        <v>36</v>
      </c>
    </row>
    <row r="31" spans="1:26" s="29" customFormat="1" ht="12.75">
      <c r="A31" s="49" t="s">
        <v>262</v>
      </c>
      <c r="B31" s="50">
        <v>43370</v>
      </c>
      <c r="C31" s="51">
        <v>27</v>
      </c>
      <c r="D31" s="52" t="s">
        <v>226</v>
      </c>
      <c r="E31" s="51">
        <v>5</v>
      </c>
      <c r="F31" s="51" t="s">
        <v>29</v>
      </c>
      <c r="G31" s="53" t="s">
        <v>227</v>
      </c>
      <c r="H31" s="53" t="s">
        <v>228</v>
      </c>
      <c r="I31" s="54">
        <v>2776177</v>
      </c>
      <c r="J31" s="55"/>
      <c r="K31" s="56"/>
      <c r="L31" s="51">
        <v>751717068</v>
      </c>
      <c r="M31" s="57">
        <v>43369</v>
      </c>
      <c r="N31" s="54">
        <v>123000000</v>
      </c>
      <c r="O31" s="54">
        <v>116850000</v>
      </c>
      <c r="P31" s="48">
        <v>0.05</v>
      </c>
      <c r="Q31" s="51">
        <v>120</v>
      </c>
      <c r="R31" s="58">
        <v>1239376</v>
      </c>
      <c r="S31" s="58">
        <v>105165000</v>
      </c>
      <c r="T31" s="55" t="s">
        <v>193</v>
      </c>
      <c r="U31" s="55" t="s">
        <v>194</v>
      </c>
      <c r="V31" s="55" t="s">
        <v>229</v>
      </c>
      <c r="W31" s="28" t="s">
        <v>189</v>
      </c>
      <c r="X31" s="28">
        <v>29351</v>
      </c>
      <c r="Y31" s="26">
        <v>108</v>
      </c>
      <c r="Z31" s="26">
        <v>36</v>
      </c>
    </row>
    <row r="32" spans="1:26" s="29" customFormat="1" ht="12.75">
      <c r="A32" s="49" t="s">
        <v>262</v>
      </c>
      <c r="B32" s="50">
        <v>43370</v>
      </c>
      <c r="C32" s="51">
        <v>28</v>
      </c>
      <c r="D32" s="52" t="s">
        <v>230</v>
      </c>
      <c r="E32" s="51">
        <v>4</v>
      </c>
      <c r="F32" s="51" t="s">
        <v>49</v>
      </c>
      <c r="G32" s="53" t="s">
        <v>231</v>
      </c>
      <c r="H32" s="53" t="s">
        <v>232</v>
      </c>
      <c r="I32" s="54">
        <v>2668700</v>
      </c>
      <c r="J32" s="55"/>
      <c r="K32" s="56"/>
      <c r="L32" s="51">
        <v>751865313</v>
      </c>
      <c r="M32" s="57">
        <v>43369</v>
      </c>
      <c r="N32" s="54">
        <v>123000000</v>
      </c>
      <c r="O32" s="54">
        <v>116850000</v>
      </c>
      <c r="P32" s="48">
        <v>0.05</v>
      </c>
      <c r="Q32" s="51">
        <v>120</v>
      </c>
      <c r="R32" s="58">
        <v>1239376</v>
      </c>
      <c r="S32" s="58">
        <v>105165000</v>
      </c>
      <c r="T32" s="55" t="s">
        <v>233</v>
      </c>
      <c r="U32" s="55" t="s">
        <v>234</v>
      </c>
      <c r="V32" s="55" t="s">
        <v>235</v>
      </c>
      <c r="W32" s="28" t="s">
        <v>189</v>
      </c>
      <c r="X32" s="28">
        <v>29351</v>
      </c>
      <c r="Y32" s="26">
        <v>108</v>
      </c>
      <c r="Z32" s="26">
        <v>36</v>
      </c>
    </row>
    <row r="33" spans="1:26" s="29" customFormat="1" ht="12.75">
      <c r="A33" s="49" t="s">
        <v>262</v>
      </c>
      <c r="B33" s="50">
        <v>43370</v>
      </c>
      <c r="C33" s="51">
        <v>29</v>
      </c>
      <c r="D33" s="52" t="s">
        <v>236</v>
      </c>
      <c r="E33" s="51">
        <v>3</v>
      </c>
      <c r="F33" s="51" t="s">
        <v>29</v>
      </c>
      <c r="G33" s="53" t="s">
        <v>237</v>
      </c>
      <c r="H33" s="53" t="s">
        <v>238</v>
      </c>
      <c r="I33" s="54" t="s">
        <v>239</v>
      </c>
      <c r="J33" s="55" t="s">
        <v>240</v>
      </c>
      <c r="K33" s="56" t="s">
        <v>241</v>
      </c>
      <c r="L33" s="51">
        <v>719798560</v>
      </c>
      <c r="M33" s="57">
        <v>43367</v>
      </c>
      <c r="N33" s="54">
        <v>123000000</v>
      </c>
      <c r="O33" s="54">
        <v>116850000</v>
      </c>
      <c r="P33" s="48">
        <v>0.05</v>
      </c>
      <c r="Q33" s="51">
        <v>120</v>
      </c>
      <c r="R33" s="58">
        <v>1239376</v>
      </c>
      <c r="S33" s="58">
        <v>105165000</v>
      </c>
      <c r="T33" s="55" t="s">
        <v>193</v>
      </c>
      <c r="U33" s="55" t="s">
        <v>194</v>
      </c>
      <c r="V33" s="55" t="s">
        <v>242</v>
      </c>
      <c r="W33" s="28" t="s">
        <v>189</v>
      </c>
      <c r="X33" s="28">
        <v>29351</v>
      </c>
      <c r="Y33" s="26">
        <v>108</v>
      </c>
      <c r="Z33" s="26">
        <v>36</v>
      </c>
    </row>
    <row r="34" spans="1:26" s="29" customFormat="1" ht="12.75">
      <c r="A34" s="49" t="s">
        <v>262</v>
      </c>
      <c r="B34" s="50">
        <v>43370</v>
      </c>
      <c r="C34" s="51">
        <v>30</v>
      </c>
      <c r="D34" s="52" t="s">
        <v>243</v>
      </c>
      <c r="E34" s="51">
        <v>3</v>
      </c>
      <c r="F34" s="51" t="s">
        <v>29</v>
      </c>
      <c r="G34" s="53" t="s">
        <v>244</v>
      </c>
      <c r="H34" s="53" t="s">
        <v>245</v>
      </c>
      <c r="I34" s="54">
        <v>2928083</v>
      </c>
      <c r="J34" s="55" t="s">
        <v>246</v>
      </c>
      <c r="K34" s="56" t="s">
        <v>247</v>
      </c>
      <c r="L34" s="51">
        <v>750716869</v>
      </c>
      <c r="M34" s="57">
        <v>43363</v>
      </c>
      <c r="N34" s="54">
        <v>123000000</v>
      </c>
      <c r="O34" s="54">
        <v>108000000</v>
      </c>
      <c r="P34" s="48">
        <v>0.05</v>
      </c>
      <c r="Q34" s="51">
        <v>120</v>
      </c>
      <c r="R34" s="58">
        <v>1145508</v>
      </c>
      <c r="S34" s="58">
        <v>97200000</v>
      </c>
      <c r="T34" s="55" t="s">
        <v>248</v>
      </c>
      <c r="U34" s="55" t="s">
        <v>249</v>
      </c>
      <c r="V34" s="55" t="s">
        <v>250</v>
      </c>
      <c r="W34" s="28" t="s">
        <v>251</v>
      </c>
      <c r="X34" s="28">
        <v>29351</v>
      </c>
      <c r="Y34" s="26">
        <v>108</v>
      </c>
      <c r="Z34" s="26">
        <v>36</v>
      </c>
    </row>
    <row r="35" spans="1:26" s="29" customFormat="1" ht="12.75">
      <c r="A35" s="49" t="s">
        <v>262</v>
      </c>
      <c r="B35" s="50">
        <v>43370</v>
      </c>
      <c r="C35" s="51">
        <v>31</v>
      </c>
      <c r="D35" s="52" t="s">
        <v>252</v>
      </c>
      <c r="E35" s="51">
        <v>5</v>
      </c>
      <c r="F35" s="51" t="s">
        <v>49</v>
      </c>
      <c r="G35" s="53" t="s">
        <v>253</v>
      </c>
      <c r="H35" s="53" t="s">
        <v>254</v>
      </c>
      <c r="I35" s="54">
        <v>3494000</v>
      </c>
      <c r="J35" s="55"/>
      <c r="K35" s="56"/>
      <c r="L35" s="51">
        <v>502275793</v>
      </c>
      <c r="M35" s="57">
        <v>43364</v>
      </c>
      <c r="N35" s="54">
        <v>123000000</v>
      </c>
      <c r="O35" s="54">
        <v>116850000</v>
      </c>
      <c r="P35" s="48">
        <v>0.05</v>
      </c>
      <c r="Q35" s="51">
        <v>120</v>
      </c>
      <c r="R35" s="58">
        <v>1230360</v>
      </c>
      <c r="S35" s="58">
        <v>105165000</v>
      </c>
      <c r="T35" s="55" t="s">
        <v>248</v>
      </c>
      <c r="U35" s="55" t="s">
        <v>249</v>
      </c>
      <c r="V35" s="55" t="s">
        <v>255</v>
      </c>
      <c r="W35" s="28" t="s">
        <v>251</v>
      </c>
      <c r="X35" s="28">
        <v>29351</v>
      </c>
      <c r="Y35" s="26">
        <v>108</v>
      </c>
      <c r="Z35" s="26">
        <v>36</v>
      </c>
    </row>
    <row r="36" spans="1:26" s="29" customFormat="1" ht="12.75">
      <c r="A36" s="49" t="s">
        <v>262</v>
      </c>
      <c r="B36" s="50">
        <v>43370</v>
      </c>
      <c r="C36" s="51">
        <v>32</v>
      </c>
      <c r="D36" s="52" t="s">
        <v>256</v>
      </c>
      <c r="E36" s="51">
        <v>3</v>
      </c>
      <c r="F36" s="51" t="s">
        <v>29</v>
      </c>
      <c r="G36" s="53" t="s">
        <v>257</v>
      </c>
      <c r="H36" s="53" t="s">
        <v>258</v>
      </c>
      <c r="I36" s="54">
        <v>2614577</v>
      </c>
      <c r="J36" s="55" t="s">
        <v>259</v>
      </c>
      <c r="K36" s="56" t="s">
        <v>260</v>
      </c>
      <c r="L36" s="51">
        <v>751519656</v>
      </c>
      <c r="M36" s="57">
        <v>43369</v>
      </c>
      <c r="N36" s="54">
        <v>123000000</v>
      </c>
      <c r="O36" s="54">
        <v>116850000</v>
      </c>
      <c r="P36" s="48">
        <v>0.05</v>
      </c>
      <c r="Q36" s="51">
        <v>120</v>
      </c>
      <c r="R36" s="58">
        <v>1239909</v>
      </c>
      <c r="S36" s="58">
        <v>105165000</v>
      </c>
      <c r="T36" s="55" t="s">
        <v>193</v>
      </c>
      <c r="U36" s="55" t="s">
        <v>194</v>
      </c>
      <c r="V36" s="55" t="s">
        <v>261</v>
      </c>
      <c r="W36" s="28" t="s">
        <v>189</v>
      </c>
      <c r="X36" s="28">
        <v>29351</v>
      </c>
      <c r="Y36" s="26">
        <v>108</v>
      </c>
      <c r="Z36" s="26">
        <v>36</v>
      </c>
    </row>
    <row r="37" spans="1:26" s="29" customFormat="1" ht="12.75">
      <c r="A37" s="49" t="s">
        <v>315</v>
      </c>
      <c r="B37" s="50">
        <v>43370</v>
      </c>
      <c r="C37" s="51">
        <v>33</v>
      </c>
      <c r="D37" s="52" t="s">
        <v>263</v>
      </c>
      <c r="E37" s="51">
        <v>3</v>
      </c>
      <c r="F37" s="51" t="s">
        <v>49</v>
      </c>
      <c r="G37" s="53" t="s">
        <v>264</v>
      </c>
      <c r="H37" s="53" t="s">
        <v>265</v>
      </c>
      <c r="I37" s="54">
        <v>3677000</v>
      </c>
      <c r="J37" s="55"/>
      <c r="K37" s="56"/>
      <c r="L37" s="51">
        <v>751567860</v>
      </c>
      <c r="M37" s="57">
        <v>43369</v>
      </c>
      <c r="N37" s="54">
        <v>120000000</v>
      </c>
      <c r="O37" s="54">
        <v>114000000</v>
      </c>
      <c r="P37" s="48">
        <v>0.05</v>
      </c>
      <c r="Q37" s="59">
        <v>180</v>
      </c>
      <c r="R37" s="58">
        <v>901505</v>
      </c>
      <c r="S37" s="58">
        <f>0.75*O37</f>
        <v>85500000</v>
      </c>
      <c r="T37" s="58" t="s">
        <v>266</v>
      </c>
      <c r="U37" s="55" t="s">
        <v>266</v>
      </c>
      <c r="V37" s="55" t="s">
        <v>267</v>
      </c>
      <c r="W37" s="55" t="s">
        <v>268</v>
      </c>
      <c r="X37" s="28">
        <v>42191</v>
      </c>
      <c r="Y37" s="60">
        <v>60</v>
      </c>
      <c r="Z37" s="60">
        <v>22</v>
      </c>
    </row>
    <row r="38" spans="1:26" s="29" customFormat="1" ht="12.75">
      <c r="A38" s="49" t="s">
        <v>315</v>
      </c>
      <c r="B38" s="50">
        <v>43370</v>
      </c>
      <c r="C38" s="51">
        <v>34</v>
      </c>
      <c r="D38" s="52" t="s">
        <v>269</v>
      </c>
      <c r="E38" s="51">
        <v>3</v>
      </c>
      <c r="F38" s="51" t="s">
        <v>29</v>
      </c>
      <c r="G38" s="53" t="s">
        <v>270</v>
      </c>
      <c r="H38" s="53" t="s">
        <v>271</v>
      </c>
      <c r="I38" s="54">
        <v>3500000</v>
      </c>
      <c r="J38" s="55" t="s">
        <v>272</v>
      </c>
      <c r="K38" s="56" t="s">
        <v>273</v>
      </c>
      <c r="L38" s="51">
        <v>751567882</v>
      </c>
      <c r="M38" s="57">
        <v>43369</v>
      </c>
      <c r="N38" s="54">
        <v>114600000</v>
      </c>
      <c r="O38" s="54">
        <v>108870000</v>
      </c>
      <c r="P38" s="48">
        <v>0.05</v>
      </c>
      <c r="Q38" s="59">
        <v>156</v>
      </c>
      <c r="R38" s="58">
        <v>1154735</v>
      </c>
      <c r="S38" s="58">
        <f t="shared" ref="S38:S39" si="0">0.75*O38</f>
        <v>81652500</v>
      </c>
      <c r="T38" s="58" t="s">
        <v>266</v>
      </c>
      <c r="U38" s="55" t="s">
        <v>266</v>
      </c>
      <c r="V38" s="55" t="s">
        <v>274</v>
      </c>
      <c r="W38" s="55" t="s">
        <v>268</v>
      </c>
      <c r="X38" s="28">
        <v>42191</v>
      </c>
      <c r="Y38" s="60">
        <v>60</v>
      </c>
      <c r="Z38" s="60">
        <v>22</v>
      </c>
    </row>
    <row r="39" spans="1:26" s="29" customFormat="1" ht="12.75">
      <c r="A39" s="49" t="s">
        <v>315</v>
      </c>
      <c r="B39" s="50">
        <v>43370</v>
      </c>
      <c r="C39" s="51">
        <v>35</v>
      </c>
      <c r="D39" s="52" t="s">
        <v>275</v>
      </c>
      <c r="E39" s="51">
        <v>3</v>
      </c>
      <c r="F39" s="51" t="s">
        <v>29</v>
      </c>
      <c r="G39" s="53" t="s">
        <v>276</v>
      </c>
      <c r="H39" s="53" t="s">
        <v>277</v>
      </c>
      <c r="I39" s="54">
        <v>3600000</v>
      </c>
      <c r="J39" s="55" t="s">
        <v>278</v>
      </c>
      <c r="K39" s="56" t="s">
        <v>279</v>
      </c>
      <c r="L39" s="51">
        <v>751567871</v>
      </c>
      <c r="M39" s="57">
        <v>43369</v>
      </c>
      <c r="N39" s="54">
        <v>114600000</v>
      </c>
      <c r="O39" s="54">
        <v>108870000</v>
      </c>
      <c r="P39" s="48">
        <v>0.05</v>
      </c>
      <c r="Q39" s="59">
        <v>156</v>
      </c>
      <c r="R39" s="58">
        <v>950500</v>
      </c>
      <c r="S39" s="58">
        <f t="shared" si="0"/>
        <v>81652500</v>
      </c>
      <c r="T39" s="58" t="s">
        <v>266</v>
      </c>
      <c r="U39" s="55" t="s">
        <v>266</v>
      </c>
      <c r="V39" s="55" t="s">
        <v>280</v>
      </c>
      <c r="W39" s="55" t="s">
        <v>268</v>
      </c>
      <c r="X39" s="28">
        <v>42191</v>
      </c>
      <c r="Y39" s="60">
        <v>60</v>
      </c>
      <c r="Z39" s="60">
        <v>22</v>
      </c>
    </row>
    <row r="40" spans="1:26" s="29" customFormat="1" ht="12.75">
      <c r="A40" s="49" t="s">
        <v>314</v>
      </c>
      <c r="B40" s="50">
        <v>43371</v>
      </c>
      <c r="C40" s="51">
        <v>36</v>
      </c>
      <c r="D40" s="52" t="s">
        <v>281</v>
      </c>
      <c r="E40" s="51">
        <v>3</v>
      </c>
      <c r="F40" s="51" t="s">
        <v>29</v>
      </c>
      <c r="G40" s="53" t="s">
        <v>282</v>
      </c>
      <c r="H40" s="53" t="s">
        <v>283</v>
      </c>
      <c r="I40" s="54">
        <v>1650000</v>
      </c>
      <c r="J40" s="55" t="s">
        <v>284</v>
      </c>
      <c r="K40" s="56" t="s">
        <v>285</v>
      </c>
      <c r="L40" s="51">
        <v>751947706</v>
      </c>
      <c r="M40" s="57">
        <v>43371</v>
      </c>
      <c r="N40" s="54">
        <v>123000000</v>
      </c>
      <c r="O40" s="54">
        <v>116500000</v>
      </c>
      <c r="P40" s="48">
        <v>0.05</v>
      </c>
      <c r="Q40" s="59">
        <v>240</v>
      </c>
      <c r="R40" s="58">
        <v>768848</v>
      </c>
      <c r="S40" s="58">
        <v>104850000</v>
      </c>
      <c r="T40" s="58" t="s">
        <v>286</v>
      </c>
      <c r="U40" s="55" t="s">
        <v>287</v>
      </c>
      <c r="V40" s="55" t="s">
        <v>288</v>
      </c>
      <c r="W40" s="55" t="s">
        <v>289</v>
      </c>
      <c r="X40" s="28">
        <v>57188</v>
      </c>
      <c r="Y40" s="60">
        <v>60</v>
      </c>
      <c r="Z40" s="60">
        <v>32</v>
      </c>
    </row>
    <row r="41" spans="1:26" s="29" customFormat="1" ht="12.75">
      <c r="A41" s="49" t="s">
        <v>314</v>
      </c>
      <c r="B41" s="50">
        <v>43371</v>
      </c>
      <c r="C41" s="51">
        <v>37</v>
      </c>
      <c r="D41" s="52" t="s">
        <v>290</v>
      </c>
      <c r="E41" s="51">
        <v>3</v>
      </c>
      <c r="F41" s="51" t="s">
        <v>29</v>
      </c>
      <c r="G41" s="53" t="s">
        <v>291</v>
      </c>
      <c r="H41" s="53" t="s">
        <v>292</v>
      </c>
      <c r="I41" s="54">
        <v>2250000</v>
      </c>
      <c r="J41" s="55" t="s">
        <v>293</v>
      </c>
      <c r="K41" s="56" t="s">
        <v>294</v>
      </c>
      <c r="L41" s="51">
        <v>305161112</v>
      </c>
      <c r="M41" s="57">
        <v>43371</v>
      </c>
      <c r="N41" s="54">
        <v>123000000</v>
      </c>
      <c r="O41" s="54">
        <v>116500000</v>
      </c>
      <c r="P41" s="48">
        <v>0.05</v>
      </c>
      <c r="Q41" s="59">
        <v>144</v>
      </c>
      <c r="R41" s="58">
        <v>1077497</v>
      </c>
      <c r="S41" s="58">
        <v>104850000</v>
      </c>
      <c r="T41" s="58" t="s">
        <v>286</v>
      </c>
      <c r="U41" s="55" t="s">
        <v>287</v>
      </c>
      <c r="V41" s="55" t="s">
        <v>295</v>
      </c>
      <c r="W41" s="55" t="s">
        <v>289</v>
      </c>
      <c r="X41" s="28">
        <v>57188</v>
      </c>
      <c r="Y41" s="60">
        <v>60</v>
      </c>
      <c r="Z41" s="60">
        <v>32</v>
      </c>
    </row>
    <row r="42" spans="1:26" s="29" customFormat="1" ht="12.75">
      <c r="A42" s="49" t="s">
        <v>314</v>
      </c>
      <c r="B42" s="50">
        <v>43371</v>
      </c>
      <c r="C42" s="51">
        <v>38</v>
      </c>
      <c r="D42" s="52" t="s">
        <v>296</v>
      </c>
      <c r="E42" s="51">
        <v>3</v>
      </c>
      <c r="F42" s="51" t="s">
        <v>29</v>
      </c>
      <c r="G42" s="53" t="s">
        <v>297</v>
      </c>
      <c r="H42" s="53" t="s">
        <v>298</v>
      </c>
      <c r="I42" s="54">
        <v>2050000</v>
      </c>
      <c r="J42" s="55" t="s">
        <v>299</v>
      </c>
      <c r="K42" s="56" t="s">
        <v>300</v>
      </c>
      <c r="L42" s="51">
        <v>751947728</v>
      </c>
      <c r="M42" s="57">
        <v>43371</v>
      </c>
      <c r="N42" s="54">
        <v>123000000</v>
      </c>
      <c r="O42" s="54">
        <v>116500000</v>
      </c>
      <c r="P42" s="48">
        <v>0.05</v>
      </c>
      <c r="Q42" s="59">
        <v>156</v>
      </c>
      <c r="R42" s="58">
        <v>1017115</v>
      </c>
      <c r="S42" s="58">
        <v>104850000</v>
      </c>
      <c r="T42" s="58" t="s">
        <v>286</v>
      </c>
      <c r="U42" s="55" t="s">
        <v>287</v>
      </c>
      <c r="V42" s="55" t="s">
        <v>301</v>
      </c>
      <c r="W42" s="55" t="s">
        <v>302</v>
      </c>
      <c r="X42" s="28">
        <v>57188</v>
      </c>
      <c r="Y42" s="60">
        <v>60</v>
      </c>
      <c r="Z42" s="60">
        <v>30</v>
      </c>
    </row>
    <row r="43" spans="1:26" s="29" customFormat="1" ht="12.75">
      <c r="A43" s="49" t="s">
        <v>314</v>
      </c>
      <c r="B43" s="50">
        <v>43371</v>
      </c>
      <c r="C43" s="51">
        <v>39</v>
      </c>
      <c r="D43" s="52" t="s">
        <v>303</v>
      </c>
      <c r="E43" s="51">
        <v>3</v>
      </c>
      <c r="F43" s="51" t="s">
        <v>29</v>
      </c>
      <c r="G43" s="53" t="s">
        <v>304</v>
      </c>
      <c r="H43" s="53" t="s">
        <v>305</v>
      </c>
      <c r="I43" s="54">
        <v>1500000</v>
      </c>
      <c r="J43" s="55"/>
      <c r="K43" s="56"/>
      <c r="L43" s="51">
        <v>751947762</v>
      </c>
      <c r="M43" s="57">
        <v>43371</v>
      </c>
      <c r="N43" s="54">
        <v>123000000</v>
      </c>
      <c r="O43" s="54">
        <v>116500000</v>
      </c>
      <c r="P43" s="48">
        <v>0.05</v>
      </c>
      <c r="Q43" s="59">
        <v>240</v>
      </c>
      <c r="R43" s="58">
        <v>768848</v>
      </c>
      <c r="S43" s="58">
        <v>104850000</v>
      </c>
      <c r="T43" s="58" t="s">
        <v>306</v>
      </c>
      <c r="U43" s="55" t="s">
        <v>287</v>
      </c>
      <c r="V43" s="55" t="s">
        <v>307</v>
      </c>
      <c r="W43" s="55" t="s">
        <v>289</v>
      </c>
      <c r="X43" s="28">
        <v>57188</v>
      </c>
      <c r="Y43" s="60">
        <v>85</v>
      </c>
      <c r="Z43" s="60">
        <v>30</v>
      </c>
    </row>
    <row r="44" spans="1:26" s="29" customFormat="1" ht="12.75">
      <c r="A44" s="49" t="s">
        <v>314</v>
      </c>
      <c r="B44" s="50">
        <v>43371</v>
      </c>
      <c r="C44" s="51">
        <v>40</v>
      </c>
      <c r="D44" s="52" t="s">
        <v>308</v>
      </c>
      <c r="E44" s="51">
        <v>3</v>
      </c>
      <c r="F44" s="51" t="s">
        <v>49</v>
      </c>
      <c r="G44" s="53" t="s">
        <v>309</v>
      </c>
      <c r="H44" s="53" t="s">
        <v>310</v>
      </c>
      <c r="I44" s="54">
        <v>1800000</v>
      </c>
      <c r="J44" s="55" t="s">
        <v>311</v>
      </c>
      <c r="K44" s="56" t="s">
        <v>312</v>
      </c>
      <c r="L44" s="51">
        <v>751947717</v>
      </c>
      <c r="M44" s="57">
        <v>43371</v>
      </c>
      <c r="N44" s="54">
        <v>123000000</v>
      </c>
      <c r="O44" s="54">
        <v>116500000</v>
      </c>
      <c r="P44" s="48">
        <v>0.05</v>
      </c>
      <c r="Q44" s="59">
        <v>240</v>
      </c>
      <c r="R44" s="58">
        <v>768848</v>
      </c>
      <c r="S44" s="58">
        <v>104850000</v>
      </c>
      <c r="T44" s="58" t="s">
        <v>306</v>
      </c>
      <c r="U44" s="55" t="s">
        <v>287</v>
      </c>
      <c r="V44" s="55" t="s">
        <v>313</v>
      </c>
      <c r="W44" s="55" t="s">
        <v>289</v>
      </c>
      <c r="X44" s="28">
        <v>57188</v>
      </c>
      <c r="Y44" s="60">
        <v>60</v>
      </c>
      <c r="Z44" s="60">
        <v>32</v>
      </c>
    </row>
    <row r="45" spans="1:26" s="29" customFormat="1" ht="12.75">
      <c r="A45" s="49" t="s">
        <v>324</v>
      </c>
      <c r="B45" s="50">
        <v>43369</v>
      </c>
      <c r="C45" s="51">
        <v>41</v>
      </c>
      <c r="D45" s="52" t="s">
        <v>316</v>
      </c>
      <c r="E45" s="51">
        <v>3</v>
      </c>
      <c r="F45" s="51" t="s">
        <v>29</v>
      </c>
      <c r="G45" s="53" t="s">
        <v>317</v>
      </c>
      <c r="H45" s="53" t="s">
        <v>318</v>
      </c>
      <c r="I45" s="54">
        <v>1700000</v>
      </c>
      <c r="J45" s="55" t="s">
        <v>319</v>
      </c>
      <c r="K45" s="56" t="s">
        <v>320</v>
      </c>
      <c r="L45" s="51">
        <v>741321192</v>
      </c>
      <c r="M45" s="57">
        <v>43361</v>
      </c>
      <c r="N45" s="54">
        <v>123000000</v>
      </c>
      <c r="O45" s="54">
        <v>103000000</v>
      </c>
      <c r="P45" s="48">
        <v>0.05</v>
      </c>
      <c r="Q45" s="51">
        <v>156</v>
      </c>
      <c r="R45" s="58">
        <v>899251</v>
      </c>
      <c r="S45" s="58">
        <v>92700000</v>
      </c>
      <c r="T45" s="55" t="s">
        <v>286</v>
      </c>
      <c r="U45" s="55" t="s">
        <v>321</v>
      </c>
      <c r="V45" s="55" t="s">
        <v>322</v>
      </c>
      <c r="W45" s="28" t="s">
        <v>323</v>
      </c>
      <c r="X45" s="28">
        <v>57375</v>
      </c>
      <c r="Y45" s="26">
        <v>65</v>
      </c>
      <c r="Z45" s="26">
        <v>29</v>
      </c>
    </row>
    <row r="46" spans="1:26" s="29" customFormat="1" ht="12.75">
      <c r="A46" s="49" t="s">
        <v>351</v>
      </c>
      <c r="B46" s="50">
        <v>43369</v>
      </c>
      <c r="C46" s="51">
        <v>42</v>
      </c>
      <c r="D46" s="52" t="s">
        <v>325</v>
      </c>
      <c r="E46" s="51">
        <v>3</v>
      </c>
      <c r="F46" s="51" t="s">
        <v>29</v>
      </c>
      <c r="G46" s="53" t="s">
        <v>326</v>
      </c>
      <c r="H46" s="53" t="s">
        <v>327</v>
      </c>
      <c r="I46" s="54">
        <v>3080000</v>
      </c>
      <c r="J46" s="55" t="s">
        <v>328</v>
      </c>
      <c r="K46" s="56" t="s">
        <v>329</v>
      </c>
      <c r="L46" s="51">
        <v>751810465</v>
      </c>
      <c r="M46" s="57">
        <v>43369</v>
      </c>
      <c r="N46" s="54">
        <v>123000000</v>
      </c>
      <c r="O46" s="51">
        <v>116500000</v>
      </c>
      <c r="P46" s="48">
        <v>0.05</v>
      </c>
      <c r="Q46" s="51">
        <v>144</v>
      </c>
      <c r="R46" s="58">
        <v>1077497</v>
      </c>
      <c r="S46" s="58">
        <v>104850000</v>
      </c>
      <c r="T46" s="55" t="s">
        <v>286</v>
      </c>
      <c r="U46" s="55" t="s">
        <v>287</v>
      </c>
      <c r="V46" s="55" t="s">
        <v>330</v>
      </c>
      <c r="W46" s="28" t="s">
        <v>289</v>
      </c>
      <c r="X46" s="28">
        <v>57188</v>
      </c>
      <c r="Y46" s="26">
        <v>60</v>
      </c>
      <c r="Z46" s="26">
        <v>32</v>
      </c>
    </row>
    <row r="47" spans="1:26" s="29" customFormat="1" ht="12.75">
      <c r="A47" s="49" t="s">
        <v>351</v>
      </c>
      <c r="B47" s="50">
        <v>43369</v>
      </c>
      <c r="C47" s="51">
        <v>43</v>
      </c>
      <c r="D47" s="52" t="s">
        <v>331</v>
      </c>
      <c r="E47" s="51">
        <v>3</v>
      </c>
      <c r="F47" s="51" t="s">
        <v>29</v>
      </c>
      <c r="G47" s="53" t="s">
        <v>332</v>
      </c>
      <c r="H47" s="53" t="s">
        <v>333</v>
      </c>
      <c r="I47" s="54">
        <v>2500000</v>
      </c>
      <c r="J47" s="55" t="s">
        <v>334</v>
      </c>
      <c r="K47" s="56" t="s">
        <v>335</v>
      </c>
      <c r="L47" s="51">
        <v>741461877</v>
      </c>
      <c r="M47" s="57">
        <v>43369</v>
      </c>
      <c r="N47" s="54">
        <v>123000000</v>
      </c>
      <c r="O47" s="51">
        <v>116500000</v>
      </c>
      <c r="P47" s="48">
        <v>0.05</v>
      </c>
      <c r="Q47" s="51">
        <v>240</v>
      </c>
      <c r="R47" s="58">
        <v>768848</v>
      </c>
      <c r="S47" s="58">
        <v>104850000</v>
      </c>
      <c r="T47" s="55" t="s">
        <v>286</v>
      </c>
      <c r="U47" s="55" t="s">
        <v>287</v>
      </c>
      <c r="V47" s="55" t="s">
        <v>336</v>
      </c>
      <c r="W47" s="28" t="s">
        <v>289</v>
      </c>
      <c r="X47" s="28">
        <v>57188</v>
      </c>
      <c r="Y47" s="26">
        <v>60</v>
      </c>
      <c r="Z47" s="26">
        <v>32</v>
      </c>
    </row>
    <row r="48" spans="1:26" s="29" customFormat="1" ht="12.75">
      <c r="A48" s="49" t="s">
        <v>351</v>
      </c>
      <c r="B48" s="50">
        <v>43369</v>
      </c>
      <c r="C48" s="51">
        <v>44</v>
      </c>
      <c r="D48" s="52" t="s">
        <v>337</v>
      </c>
      <c r="E48" s="51">
        <v>3</v>
      </c>
      <c r="F48" s="51" t="s">
        <v>29</v>
      </c>
      <c r="G48" s="53" t="s">
        <v>338</v>
      </c>
      <c r="H48" s="53" t="s">
        <v>339</v>
      </c>
      <c r="I48" s="54">
        <v>2000000</v>
      </c>
      <c r="J48" s="55"/>
      <c r="K48" s="56"/>
      <c r="L48" s="51">
        <v>751947751</v>
      </c>
      <c r="M48" s="57">
        <v>43369</v>
      </c>
      <c r="N48" s="54">
        <v>123000000</v>
      </c>
      <c r="O48" s="51">
        <v>111500000</v>
      </c>
      <c r="P48" s="48">
        <v>0.05</v>
      </c>
      <c r="Q48" s="51">
        <v>156</v>
      </c>
      <c r="R48" s="58">
        <v>973462</v>
      </c>
      <c r="S48" s="58">
        <v>100350000</v>
      </c>
      <c r="T48" s="55" t="s">
        <v>286</v>
      </c>
      <c r="U48" s="55" t="s">
        <v>287</v>
      </c>
      <c r="V48" s="55" t="s">
        <v>340</v>
      </c>
      <c r="W48" s="28" t="s">
        <v>289</v>
      </c>
      <c r="X48" s="28">
        <v>57188</v>
      </c>
      <c r="Y48" s="26">
        <v>77</v>
      </c>
      <c r="Z48" s="26">
        <v>30</v>
      </c>
    </row>
    <row r="49" spans="1:26" s="29" customFormat="1" ht="12.75">
      <c r="A49" s="49" t="s">
        <v>351</v>
      </c>
      <c r="B49" s="50">
        <v>43369</v>
      </c>
      <c r="C49" s="51">
        <v>45</v>
      </c>
      <c r="D49" s="52" t="s">
        <v>341</v>
      </c>
      <c r="E49" s="51">
        <v>3</v>
      </c>
      <c r="F49" s="51" t="s">
        <v>29</v>
      </c>
      <c r="G49" s="53" t="s">
        <v>342</v>
      </c>
      <c r="H49" s="53" t="s">
        <v>343</v>
      </c>
      <c r="I49" s="54">
        <v>1494942</v>
      </c>
      <c r="J49" s="55"/>
      <c r="K49" s="56"/>
      <c r="L49" s="51">
        <v>751947784</v>
      </c>
      <c r="M49" s="57">
        <v>43369</v>
      </c>
      <c r="N49" s="54">
        <v>123000000</v>
      </c>
      <c r="O49" s="51">
        <v>116500000</v>
      </c>
      <c r="P49" s="48">
        <v>0.05</v>
      </c>
      <c r="Q49" s="51">
        <v>240</v>
      </c>
      <c r="R49" s="58">
        <v>768848</v>
      </c>
      <c r="S49" s="58">
        <v>104850000</v>
      </c>
      <c r="T49" s="55" t="s">
        <v>306</v>
      </c>
      <c r="U49" s="55" t="s">
        <v>287</v>
      </c>
      <c r="V49" s="55" t="s">
        <v>344</v>
      </c>
      <c r="W49" s="28" t="s">
        <v>289</v>
      </c>
      <c r="X49" s="28">
        <v>57188</v>
      </c>
      <c r="Y49" s="26">
        <v>70</v>
      </c>
      <c r="Z49" s="26">
        <v>29</v>
      </c>
    </row>
    <row r="50" spans="1:26" s="29" customFormat="1" ht="12.75">
      <c r="A50" s="49" t="s">
        <v>351</v>
      </c>
      <c r="B50" s="50">
        <v>43369</v>
      </c>
      <c r="C50" s="51">
        <v>46</v>
      </c>
      <c r="D50" s="52" t="s">
        <v>345</v>
      </c>
      <c r="E50" s="51">
        <v>3</v>
      </c>
      <c r="F50" s="51" t="s">
        <v>49</v>
      </c>
      <c r="G50" s="53" t="s">
        <v>346</v>
      </c>
      <c r="H50" s="53" t="s">
        <v>347</v>
      </c>
      <c r="I50" s="54">
        <v>1700000</v>
      </c>
      <c r="J50" s="55" t="s">
        <v>348</v>
      </c>
      <c r="K50" s="56" t="s">
        <v>349</v>
      </c>
      <c r="L50" s="51">
        <v>751947795</v>
      </c>
      <c r="M50" s="57">
        <v>43369</v>
      </c>
      <c r="N50" s="54">
        <v>123000000</v>
      </c>
      <c r="O50" s="51">
        <v>116500000</v>
      </c>
      <c r="P50" s="48">
        <v>0.05</v>
      </c>
      <c r="Q50" s="51">
        <v>240</v>
      </c>
      <c r="R50" s="58">
        <v>768848</v>
      </c>
      <c r="S50" s="58">
        <v>104850000</v>
      </c>
      <c r="T50" s="55" t="s">
        <v>306</v>
      </c>
      <c r="U50" s="55" t="s">
        <v>287</v>
      </c>
      <c r="V50" s="55" t="s">
        <v>350</v>
      </c>
      <c r="W50" s="28" t="s">
        <v>289</v>
      </c>
      <c r="X50" s="28">
        <v>57188</v>
      </c>
      <c r="Y50" s="26">
        <v>60</v>
      </c>
      <c r="Z50" s="26">
        <v>32</v>
      </c>
    </row>
    <row r="51" spans="1:26" s="29" customFormat="1" ht="12.75">
      <c r="A51" s="49" t="s">
        <v>362</v>
      </c>
      <c r="B51" s="50">
        <v>43372</v>
      </c>
      <c r="C51" s="51">
        <v>47</v>
      </c>
      <c r="D51" s="52" t="s">
        <v>352</v>
      </c>
      <c r="E51" s="51">
        <v>3</v>
      </c>
      <c r="F51" s="51" t="s">
        <v>29</v>
      </c>
      <c r="G51" s="53" t="s">
        <v>353</v>
      </c>
      <c r="H51" s="53" t="s">
        <v>354</v>
      </c>
      <c r="I51" s="54">
        <v>2678700</v>
      </c>
      <c r="J51" s="55" t="s">
        <v>355</v>
      </c>
      <c r="K51" s="56" t="s">
        <v>356</v>
      </c>
      <c r="L51" s="51" t="s">
        <v>357</v>
      </c>
      <c r="M51" s="57">
        <v>43369</v>
      </c>
      <c r="N51" s="54">
        <v>116500000</v>
      </c>
      <c r="O51" s="54">
        <v>110000000</v>
      </c>
      <c r="P51" s="48">
        <v>0.05</v>
      </c>
      <c r="Q51" s="51">
        <v>180</v>
      </c>
      <c r="R51" s="58">
        <v>869873</v>
      </c>
      <c r="S51" s="58">
        <v>99000000</v>
      </c>
      <c r="T51" s="55" t="s">
        <v>358</v>
      </c>
      <c r="U51" s="55" t="s">
        <v>359</v>
      </c>
      <c r="V51" s="55" t="s">
        <v>360</v>
      </c>
      <c r="W51" s="28" t="s">
        <v>361</v>
      </c>
      <c r="X51" s="28">
        <v>35451</v>
      </c>
      <c r="Y51" s="26">
        <v>84</v>
      </c>
      <c r="Z51" s="26">
        <v>36</v>
      </c>
    </row>
    <row r="52" spans="1:26" s="29" customFormat="1" ht="12.75">
      <c r="A52" s="49" t="s">
        <v>365</v>
      </c>
      <c r="B52" s="50">
        <v>43370</v>
      </c>
      <c r="C52" s="51">
        <v>48</v>
      </c>
      <c r="D52" s="52" t="s">
        <v>366</v>
      </c>
      <c r="E52" s="51">
        <v>3</v>
      </c>
      <c r="F52" s="51" t="s">
        <v>29</v>
      </c>
      <c r="G52" s="53" t="s">
        <v>375</v>
      </c>
      <c r="H52" s="53" t="s">
        <v>376</v>
      </c>
      <c r="I52" s="54">
        <v>3995000</v>
      </c>
      <c r="J52" s="55" t="s">
        <v>377</v>
      </c>
      <c r="K52" s="56" t="s">
        <v>378</v>
      </c>
      <c r="L52" s="51">
        <v>751487747</v>
      </c>
      <c r="M52" s="57">
        <v>43353</v>
      </c>
      <c r="N52" s="54">
        <v>123000000</v>
      </c>
      <c r="O52" s="54">
        <v>116500000</v>
      </c>
      <c r="P52" s="48">
        <v>0.05</v>
      </c>
      <c r="Q52" s="51">
        <v>240</v>
      </c>
      <c r="R52" s="58">
        <v>768848</v>
      </c>
      <c r="S52" s="58">
        <v>104850000</v>
      </c>
      <c r="T52" s="55" t="s">
        <v>363</v>
      </c>
      <c r="U52" s="55" t="s">
        <v>364</v>
      </c>
      <c r="V52" s="55" t="s">
        <v>379</v>
      </c>
      <c r="W52" s="28" t="s">
        <v>380</v>
      </c>
      <c r="X52" s="28">
        <v>52116</v>
      </c>
      <c r="Y52" s="26">
        <v>60</v>
      </c>
      <c r="Z52" s="26">
        <v>36</v>
      </c>
    </row>
    <row r="53" spans="1:26" s="29" customFormat="1" ht="12.75">
      <c r="A53" s="49" t="s">
        <v>365</v>
      </c>
      <c r="B53" s="50">
        <v>43370</v>
      </c>
      <c r="C53" s="51">
        <v>49</v>
      </c>
      <c r="D53" s="52" t="s">
        <v>367</v>
      </c>
      <c r="E53" s="51">
        <v>3</v>
      </c>
      <c r="F53" s="51" t="s">
        <v>29</v>
      </c>
      <c r="G53" s="53" t="s">
        <v>381</v>
      </c>
      <c r="H53" s="53" t="s">
        <v>382</v>
      </c>
      <c r="I53" s="54">
        <v>1606000</v>
      </c>
      <c r="J53" s="55" t="s">
        <v>383</v>
      </c>
      <c r="K53" s="56" t="s">
        <v>384</v>
      </c>
      <c r="L53" s="51">
        <v>751487736</v>
      </c>
      <c r="M53" s="57">
        <v>43350</v>
      </c>
      <c r="N53" s="54">
        <v>123000000</v>
      </c>
      <c r="O53" s="54">
        <v>116500000</v>
      </c>
      <c r="P53" s="48">
        <v>0.05</v>
      </c>
      <c r="Q53" s="51">
        <v>240</v>
      </c>
      <c r="R53" s="58">
        <v>768848</v>
      </c>
      <c r="S53" s="58">
        <v>104850000</v>
      </c>
      <c r="T53" s="55" t="s">
        <v>363</v>
      </c>
      <c r="U53" s="55" t="s">
        <v>364</v>
      </c>
      <c r="V53" s="55" t="s">
        <v>385</v>
      </c>
      <c r="W53" s="28" t="s">
        <v>380</v>
      </c>
      <c r="X53" s="28">
        <v>52116</v>
      </c>
      <c r="Y53" s="26">
        <v>60</v>
      </c>
      <c r="Z53" s="26">
        <v>36</v>
      </c>
    </row>
    <row r="54" spans="1:26" s="29" customFormat="1" ht="12.75">
      <c r="A54" s="49" t="s">
        <v>365</v>
      </c>
      <c r="B54" s="50">
        <v>43370</v>
      </c>
      <c r="C54" s="51">
        <v>50</v>
      </c>
      <c r="D54" s="52" t="s">
        <v>368</v>
      </c>
      <c r="E54" s="51">
        <v>3</v>
      </c>
      <c r="F54" s="51" t="s">
        <v>29</v>
      </c>
      <c r="G54" s="53" t="s">
        <v>386</v>
      </c>
      <c r="H54" s="53" t="s">
        <v>387</v>
      </c>
      <c r="I54" s="54">
        <v>3300000</v>
      </c>
      <c r="J54" s="55"/>
      <c r="K54" s="56"/>
      <c r="L54" s="51">
        <v>751487758</v>
      </c>
      <c r="M54" s="57">
        <v>43350</v>
      </c>
      <c r="N54" s="54">
        <v>123000000</v>
      </c>
      <c r="O54" s="54">
        <v>101000000</v>
      </c>
      <c r="P54" s="48">
        <v>0.05</v>
      </c>
      <c r="Q54" s="51">
        <v>240</v>
      </c>
      <c r="R54" s="58">
        <v>666555</v>
      </c>
      <c r="S54" s="58">
        <v>90900000</v>
      </c>
      <c r="T54" s="55" t="s">
        <v>363</v>
      </c>
      <c r="U54" s="55" t="s">
        <v>364</v>
      </c>
      <c r="V54" s="55" t="s">
        <v>388</v>
      </c>
      <c r="W54" s="28" t="s">
        <v>380</v>
      </c>
      <c r="X54" s="28">
        <v>52353</v>
      </c>
      <c r="Y54" s="26">
        <v>60</v>
      </c>
      <c r="Z54" s="26">
        <v>36</v>
      </c>
    </row>
    <row r="55" spans="1:26" s="29" customFormat="1" ht="12.75">
      <c r="A55" s="49" t="s">
        <v>365</v>
      </c>
      <c r="B55" s="50">
        <v>43370</v>
      </c>
      <c r="C55" s="51">
        <v>51</v>
      </c>
      <c r="D55" s="52" t="s">
        <v>369</v>
      </c>
      <c r="E55" s="51">
        <v>4</v>
      </c>
      <c r="F55" s="51" t="s">
        <v>389</v>
      </c>
      <c r="G55" s="53" t="s">
        <v>390</v>
      </c>
      <c r="H55" s="53" t="s">
        <v>391</v>
      </c>
      <c r="I55" s="54">
        <v>3400000</v>
      </c>
      <c r="J55" s="55" t="s">
        <v>392</v>
      </c>
      <c r="K55" s="56" t="s">
        <v>393</v>
      </c>
      <c r="L55" s="51">
        <v>751500485</v>
      </c>
      <c r="M55" s="57">
        <v>43350</v>
      </c>
      <c r="N55" s="54">
        <v>123000000</v>
      </c>
      <c r="O55" s="54">
        <v>116500000</v>
      </c>
      <c r="P55" s="48">
        <v>0.05</v>
      </c>
      <c r="Q55" s="51">
        <v>219</v>
      </c>
      <c r="R55" s="58">
        <v>812115</v>
      </c>
      <c r="S55" s="58">
        <v>104850000</v>
      </c>
      <c r="T55" s="55" t="s">
        <v>363</v>
      </c>
      <c r="U55" s="55" t="s">
        <v>364</v>
      </c>
      <c r="V55" s="55" t="s">
        <v>394</v>
      </c>
      <c r="W55" s="28" t="s">
        <v>380</v>
      </c>
      <c r="X55" s="28">
        <v>52353</v>
      </c>
      <c r="Y55" s="26">
        <v>60</v>
      </c>
      <c r="Z55" s="26">
        <v>36</v>
      </c>
    </row>
    <row r="56" spans="1:26" s="29" customFormat="1" ht="12.75">
      <c r="A56" s="49" t="s">
        <v>365</v>
      </c>
      <c r="B56" s="50">
        <v>43370</v>
      </c>
      <c r="C56" s="51">
        <v>52</v>
      </c>
      <c r="D56" s="52" t="s">
        <v>370</v>
      </c>
      <c r="E56" s="51">
        <v>3</v>
      </c>
      <c r="F56" s="51" t="s">
        <v>49</v>
      </c>
      <c r="G56" s="53" t="s">
        <v>395</v>
      </c>
      <c r="H56" s="53" t="s">
        <v>396</v>
      </c>
      <c r="I56" s="54">
        <v>2600000</v>
      </c>
      <c r="J56" s="55" t="s">
        <v>397</v>
      </c>
      <c r="K56" s="56" t="s">
        <v>398</v>
      </c>
      <c r="L56" s="51">
        <v>751487769</v>
      </c>
      <c r="M56" s="57">
        <v>43350</v>
      </c>
      <c r="N56" s="54">
        <v>123000000</v>
      </c>
      <c r="O56" s="54">
        <v>116500000</v>
      </c>
      <c r="P56" s="48">
        <v>0.05</v>
      </c>
      <c r="Q56" s="51">
        <v>240</v>
      </c>
      <c r="R56" s="58">
        <v>768848</v>
      </c>
      <c r="S56" s="58">
        <v>104850000</v>
      </c>
      <c r="T56" s="55" t="s">
        <v>363</v>
      </c>
      <c r="U56" s="55" t="s">
        <v>364</v>
      </c>
      <c r="V56" s="55" t="s">
        <v>399</v>
      </c>
      <c r="W56" s="28" t="s">
        <v>380</v>
      </c>
      <c r="X56" s="28">
        <v>52353</v>
      </c>
      <c r="Y56" s="26">
        <v>60</v>
      </c>
      <c r="Z56" s="26">
        <v>36</v>
      </c>
    </row>
    <row r="57" spans="1:26" s="29" customFormat="1" ht="12.75">
      <c r="A57" s="49" t="s">
        <v>365</v>
      </c>
      <c r="B57" s="50">
        <v>43370</v>
      </c>
      <c r="C57" s="51">
        <v>53</v>
      </c>
      <c r="D57" s="52" t="s">
        <v>371</v>
      </c>
      <c r="E57" s="51">
        <v>3</v>
      </c>
      <c r="F57" s="51" t="s">
        <v>29</v>
      </c>
      <c r="G57" s="53" t="s">
        <v>400</v>
      </c>
      <c r="H57" s="53" t="s">
        <v>401</v>
      </c>
      <c r="I57" s="54">
        <v>2572500</v>
      </c>
      <c r="J57" s="55"/>
      <c r="K57" s="56"/>
      <c r="L57" s="51">
        <v>0</v>
      </c>
      <c r="M57" s="57">
        <v>43368</v>
      </c>
      <c r="N57" s="54">
        <v>123000000</v>
      </c>
      <c r="O57" s="54">
        <v>116000000</v>
      </c>
      <c r="P57" s="48">
        <v>0.05</v>
      </c>
      <c r="Q57" s="51">
        <v>120</v>
      </c>
      <c r="R57" s="58">
        <v>1230360</v>
      </c>
      <c r="S57" s="58">
        <v>104400000</v>
      </c>
      <c r="T57" s="55" t="s">
        <v>363</v>
      </c>
      <c r="U57" s="55" t="s">
        <v>364</v>
      </c>
      <c r="V57" s="55" t="s">
        <v>402</v>
      </c>
      <c r="W57" s="28" t="s">
        <v>380</v>
      </c>
      <c r="X57" s="28">
        <v>52353</v>
      </c>
      <c r="Y57" s="26">
        <v>60</v>
      </c>
      <c r="Z57" s="26">
        <v>36</v>
      </c>
    </row>
    <row r="58" spans="1:26" s="29" customFormat="1" ht="12.75">
      <c r="A58" s="49" t="s">
        <v>365</v>
      </c>
      <c r="B58" s="50">
        <v>43370</v>
      </c>
      <c r="C58" s="51">
        <v>54</v>
      </c>
      <c r="D58" s="52" t="s">
        <v>372</v>
      </c>
      <c r="E58" s="51">
        <v>3</v>
      </c>
      <c r="F58" s="51" t="s">
        <v>49</v>
      </c>
      <c r="G58" s="53" t="s">
        <v>403</v>
      </c>
      <c r="H58" s="53" t="s">
        <v>404</v>
      </c>
      <c r="I58" s="54">
        <v>1830300</v>
      </c>
      <c r="J58" s="55" t="s">
        <v>405</v>
      </c>
      <c r="K58" s="56" t="s">
        <v>406</v>
      </c>
      <c r="L58" s="51">
        <v>724448020</v>
      </c>
      <c r="M58" s="57">
        <v>43367</v>
      </c>
      <c r="N58" s="54">
        <v>123000000</v>
      </c>
      <c r="O58" s="54">
        <v>116500000</v>
      </c>
      <c r="P58" s="48">
        <v>0.05</v>
      </c>
      <c r="Q58" s="51">
        <v>132</v>
      </c>
      <c r="R58" s="58">
        <v>1149213</v>
      </c>
      <c r="S58" s="58">
        <v>104850000</v>
      </c>
      <c r="T58" s="55" t="s">
        <v>363</v>
      </c>
      <c r="U58" s="55" t="s">
        <v>364</v>
      </c>
      <c r="V58" s="55" t="s">
        <v>407</v>
      </c>
      <c r="W58" s="28" t="s">
        <v>380</v>
      </c>
      <c r="X58" s="28">
        <v>52353</v>
      </c>
      <c r="Y58" s="26">
        <v>60</v>
      </c>
      <c r="Z58" s="26">
        <v>36</v>
      </c>
    </row>
    <row r="59" spans="1:26" s="29" customFormat="1" ht="12.75">
      <c r="A59" s="49" t="s">
        <v>365</v>
      </c>
      <c r="B59" s="50">
        <v>43370</v>
      </c>
      <c r="C59" s="51">
        <v>55</v>
      </c>
      <c r="D59" s="52" t="s">
        <v>373</v>
      </c>
      <c r="E59" s="51">
        <v>4</v>
      </c>
      <c r="F59" s="51" t="s">
        <v>29</v>
      </c>
      <c r="G59" s="53" t="s">
        <v>408</v>
      </c>
      <c r="H59" s="53" t="s">
        <v>409</v>
      </c>
      <c r="I59" s="54">
        <v>3430000</v>
      </c>
      <c r="J59" s="55"/>
      <c r="K59" s="56"/>
      <c r="L59" s="51">
        <v>751699138</v>
      </c>
      <c r="M59" s="57">
        <v>43367</v>
      </c>
      <c r="N59" s="54">
        <v>123000000</v>
      </c>
      <c r="O59" s="54">
        <v>116500000</v>
      </c>
      <c r="P59" s="48">
        <v>0.05</v>
      </c>
      <c r="Q59" s="51">
        <v>240</v>
      </c>
      <c r="R59" s="58">
        <v>768848</v>
      </c>
      <c r="S59" s="58">
        <v>104850000</v>
      </c>
      <c r="T59" s="55" t="s">
        <v>363</v>
      </c>
      <c r="U59" s="55" t="s">
        <v>364</v>
      </c>
      <c r="V59" s="55" t="s">
        <v>410</v>
      </c>
      <c r="W59" s="28" t="s">
        <v>380</v>
      </c>
      <c r="X59" s="28">
        <v>52353</v>
      </c>
      <c r="Y59" s="26">
        <v>60</v>
      </c>
      <c r="Z59" s="26">
        <v>36</v>
      </c>
    </row>
    <row r="60" spans="1:26" s="29" customFormat="1" ht="12.75">
      <c r="A60" s="49" t="s">
        <v>365</v>
      </c>
      <c r="B60" s="50">
        <v>43370</v>
      </c>
      <c r="C60" s="51">
        <v>56</v>
      </c>
      <c r="D60" s="52" t="s">
        <v>374</v>
      </c>
      <c r="E60" s="51">
        <v>3</v>
      </c>
      <c r="F60" s="51" t="s">
        <v>29</v>
      </c>
      <c r="G60" s="53" t="s">
        <v>411</v>
      </c>
      <c r="H60" s="53" t="s">
        <v>412</v>
      </c>
      <c r="I60" s="54">
        <v>3100000</v>
      </c>
      <c r="J60" s="55" t="s">
        <v>413</v>
      </c>
      <c r="K60" s="56" t="s">
        <v>414</v>
      </c>
      <c r="L60" s="51">
        <v>751487725</v>
      </c>
      <c r="M60" s="57">
        <v>43353</v>
      </c>
      <c r="N60" s="54">
        <v>123000000</v>
      </c>
      <c r="O60" s="54">
        <v>116500000</v>
      </c>
      <c r="P60" s="48">
        <v>0.05</v>
      </c>
      <c r="Q60" s="51">
        <v>180</v>
      </c>
      <c r="R60" s="58">
        <v>921275</v>
      </c>
      <c r="S60" s="58">
        <v>104850000</v>
      </c>
      <c r="T60" s="55" t="s">
        <v>363</v>
      </c>
      <c r="U60" s="55" t="s">
        <v>364</v>
      </c>
      <c r="V60" s="55" t="s">
        <v>415</v>
      </c>
      <c r="W60" s="28" t="s">
        <v>380</v>
      </c>
      <c r="X60" s="28">
        <v>52353</v>
      </c>
      <c r="Y60" s="26">
        <v>60</v>
      </c>
      <c r="Z60" s="26">
        <v>36</v>
      </c>
    </row>
    <row r="61" spans="1:26" s="29" customFormat="1" ht="12.75">
      <c r="A61" s="49" t="s">
        <v>416</v>
      </c>
      <c r="B61" s="50">
        <v>43370</v>
      </c>
      <c r="C61" s="51">
        <v>57</v>
      </c>
      <c r="D61" s="52" t="s">
        <v>417</v>
      </c>
      <c r="E61" s="51">
        <v>3</v>
      </c>
      <c r="F61" s="51" t="s">
        <v>29</v>
      </c>
      <c r="G61" s="53" t="s">
        <v>418</v>
      </c>
      <c r="H61" s="53" t="s">
        <v>419</v>
      </c>
      <c r="I61" s="54">
        <v>2100000</v>
      </c>
      <c r="J61" s="55" t="s">
        <v>420</v>
      </c>
      <c r="K61" s="56" t="s">
        <v>421</v>
      </c>
      <c r="L61" s="51" t="s">
        <v>422</v>
      </c>
      <c r="M61" s="57">
        <v>43347</v>
      </c>
      <c r="N61" s="54">
        <v>123000000</v>
      </c>
      <c r="O61" s="54">
        <v>116800000</v>
      </c>
      <c r="P61" s="48">
        <v>0.05</v>
      </c>
      <c r="Q61" s="51">
        <v>180</v>
      </c>
      <c r="R61" s="58">
        <v>976630</v>
      </c>
      <c r="S61" s="58">
        <v>105120000</v>
      </c>
      <c r="T61" s="55" t="s">
        <v>423</v>
      </c>
      <c r="U61" s="55" t="s">
        <v>424</v>
      </c>
      <c r="V61" s="55" t="s">
        <v>425</v>
      </c>
      <c r="W61" s="28" t="s">
        <v>426</v>
      </c>
      <c r="X61" s="28">
        <v>28241</v>
      </c>
      <c r="Y61" s="26">
        <v>116</v>
      </c>
      <c r="Z61" s="26">
        <v>36</v>
      </c>
    </row>
    <row r="62" spans="1:26" s="29" customFormat="1" ht="12.75">
      <c r="A62" s="49" t="s">
        <v>416</v>
      </c>
      <c r="B62" s="50">
        <v>43370</v>
      </c>
      <c r="C62" s="51">
        <v>58</v>
      </c>
      <c r="D62" s="52" t="s">
        <v>427</v>
      </c>
      <c r="E62" s="51">
        <v>3</v>
      </c>
      <c r="F62" s="51" t="s">
        <v>29</v>
      </c>
      <c r="G62" s="53" t="s">
        <v>428</v>
      </c>
      <c r="H62" s="53" t="s">
        <v>429</v>
      </c>
      <c r="I62" s="54">
        <v>2300000</v>
      </c>
      <c r="J62" s="55" t="s">
        <v>430</v>
      </c>
      <c r="K62" s="56" t="s">
        <v>431</v>
      </c>
      <c r="L62" s="51" t="s">
        <v>432</v>
      </c>
      <c r="M62" s="57">
        <v>43347</v>
      </c>
      <c r="N62" s="54">
        <v>123000000</v>
      </c>
      <c r="O62" s="54">
        <v>116800000</v>
      </c>
      <c r="P62" s="48">
        <v>0.05</v>
      </c>
      <c r="Q62" s="51">
        <v>180</v>
      </c>
      <c r="R62" s="58">
        <v>923647</v>
      </c>
      <c r="S62" s="58">
        <v>105120000</v>
      </c>
      <c r="T62" s="55" t="s">
        <v>433</v>
      </c>
      <c r="U62" s="55" t="s">
        <v>434</v>
      </c>
      <c r="V62" s="55" t="s">
        <v>435</v>
      </c>
      <c r="W62" s="28" t="s">
        <v>436</v>
      </c>
      <c r="X62" s="28">
        <v>28285</v>
      </c>
      <c r="Y62" s="26">
        <v>108</v>
      </c>
      <c r="Z62" s="26">
        <v>36</v>
      </c>
    </row>
    <row r="63" spans="1:26" s="29" customFormat="1" ht="12.75">
      <c r="A63" s="49" t="s">
        <v>444</v>
      </c>
      <c r="B63" s="50">
        <v>43374</v>
      </c>
      <c r="C63" s="51">
        <v>59</v>
      </c>
      <c r="D63" s="52" t="s">
        <v>437</v>
      </c>
      <c r="E63" s="51">
        <v>3</v>
      </c>
      <c r="F63" s="51" t="s">
        <v>49</v>
      </c>
      <c r="G63" s="53" t="s">
        <v>438</v>
      </c>
      <c r="H63" s="53" t="s">
        <v>439</v>
      </c>
      <c r="I63" s="54">
        <v>2376000</v>
      </c>
      <c r="J63" s="55" t="s">
        <v>32</v>
      </c>
      <c r="K63" s="56" t="s">
        <v>32</v>
      </c>
      <c r="L63" s="51">
        <v>753851353</v>
      </c>
      <c r="M63" s="57">
        <v>43369</v>
      </c>
      <c r="N63" s="54">
        <v>120000000</v>
      </c>
      <c r="O63" s="54">
        <v>114000000</v>
      </c>
      <c r="P63" s="48">
        <v>0.05</v>
      </c>
      <c r="Q63" s="51">
        <v>156</v>
      </c>
      <c r="R63" s="58">
        <v>995288</v>
      </c>
      <c r="S63" s="58">
        <v>102600000</v>
      </c>
      <c r="T63" s="55" t="s">
        <v>440</v>
      </c>
      <c r="U63" s="55" t="s">
        <v>441</v>
      </c>
      <c r="V63" s="55" t="s">
        <v>442</v>
      </c>
      <c r="W63" s="28" t="s">
        <v>443</v>
      </c>
      <c r="X63" s="28">
        <v>30154</v>
      </c>
      <c r="Y63" s="26">
        <v>72</v>
      </c>
      <c r="Z63" s="26">
        <v>30</v>
      </c>
    </row>
    <row r="64" spans="1:26" s="29" customFormat="1" ht="12.75">
      <c r="A64" s="49" t="s">
        <v>481</v>
      </c>
      <c r="B64" s="50">
        <v>43371</v>
      </c>
      <c r="C64" s="51">
        <v>60</v>
      </c>
      <c r="D64" s="52" t="s">
        <v>445</v>
      </c>
      <c r="E64" s="51">
        <v>3</v>
      </c>
      <c r="F64" s="51" t="s">
        <v>29</v>
      </c>
      <c r="G64" s="53" t="s">
        <v>446</v>
      </c>
      <c r="H64" s="53" t="s">
        <v>447</v>
      </c>
      <c r="I64" s="54">
        <v>1100000</v>
      </c>
      <c r="J64" s="55"/>
      <c r="K64" s="56"/>
      <c r="L64" s="51" t="s">
        <v>448</v>
      </c>
      <c r="M64" s="57">
        <v>43347</v>
      </c>
      <c r="N64" s="54">
        <v>123000000</v>
      </c>
      <c r="O64" s="54">
        <v>116850000</v>
      </c>
      <c r="P64" s="48">
        <v>0.05</v>
      </c>
      <c r="Q64" s="51">
        <v>180</v>
      </c>
      <c r="R64" s="58">
        <v>924042</v>
      </c>
      <c r="S64" s="58">
        <v>105165000</v>
      </c>
      <c r="T64" s="55" t="s">
        <v>449</v>
      </c>
      <c r="U64" s="55" t="s">
        <v>450</v>
      </c>
      <c r="V64" s="55" t="s">
        <v>451</v>
      </c>
      <c r="W64" s="28" t="s">
        <v>436</v>
      </c>
      <c r="X64" s="28">
        <v>28285</v>
      </c>
      <c r="Y64" s="26">
        <v>108</v>
      </c>
      <c r="Z64" s="26">
        <v>36</v>
      </c>
    </row>
    <row r="65" spans="1:26" s="29" customFormat="1" ht="12.75">
      <c r="A65" s="49" t="s">
        <v>481</v>
      </c>
      <c r="B65" s="50">
        <v>43371</v>
      </c>
      <c r="C65" s="51">
        <v>61</v>
      </c>
      <c r="D65" s="52" t="s">
        <v>452</v>
      </c>
      <c r="E65" s="51">
        <v>3</v>
      </c>
      <c r="F65" s="51" t="s">
        <v>29</v>
      </c>
      <c r="G65" s="53" t="s">
        <v>453</v>
      </c>
      <c r="H65" s="53" t="s">
        <v>454</v>
      </c>
      <c r="I65" s="54">
        <v>1100000</v>
      </c>
      <c r="J65" s="55"/>
      <c r="K65" s="56"/>
      <c r="L65" s="51" t="s">
        <v>455</v>
      </c>
      <c r="M65" s="57">
        <v>43347</v>
      </c>
      <c r="N65" s="54">
        <v>123000000</v>
      </c>
      <c r="O65" s="54">
        <v>116850000</v>
      </c>
      <c r="P65" s="48">
        <v>0.05</v>
      </c>
      <c r="Q65" s="51">
        <v>180</v>
      </c>
      <c r="R65" s="58">
        <v>924042</v>
      </c>
      <c r="S65" s="58">
        <v>105165000</v>
      </c>
      <c r="T65" s="55" t="s">
        <v>449</v>
      </c>
      <c r="U65" s="55" t="s">
        <v>450</v>
      </c>
      <c r="V65" s="55" t="s">
        <v>456</v>
      </c>
      <c r="W65" s="28" t="s">
        <v>436</v>
      </c>
      <c r="X65" s="28">
        <v>28285</v>
      </c>
      <c r="Y65" s="26">
        <v>108</v>
      </c>
      <c r="Z65" s="26">
        <v>36</v>
      </c>
    </row>
    <row r="66" spans="1:26" s="29" customFormat="1" ht="12.75">
      <c r="A66" s="49" t="s">
        <v>481</v>
      </c>
      <c r="B66" s="50">
        <v>43371</v>
      </c>
      <c r="C66" s="51">
        <v>62</v>
      </c>
      <c r="D66" s="52" t="s">
        <v>457</v>
      </c>
      <c r="E66" s="51">
        <v>3</v>
      </c>
      <c r="F66" s="51" t="s">
        <v>29</v>
      </c>
      <c r="G66" s="53" t="s">
        <v>458</v>
      </c>
      <c r="H66" s="53" t="s">
        <v>459</v>
      </c>
      <c r="I66" s="54">
        <v>1100000</v>
      </c>
      <c r="J66" s="55"/>
      <c r="K66" s="56"/>
      <c r="L66" s="51" t="s">
        <v>460</v>
      </c>
      <c r="M66" s="57">
        <v>43347</v>
      </c>
      <c r="N66" s="54">
        <v>123000000</v>
      </c>
      <c r="O66" s="54">
        <v>116850000</v>
      </c>
      <c r="P66" s="48">
        <v>0.05</v>
      </c>
      <c r="Q66" s="51">
        <v>180</v>
      </c>
      <c r="R66" s="58">
        <v>924042</v>
      </c>
      <c r="S66" s="58">
        <v>105165000</v>
      </c>
      <c r="T66" s="55" t="s">
        <v>449</v>
      </c>
      <c r="U66" s="55" t="s">
        <v>450</v>
      </c>
      <c r="V66" s="55" t="s">
        <v>461</v>
      </c>
      <c r="W66" s="28" t="s">
        <v>436</v>
      </c>
      <c r="X66" s="28">
        <v>28285</v>
      </c>
      <c r="Y66" s="26">
        <v>108</v>
      </c>
      <c r="Z66" s="26">
        <v>36</v>
      </c>
    </row>
    <row r="67" spans="1:26" s="29" customFormat="1" ht="12.75">
      <c r="A67" s="49" t="s">
        <v>481</v>
      </c>
      <c r="B67" s="50">
        <v>43371</v>
      </c>
      <c r="C67" s="51">
        <v>63</v>
      </c>
      <c r="D67" s="52" t="s">
        <v>462</v>
      </c>
      <c r="E67" s="51">
        <v>3</v>
      </c>
      <c r="F67" s="51" t="s">
        <v>29</v>
      </c>
      <c r="G67" s="53" t="s">
        <v>463</v>
      </c>
      <c r="H67" s="53" t="s">
        <v>464</v>
      </c>
      <c r="I67" s="54">
        <v>2850000</v>
      </c>
      <c r="J67" s="55" t="s">
        <v>465</v>
      </c>
      <c r="K67" s="56" t="s">
        <v>466</v>
      </c>
      <c r="L67" s="51" t="s">
        <v>467</v>
      </c>
      <c r="M67" s="57">
        <v>43346</v>
      </c>
      <c r="N67" s="54">
        <v>123000000</v>
      </c>
      <c r="O67" s="54">
        <v>116800000</v>
      </c>
      <c r="P67" s="48">
        <v>0.05</v>
      </c>
      <c r="Q67" s="51">
        <v>180</v>
      </c>
      <c r="R67" s="58">
        <v>923647</v>
      </c>
      <c r="S67" s="58">
        <v>105120000</v>
      </c>
      <c r="T67" s="55" t="s">
        <v>468</v>
      </c>
      <c r="U67" s="55" t="s">
        <v>469</v>
      </c>
      <c r="V67" s="55" t="s">
        <v>470</v>
      </c>
      <c r="W67" s="28" t="s">
        <v>471</v>
      </c>
      <c r="X67" s="28">
        <v>28241</v>
      </c>
      <c r="Y67" s="26">
        <v>112</v>
      </c>
      <c r="Z67" s="26">
        <v>36</v>
      </c>
    </row>
    <row r="68" spans="1:26" s="29" customFormat="1" ht="12.75">
      <c r="A68" s="49" t="s">
        <v>481</v>
      </c>
      <c r="B68" s="50">
        <v>43371</v>
      </c>
      <c r="C68" s="51">
        <v>64</v>
      </c>
      <c r="D68" s="52" t="s">
        <v>472</v>
      </c>
      <c r="E68" s="51">
        <v>3</v>
      </c>
      <c r="F68" s="51" t="s">
        <v>29</v>
      </c>
      <c r="G68" s="53" t="s">
        <v>473</v>
      </c>
      <c r="H68" s="53" t="s">
        <v>474</v>
      </c>
      <c r="I68" s="54">
        <v>2557000</v>
      </c>
      <c r="J68" s="55" t="s">
        <v>475</v>
      </c>
      <c r="K68" s="56" t="s">
        <v>476</v>
      </c>
      <c r="L68" s="51" t="s">
        <v>477</v>
      </c>
      <c r="M68" s="57">
        <v>43348</v>
      </c>
      <c r="N68" s="54">
        <v>123000000</v>
      </c>
      <c r="O68" s="54">
        <v>116850000</v>
      </c>
      <c r="P68" s="48">
        <v>0.05</v>
      </c>
      <c r="Q68" s="51">
        <v>180</v>
      </c>
      <c r="R68" s="58">
        <v>924042</v>
      </c>
      <c r="S68" s="58">
        <v>105165000</v>
      </c>
      <c r="T68" s="55" t="s">
        <v>478</v>
      </c>
      <c r="U68" s="55" t="s">
        <v>479</v>
      </c>
      <c r="V68" s="55" t="s">
        <v>480</v>
      </c>
      <c r="W68" s="28" t="s">
        <v>436</v>
      </c>
      <c r="X68" s="28">
        <v>28285</v>
      </c>
      <c r="Y68" s="26">
        <v>108</v>
      </c>
      <c r="Z68" s="26">
        <v>36</v>
      </c>
    </row>
    <row r="69" spans="1:26" s="29" customFormat="1" ht="12.75">
      <c r="A69" s="49" t="s">
        <v>527</v>
      </c>
      <c r="B69" s="50">
        <v>43374</v>
      </c>
      <c r="C69" s="51">
        <v>65</v>
      </c>
      <c r="D69" s="52" t="s">
        <v>482</v>
      </c>
      <c r="E69" s="51">
        <v>3</v>
      </c>
      <c r="F69" s="51" t="s">
        <v>29</v>
      </c>
      <c r="G69" s="53" t="s">
        <v>483</v>
      </c>
      <c r="H69" s="53" t="s">
        <v>484</v>
      </c>
      <c r="I69" s="54">
        <v>2875000</v>
      </c>
      <c r="J69" s="55" t="s">
        <v>32</v>
      </c>
      <c r="K69" s="56" t="s">
        <v>32</v>
      </c>
      <c r="L69" s="51" t="s">
        <v>485</v>
      </c>
      <c r="M69" s="57">
        <v>43369</v>
      </c>
      <c r="N69" s="54">
        <v>129000000</v>
      </c>
      <c r="O69" s="54">
        <v>122500000</v>
      </c>
      <c r="P69" s="48">
        <v>0.05</v>
      </c>
      <c r="Q69" s="51">
        <v>180</v>
      </c>
      <c r="R69" s="58">
        <v>968722</v>
      </c>
      <c r="S69" s="58">
        <v>110250000</v>
      </c>
      <c r="T69" s="55" t="s">
        <v>486</v>
      </c>
      <c r="U69" s="55" t="s">
        <v>487</v>
      </c>
      <c r="V69" s="55" t="s">
        <v>488</v>
      </c>
      <c r="W69" s="28" t="s">
        <v>489</v>
      </c>
      <c r="X69" s="28">
        <v>91121</v>
      </c>
      <c r="Y69" s="26">
        <v>114</v>
      </c>
      <c r="Z69" s="26">
        <v>23</v>
      </c>
    </row>
    <row r="70" spans="1:26" s="29" customFormat="1" ht="12.75">
      <c r="A70" s="49" t="s">
        <v>527</v>
      </c>
      <c r="B70" s="50">
        <v>43374</v>
      </c>
      <c r="C70" s="51">
        <v>66</v>
      </c>
      <c r="D70" s="52" t="s">
        <v>490</v>
      </c>
      <c r="E70" s="51">
        <v>2</v>
      </c>
      <c r="F70" s="51" t="s">
        <v>29</v>
      </c>
      <c r="G70" s="53" t="s">
        <v>491</v>
      </c>
      <c r="H70" s="53" t="s">
        <v>492</v>
      </c>
      <c r="I70" s="54">
        <v>2450000</v>
      </c>
      <c r="J70" s="55" t="s">
        <v>493</v>
      </c>
      <c r="K70" s="56" t="s">
        <v>494</v>
      </c>
      <c r="L70" s="51" t="s">
        <v>495</v>
      </c>
      <c r="M70" s="57">
        <v>43369</v>
      </c>
      <c r="N70" s="54">
        <v>129000000</v>
      </c>
      <c r="O70" s="54">
        <v>122500000</v>
      </c>
      <c r="P70" s="48">
        <v>0.05</v>
      </c>
      <c r="Q70" s="51">
        <v>180</v>
      </c>
      <c r="R70" s="58">
        <v>968722</v>
      </c>
      <c r="S70" s="58">
        <v>110250000</v>
      </c>
      <c r="T70" s="55" t="s">
        <v>496</v>
      </c>
      <c r="U70" s="55" t="s">
        <v>497</v>
      </c>
      <c r="V70" s="55" t="s">
        <v>498</v>
      </c>
      <c r="W70" s="28" t="s">
        <v>489</v>
      </c>
      <c r="X70" s="28">
        <v>91121</v>
      </c>
      <c r="Y70" s="26">
        <v>78</v>
      </c>
      <c r="Z70" s="26">
        <v>36</v>
      </c>
    </row>
    <row r="71" spans="1:26" s="29" customFormat="1" ht="12.75">
      <c r="A71" s="49" t="s">
        <v>527</v>
      </c>
      <c r="B71" s="50">
        <v>43374</v>
      </c>
      <c r="C71" s="51">
        <v>67</v>
      </c>
      <c r="D71" s="52" t="s">
        <v>499</v>
      </c>
      <c r="E71" s="51">
        <v>4</v>
      </c>
      <c r="F71" s="51" t="s">
        <v>49</v>
      </c>
      <c r="G71" s="53" t="s">
        <v>500</v>
      </c>
      <c r="H71" s="53" t="s">
        <v>501</v>
      </c>
      <c r="I71" s="54">
        <v>2082315</v>
      </c>
      <c r="J71" s="55" t="s">
        <v>502</v>
      </c>
      <c r="K71" s="56" t="s">
        <v>503</v>
      </c>
      <c r="L71" s="51" t="s">
        <v>504</v>
      </c>
      <c r="M71" s="57">
        <v>43369</v>
      </c>
      <c r="N71" s="54">
        <v>129000000</v>
      </c>
      <c r="O71" s="54">
        <v>122500000</v>
      </c>
      <c r="P71" s="48">
        <v>0.05</v>
      </c>
      <c r="Q71" s="51">
        <v>180</v>
      </c>
      <c r="R71" s="58">
        <v>968722</v>
      </c>
      <c r="S71" s="58">
        <v>110250000</v>
      </c>
      <c r="T71" s="55" t="s">
        <v>486</v>
      </c>
      <c r="U71" s="55" t="s">
        <v>487</v>
      </c>
      <c r="V71" s="55" t="s">
        <v>505</v>
      </c>
      <c r="W71" s="28" t="s">
        <v>489</v>
      </c>
      <c r="X71" s="28">
        <v>91121</v>
      </c>
      <c r="Y71" s="26">
        <v>105</v>
      </c>
      <c r="Z71" s="26">
        <v>30</v>
      </c>
    </row>
    <row r="72" spans="1:26" s="29" customFormat="1" ht="12.75">
      <c r="A72" s="49" t="s">
        <v>527</v>
      </c>
      <c r="B72" s="50">
        <v>43374</v>
      </c>
      <c r="C72" s="51">
        <v>68</v>
      </c>
      <c r="D72" s="52" t="s">
        <v>506</v>
      </c>
      <c r="E72" s="51">
        <v>3</v>
      </c>
      <c r="F72" s="51" t="s">
        <v>29</v>
      </c>
      <c r="G72" s="53" t="s">
        <v>507</v>
      </c>
      <c r="H72" s="53" t="s">
        <v>508</v>
      </c>
      <c r="I72" s="54">
        <v>2663367</v>
      </c>
      <c r="J72" s="55" t="s">
        <v>509</v>
      </c>
      <c r="K72" s="56" t="s">
        <v>510</v>
      </c>
      <c r="L72" s="51" t="s">
        <v>511</v>
      </c>
      <c r="M72" s="57">
        <v>43369</v>
      </c>
      <c r="N72" s="54">
        <v>129000000</v>
      </c>
      <c r="O72" s="54">
        <v>122500000</v>
      </c>
      <c r="P72" s="48">
        <v>0.05</v>
      </c>
      <c r="Q72" s="51">
        <v>180</v>
      </c>
      <c r="R72" s="58">
        <v>968722</v>
      </c>
      <c r="S72" s="58">
        <v>110250000</v>
      </c>
      <c r="T72" s="55" t="s">
        <v>486</v>
      </c>
      <c r="U72" s="55" t="s">
        <v>487</v>
      </c>
      <c r="V72" s="55" t="s">
        <v>512</v>
      </c>
      <c r="W72" s="28" t="s">
        <v>489</v>
      </c>
      <c r="X72" s="28">
        <v>91121</v>
      </c>
      <c r="Y72" s="26">
        <v>105</v>
      </c>
      <c r="Z72" s="26">
        <v>30</v>
      </c>
    </row>
    <row r="73" spans="1:26" s="29" customFormat="1" ht="12.75">
      <c r="A73" s="49" t="s">
        <v>527</v>
      </c>
      <c r="B73" s="50">
        <v>43374</v>
      </c>
      <c r="C73" s="51">
        <v>69</v>
      </c>
      <c r="D73" s="52" t="s">
        <v>513</v>
      </c>
      <c r="E73" s="51">
        <v>3</v>
      </c>
      <c r="F73" s="51" t="s">
        <v>29</v>
      </c>
      <c r="G73" s="53" t="s">
        <v>514</v>
      </c>
      <c r="H73" s="53" t="s">
        <v>515</v>
      </c>
      <c r="I73" s="54">
        <v>3041932</v>
      </c>
      <c r="J73" s="55" t="s">
        <v>516</v>
      </c>
      <c r="K73" s="56" t="s">
        <v>517</v>
      </c>
      <c r="L73" s="51" t="s">
        <v>518</v>
      </c>
      <c r="M73" s="57">
        <v>43369</v>
      </c>
      <c r="N73" s="54">
        <v>129000000</v>
      </c>
      <c r="O73" s="54">
        <v>122000000</v>
      </c>
      <c r="P73" s="48">
        <v>0.05</v>
      </c>
      <c r="Q73" s="51">
        <v>180</v>
      </c>
      <c r="R73" s="58">
        <v>964768</v>
      </c>
      <c r="S73" s="58">
        <v>109800000</v>
      </c>
      <c r="T73" s="55" t="s">
        <v>519</v>
      </c>
      <c r="U73" s="55" t="s">
        <v>520</v>
      </c>
      <c r="V73" s="55" t="s">
        <v>521</v>
      </c>
      <c r="W73" s="28" t="s">
        <v>489</v>
      </c>
      <c r="X73" s="28">
        <v>91121</v>
      </c>
      <c r="Y73" s="26">
        <v>105</v>
      </c>
      <c r="Z73" s="26">
        <v>36</v>
      </c>
    </row>
    <row r="74" spans="1:26" s="29" customFormat="1" ht="12.75">
      <c r="A74" s="49" t="s">
        <v>527</v>
      </c>
      <c r="B74" s="50">
        <v>43374</v>
      </c>
      <c r="C74" s="51">
        <v>70</v>
      </c>
      <c r="D74" s="52" t="s">
        <v>522</v>
      </c>
      <c r="E74" s="51">
        <v>3</v>
      </c>
      <c r="F74" s="51" t="s">
        <v>29</v>
      </c>
      <c r="G74" s="53" t="s">
        <v>523</v>
      </c>
      <c r="H74" s="53" t="s">
        <v>524</v>
      </c>
      <c r="I74" s="54">
        <v>2200000</v>
      </c>
      <c r="J74" s="55" t="s">
        <v>32</v>
      </c>
      <c r="K74" s="56" t="s">
        <v>32</v>
      </c>
      <c r="L74" s="51" t="s">
        <v>525</v>
      </c>
      <c r="M74" s="57">
        <v>43369</v>
      </c>
      <c r="N74" s="54">
        <v>129000000</v>
      </c>
      <c r="O74" s="54">
        <v>116000000</v>
      </c>
      <c r="P74" s="48">
        <v>0.05</v>
      </c>
      <c r="Q74" s="51">
        <v>180</v>
      </c>
      <c r="R74" s="58">
        <v>917321</v>
      </c>
      <c r="S74" s="58">
        <v>104400000</v>
      </c>
      <c r="T74" s="55" t="s">
        <v>486</v>
      </c>
      <c r="U74" s="55" t="s">
        <v>487</v>
      </c>
      <c r="V74" s="55" t="s">
        <v>526</v>
      </c>
      <c r="W74" s="28" t="s">
        <v>489</v>
      </c>
      <c r="X74" s="28">
        <v>91121</v>
      </c>
      <c r="Y74" s="26">
        <v>105</v>
      </c>
      <c r="Z74" s="26">
        <v>30</v>
      </c>
    </row>
    <row r="75" spans="1:26" s="29" customFormat="1" ht="12.75">
      <c r="A75" s="49"/>
      <c r="B75" s="50"/>
      <c r="C75" s="51"/>
      <c r="D75" s="52"/>
      <c r="E75" s="51"/>
      <c r="F75" s="51"/>
      <c r="G75" s="53"/>
      <c r="H75" s="53"/>
      <c r="I75" s="54"/>
      <c r="J75" s="55"/>
      <c r="K75" s="56"/>
      <c r="L75" s="51"/>
      <c r="M75" s="57"/>
      <c r="N75" s="54"/>
      <c r="O75" s="54"/>
      <c r="P75" s="48"/>
      <c r="Q75" s="51"/>
      <c r="R75" s="58"/>
      <c r="S75" s="58"/>
      <c r="T75" s="55"/>
      <c r="U75" s="55"/>
      <c r="V75" s="55"/>
      <c r="W75" s="28"/>
      <c r="X75" s="28"/>
      <c r="Y75" s="26"/>
      <c r="Z75" s="26"/>
    </row>
    <row r="76" spans="1:26" s="29" customFormat="1" ht="12.75">
      <c r="A76" s="49"/>
      <c r="B76" s="50"/>
      <c r="C76" s="51"/>
      <c r="D76" s="52"/>
      <c r="E76" s="51"/>
      <c r="F76" s="51"/>
      <c r="G76" s="53"/>
      <c r="H76" s="53"/>
      <c r="I76" s="54"/>
      <c r="J76" s="55"/>
      <c r="K76" s="56"/>
      <c r="L76" s="51"/>
      <c r="M76" s="57"/>
      <c r="N76" s="54"/>
      <c r="O76" s="54"/>
      <c r="P76" s="48"/>
      <c r="Q76" s="51"/>
      <c r="R76" s="58"/>
      <c r="S76" s="58"/>
      <c r="T76" s="55"/>
      <c r="U76" s="55"/>
      <c r="V76" s="55"/>
      <c r="W76" s="28"/>
      <c r="X76" s="28"/>
      <c r="Y76" s="26"/>
      <c r="Z76" s="26"/>
    </row>
    <row r="77" spans="1:26" s="29" customFormat="1" ht="12.75">
      <c r="A77" s="49"/>
      <c r="B77" s="50"/>
      <c r="C77" s="51"/>
      <c r="D77" s="52"/>
      <c r="E77" s="51"/>
      <c r="F77" s="51"/>
      <c r="G77" s="53"/>
      <c r="H77" s="53"/>
      <c r="I77" s="54"/>
      <c r="J77" s="55"/>
      <c r="K77" s="56"/>
      <c r="L77" s="51"/>
      <c r="M77" s="57"/>
      <c r="N77" s="54"/>
      <c r="O77" s="54"/>
      <c r="P77" s="48"/>
      <c r="Q77" s="51"/>
      <c r="R77" s="58"/>
      <c r="S77" s="58"/>
      <c r="T77" s="55"/>
      <c r="U77" s="55"/>
      <c r="V77" s="55"/>
      <c r="W77" s="28"/>
      <c r="X77" s="28"/>
      <c r="Y77" s="26"/>
      <c r="Z77" s="26"/>
    </row>
    <row r="78" spans="1:26" s="29" customFormat="1" ht="12.75">
      <c r="A78" s="49"/>
      <c r="B78" s="50"/>
      <c r="C78" s="51"/>
      <c r="D78" s="52"/>
      <c r="E78" s="51"/>
      <c r="F78" s="51"/>
      <c r="G78" s="53"/>
      <c r="H78" s="53"/>
      <c r="I78" s="54"/>
      <c r="J78" s="55"/>
      <c r="K78" s="56"/>
      <c r="L78" s="51"/>
      <c r="M78" s="57"/>
      <c r="N78" s="54"/>
      <c r="O78" s="54"/>
      <c r="P78" s="48"/>
      <c r="Q78" s="51"/>
      <c r="R78" s="58"/>
      <c r="S78" s="58"/>
      <c r="T78" s="55"/>
      <c r="U78" s="55"/>
      <c r="V78" s="55"/>
      <c r="W78" s="28"/>
      <c r="X78" s="28"/>
      <c r="Y78" s="26"/>
      <c r="Z78" s="26"/>
    </row>
    <row r="79" spans="1:26" s="29" customFormat="1" ht="12.75">
      <c r="A79" s="49"/>
      <c r="B79" s="50"/>
      <c r="C79" s="51"/>
      <c r="D79" s="52"/>
      <c r="E79" s="51"/>
      <c r="F79" s="51"/>
      <c r="G79" s="53"/>
      <c r="H79" s="53"/>
      <c r="I79" s="54"/>
      <c r="J79" s="55"/>
      <c r="K79" s="56"/>
      <c r="L79" s="51"/>
      <c r="M79" s="57"/>
      <c r="N79" s="54"/>
      <c r="O79" s="54"/>
      <c r="P79" s="48"/>
      <c r="Q79" s="51"/>
      <c r="R79" s="58"/>
      <c r="S79" s="58"/>
      <c r="T79" s="55"/>
      <c r="U79" s="55"/>
      <c r="V79" s="55"/>
      <c r="W79" s="28"/>
      <c r="X79" s="28"/>
      <c r="Y79" s="26"/>
      <c r="Z79" s="26"/>
    </row>
    <row r="80" spans="1:26" s="29" customFormat="1" ht="12.75">
      <c r="A80" s="49"/>
      <c r="B80" s="50"/>
      <c r="C80" s="51"/>
      <c r="D80" s="52"/>
      <c r="E80" s="51"/>
      <c r="F80" s="51"/>
      <c r="G80" s="53"/>
      <c r="H80" s="53"/>
      <c r="I80" s="54"/>
      <c r="J80" s="55"/>
      <c r="K80" s="56"/>
      <c r="L80" s="51"/>
      <c r="M80" s="57"/>
      <c r="N80" s="54"/>
      <c r="O80" s="54"/>
      <c r="P80" s="48"/>
      <c r="Q80" s="51"/>
      <c r="R80" s="58"/>
      <c r="S80" s="58"/>
      <c r="T80" s="55"/>
      <c r="U80" s="55"/>
      <c r="V80" s="55"/>
      <c r="W80" s="28"/>
      <c r="X80" s="28"/>
      <c r="Y80" s="26"/>
      <c r="Z80" s="26"/>
    </row>
    <row r="81" spans="2:26" s="29" customFormat="1" ht="12.75">
      <c r="B81" s="30"/>
      <c r="C81" s="47">
        <f>C80</f>
        <v>0</v>
      </c>
      <c r="D81" s="45"/>
      <c r="E81" s="26"/>
      <c r="F81" s="26"/>
      <c r="G81" s="31"/>
      <c r="H81" s="31"/>
      <c r="I81" s="25"/>
      <c r="J81" s="28"/>
      <c r="K81" s="32"/>
      <c r="L81" s="26"/>
      <c r="M81" s="46"/>
      <c r="N81" s="25"/>
      <c r="O81" s="33">
        <f>SUM(O5:O80)</f>
        <v>8394565000</v>
      </c>
      <c r="P81" s="28"/>
      <c r="Q81" s="26"/>
      <c r="R81" s="27"/>
      <c r="S81" s="34">
        <f>SUM(S5:S80)</f>
        <v>7505347500</v>
      </c>
      <c r="T81" s="28"/>
      <c r="U81" s="28"/>
      <c r="V81" s="28"/>
      <c r="W81" s="28"/>
      <c r="X81" s="28"/>
      <c r="Y81" s="26"/>
      <c r="Z81" s="26"/>
    </row>
    <row r="82" spans="2:26" s="29" customFormat="1" ht="12.75">
      <c r="B82" s="30"/>
      <c r="C82" s="36"/>
      <c r="D82" s="35"/>
      <c r="E82" s="36"/>
      <c r="F82" s="36"/>
      <c r="G82" s="37"/>
      <c r="H82" s="37"/>
      <c r="I82" s="38"/>
      <c r="K82" s="39"/>
      <c r="L82" s="36"/>
      <c r="M82" s="40"/>
      <c r="N82" s="38"/>
      <c r="O82" s="38"/>
      <c r="Q82" s="36"/>
      <c r="R82" s="41"/>
      <c r="S82" s="41"/>
      <c r="Y82" s="36"/>
      <c r="Z82" s="36"/>
    </row>
    <row r="83" spans="2:26" s="29" customFormat="1" ht="12.75">
      <c r="B83" s="30"/>
      <c r="C83" s="36"/>
      <c r="D83" s="42" t="s">
        <v>25</v>
      </c>
      <c r="E83" s="36"/>
      <c r="F83" s="36"/>
      <c r="G83" s="37"/>
      <c r="H83" s="37"/>
      <c r="I83" s="38"/>
      <c r="K83" s="39"/>
      <c r="L83" s="36"/>
      <c r="M83" s="40"/>
      <c r="N83" s="38"/>
      <c r="O83" s="38"/>
      <c r="Q83" s="36"/>
      <c r="R83" s="41"/>
      <c r="S83" s="41"/>
      <c r="Y83" s="36"/>
      <c r="Z83" s="36"/>
    </row>
    <row r="84" spans="2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2:26" s="29" customFormat="1" ht="12.75">
      <c r="B85" s="30"/>
      <c r="C85" s="36"/>
      <c r="D85" s="42" t="s">
        <v>26</v>
      </c>
      <c r="E85" s="36"/>
      <c r="F85" s="36"/>
      <c r="G85" s="37"/>
      <c r="H85" s="37"/>
      <c r="I85" s="38"/>
      <c r="K85" s="39"/>
      <c r="L85" s="36"/>
      <c r="M85" s="40"/>
      <c r="N85" s="38"/>
      <c r="O85" s="38"/>
      <c r="Q85" s="36"/>
      <c r="R85" s="41"/>
      <c r="S85" s="41"/>
      <c r="Y85" s="36"/>
      <c r="Z85" s="36"/>
    </row>
    <row r="86" spans="2:26" s="29" customFormat="1" ht="12.75">
      <c r="B86" s="30"/>
      <c r="C86" s="36"/>
      <c r="D86" s="42" t="s">
        <v>27</v>
      </c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2:26" s="29" customFormat="1" ht="12.75">
      <c r="B87" s="30"/>
      <c r="C87" s="36"/>
      <c r="D87" s="35"/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2:26" s="29" customFormat="1" ht="12.75">
      <c r="B88" s="30"/>
      <c r="C88" s="36"/>
      <c r="D88" s="35"/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2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2:26" s="29" customFormat="1" ht="12.75">
      <c r="B90" s="30"/>
      <c r="C90" s="36"/>
      <c r="D90" s="35"/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2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2:26" s="29" customFormat="1" ht="12.75">
      <c r="B92" s="30"/>
      <c r="C92" s="36"/>
      <c r="D92" s="35"/>
      <c r="E92" s="36"/>
      <c r="F92" s="36"/>
      <c r="G92" s="37"/>
      <c r="H92" s="37"/>
      <c r="I92" s="38"/>
      <c r="K92" s="39"/>
      <c r="L92" s="36"/>
      <c r="M92" s="40"/>
      <c r="N92" s="38"/>
      <c r="O92" s="38"/>
      <c r="Q92" s="36"/>
      <c r="R92" s="41"/>
      <c r="S92" s="41"/>
      <c r="Y92" s="36"/>
      <c r="Z92" s="36"/>
    </row>
    <row r="93" spans="2:26" s="29" customFormat="1" ht="12.75">
      <c r="B93" s="30"/>
      <c r="C93" s="36"/>
      <c r="D93" s="35"/>
      <c r="E93" s="36"/>
      <c r="F93" s="36"/>
      <c r="G93" s="37"/>
      <c r="H93" s="37"/>
      <c r="I93" s="38"/>
      <c r="K93" s="39"/>
      <c r="L93" s="36"/>
      <c r="M93" s="40"/>
      <c r="N93" s="38"/>
      <c r="O93" s="38"/>
      <c r="Q93" s="36"/>
      <c r="R93" s="41"/>
      <c r="S93" s="41"/>
      <c r="Y93" s="36"/>
      <c r="Z93" s="36"/>
    </row>
    <row r="94" spans="2:26" s="29" customFormat="1" ht="12.75">
      <c r="B94" s="30"/>
      <c r="C94" s="36"/>
      <c r="D94" s="35"/>
      <c r="E94" s="36"/>
      <c r="F94" s="36"/>
      <c r="G94" s="37"/>
      <c r="H94" s="37"/>
      <c r="I94" s="38"/>
      <c r="K94" s="39"/>
      <c r="L94" s="36"/>
      <c r="M94" s="40"/>
      <c r="N94" s="38"/>
      <c r="O94" s="38"/>
      <c r="Q94" s="36"/>
      <c r="R94" s="41"/>
      <c r="S94" s="41"/>
      <c r="Y94" s="36"/>
      <c r="Z94" s="36"/>
    </row>
    <row r="95" spans="2:26" s="29" customFormat="1" ht="12.75">
      <c r="B95" s="30"/>
      <c r="C95" s="36"/>
      <c r="D95" s="35"/>
      <c r="E95" s="36"/>
      <c r="F95" s="36"/>
      <c r="G95" s="37"/>
      <c r="H95" s="37"/>
      <c r="I95" s="38"/>
      <c r="K95" s="39"/>
      <c r="L95" s="36"/>
      <c r="M95" s="40"/>
      <c r="N95" s="38"/>
      <c r="O95" s="38"/>
      <c r="Q95" s="36"/>
      <c r="R95" s="41"/>
      <c r="S95" s="41"/>
      <c r="Y95" s="36"/>
      <c r="Z95" s="36"/>
    </row>
    <row r="96" spans="2:26" s="29" customFormat="1" ht="12.75">
      <c r="B96" s="30"/>
      <c r="C96" s="36"/>
      <c r="D96" s="35"/>
      <c r="E96" s="36"/>
      <c r="F96" s="36"/>
      <c r="G96" s="37"/>
      <c r="H96" s="37"/>
      <c r="I96" s="38"/>
      <c r="K96" s="39"/>
      <c r="L96" s="36"/>
      <c r="M96" s="40"/>
      <c r="N96" s="38"/>
      <c r="O96" s="38"/>
      <c r="Q96" s="36"/>
      <c r="R96" s="41"/>
      <c r="S96" s="41"/>
      <c r="Y96" s="36"/>
      <c r="Z96" s="36"/>
    </row>
    <row r="97" spans="2:26" s="29" customFormat="1" ht="12.75">
      <c r="B97" s="30"/>
      <c r="C97" s="36"/>
      <c r="D97" s="35"/>
      <c r="E97" s="36"/>
      <c r="F97" s="36"/>
      <c r="G97" s="37"/>
      <c r="H97" s="37"/>
      <c r="I97" s="38"/>
      <c r="K97" s="39"/>
      <c r="L97" s="36"/>
      <c r="M97" s="40"/>
      <c r="N97" s="38"/>
      <c r="O97" s="38"/>
      <c r="Q97" s="36"/>
      <c r="R97" s="41"/>
      <c r="S97" s="41"/>
      <c r="Y97" s="36"/>
      <c r="Z97" s="36"/>
    </row>
    <row r="98" spans="2:26" s="29" customFormat="1" ht="12.75">
      <c r="B98" s="30"/>
      <c r="C98" s="36"/>
      <c r="D98" s="35"/>
      <c r="E98" s="36"/>
      <c r="F98" s="36"/>
      <c r="G98" s="37"/>
      <c r="H98" s="37"/>
      <c r="I98" s="38"/>
      <c r="K98" s="39"/>
      <c r="L98" s="36"/>
      <c r="M98" s="40"/>
      <c r="N98" s="38"/>
      <c r="O98" s="38"/>
      <c r="Q98" s="36"/>
      <c r="R98" s="41"/>
      <c r="S98" s="41"/>
      <c r="Y98" s="36"/>
      <c r="Z98" s="36"/>
    </row>
    <row r="99" spans="2:26" s="29" customFormat="1" ht="12.75">
      <c r="B99" s="30"/>
      <c r="C99" s="36"/>
      <c r="D99" s="35"/>
      <c r="E99" s="36"/>
      <c r="F99" s="36"/>
      <c r="G99" s="37"/>
      <c r="H99" s="37"/>
      <c r="I99" s="38"/>
      <c r="K99" s="39"/>
      <c r="L99" s="36"/>
      <c r="M99" s="40"/>
      <c r="N99" s="38"/>
      <c r="O99" s="38"/>
      <c r="Q99" s="36"/>
      <c r="R99" s="41"/>
      <c r="S99" s="41"/>
      <c r="Y99" s="36"/>
      <c r="Z99" s="36"/>
    </row>
    <row r="100" spans="2:26" s="29" customFormat="1" ht="12.75">
      <c r="B100" s="30"/>
      <c r="C100" s="36"/>
      <c r="D100" s="35"/>
      <c r="E100" s="36"/>
      <c r="F100" s="36"/>
      <c r="G100" s="37"/>
      <c r="H100" s="37"/>
      <c r="I100" s="38"/>
      <c r="K100" s="39"/>
      <c r="L100" s="36"/>
      <c r="M100" s="40"/>
      <c r="N100" s="38"/>
      <c r="O100" s="38"/>
      <c r="Q100" s="36"/>
      <c r="R100" s="41"/>
      <c r="S100" s="41"/>
      <c r="Y100" s="36"/>
      <c r="Z100" s="36"/>
    </row>
    <row r="101" spans="2:26" s="29" customFormat="1" ht="12.75">
      <c r="B101" s="30"/>
      <c r="C101" s="36"/>
      <c r="D101" s="35"/>
      <c r="E101" s="36"/>
      <c r="F101" s="36"/>
      <c r="G101" s="37"/>
      <c r="H101" s="37"/>
      <c r="I101" s="38"/>
      <c r="K101" s="39"/>
      <c r="L101" s="36"/>
      <c r="M101" s="40"/>
      <c r="N101" s="38"/>
      <c r="O101" s="38"/>
      <c r="Q101" s="36"/>
      <c r="R101" s="41"/>
      <c r="S101" s="41"/>
      <c r="Y101" s="36"/>
      <c r="Z101" s="36"/>
    </row>
    <row r="102" spans="2:26" s="29" customFormat="1" ht="12.75">
      <c r="B102" s="30"/>
      <c r="C102" s="36"/>
      <c r="D102" s="35"/>
      <c r="E102" s="36"/>
      <c r="F102" s="36"/>
      <c r="G102" s="37"/>
      <c r="H102" s="37"/>
      <c r="I102" s="38"/>
      <c r="K102" s="39"/>
      <c r="L102" s="36"/>
      <c r="M102" s="40"/>
      <c r="N102" s="38"/>
      <c r="O102" s="38"/>
      <c r="Q102" s="36"/>
      <c r="R102" s="41"/>
      <c r="S102" s="41"/>
      <c r="Y102" s="36"/>
      <c r="Z102" s="36"/>
    </row>
    <row r="103" spans="2:26" s="29" customFormat="1">
      <c r="B103" s="30"/>
      <c r="C103" s="3"/>
      <c r="D103" s="43"/>
      <c r="E103" s="3"/>
      <c r="F103" s="3"/>
      <c r="G103" s="4"/>
      <c r="H103" s="4"/>
      <c r="I103" s="44"/>
      <c r="J103"/>
      <c r="K103" s="6"/>
      <c r="L103" s="3"/>
      <c r="M103" s="7"/>
      <c r="N103" s="44"/>
      <c r="O103" s="44"/>
      <c r="P103"/>
      <c r="Q103" s="3"/>
      <c r="R103" s="9"/>
      <c r="S103" s="9"/>
      <c r="T103"/>
      <c r="U103"/>
      <c r="V103"/>
      <c r="W103"/>
      <c r="X103"/>
      <c r="Y103" s="3"/>
      <c r="Z103" s="3"/>
    </row>
    <row r="104" spans="2:26" s="29" customFormat="1">
      <c r="B104" s="30"/>
      <c r="C104" s="3"/>
      <c r="D104" s="43"/>
      <c r="E104" s="3"/>
      <c r="F104" s="3"/>
      <c r="G104" s="4"/>
      <c r="H104" s="4"/>
      <c r="I104" s="44"/>
      <c r="J104"/>
      <c r="K104" s="6"/>
      <c r="L104" s="3"/>
      <c r="M104" s="7"/>
      <c r="N104" s="44"/>
      <c r="O104" s="44"/>
      <c r="P104"/>
      <c r="Q104" s="3"/>
      <c r="R104" s="9"/>
      <c r="S104" s="9"/>
      <c r="T104"/>
      <c r="U104"/>
      <c r="V104"/>
      <c r="W104"/>
      <c r="X104"/>
      <c r="Y104" s="3"/>
      <c r="Z104" s="3"/>
    </row>
  </sheetData>
  <pageMargins left="0.38" right="0" top="0.61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D25"/>
  <sheetViews>
    <sheetView zoomScaleNormal="100" workbookViewId="0">
      <selection activeCell="D30" sqref="D30"/>
    </sheetView>
  </sheetViews>
  <sheetFormatPr defaultRowHeight="15"/>
  <cols>
    <col min="2" max="2" width="22.28515625" bestFit="1" customWidth="1"/>
    <col min="3" max="3" width="22" bestFit="1" customWidth="1"/>
    <col min="4" max="4" width="67" bestFit="1" customWidth="1"/>
  </cols>
  <sheetData>
    <row r="3" spans="2:4">
      <c r="B3" s="55" t="s">
        <v>286</v>
      </c>
      <c r="C3" s="55" t="s">
        <v>321</v>
      </c>
      <c r="D3" s="55" t="s">
        <v>322</v>
      </c>
    </row>
    <row r="4" spans="2:4">
      <c r="B4" s="58" t="s">
        <v>286</v>
      </c>
      <c r="C4" s="55" t="s">
        <v>287</v>
      </c>
      <c r="D4" s="55" t="s">
        <v>288</v>
      </c>
    </row>
    <row r="5" spans="2:4">
      <c r="B5" s="58" t="s">
        <v>286</v>
      </c>
      <c r="C5" s="55" t="s">
        <v>287</v>
      </c>
      <c r="D5" s="55" t="s">
        <v>295</v>
      </c>
    </row>
    <row r="6" spans="2:4">
      <c r="B6" s="58" t="s">
        <v>286</v>
      </c>
      <c r="C6" s="55" t="s">
        <v>287</v>
      </c>
      <c r="D6" s="55" t="s">
        <v>301</v>
      </c>
    </row>
    <row r="7" spans="2:4">
      <c r="B7" s="58" t="s">
        <v>306</v>
      </c>
      <c r="C7" s="55" t="s">
        <v>287</v>
      </c>
      <c r="D7" s="55" t="s">
        <v>307</v>
      </c>
    </row>
    <row r="8" spans="2:4">
      <c r="B8" s="58" t="s">
        <v>306</v>
      </c>
      <c r="C8" s="55" t="s">
        <v>287</v>
      </c>
      <c r="D8" s="55" t="s">
        <v>313</v>
      </c>
    </row>
    <row r="9" spans="2:4">
      <c r="B9" s="55" t="s">
        <v>286</v>
      </c>
      <c r="C9" s="55" t="s">
        <v>287</v>
      </c>
      <c r="D9" s="55" t="s">
        <v>330</v>
      </c>
    </row>
    <row r="10" spans="2:4">
      <c r="B10" s="55" t="s">
        <v>286</v>
      </c>
      <c r="C10" s="55" t="s">
        <v>287</v>
      </c>
      <c r="D10" s="55" t="s">
        <v>336</v>
      </c>
    </row>
    <row r="11" spans="2:4">
      <c r="B11" s="55" t="s">
        <v>286</v>
      </c>
      <c r="C11" s="55" t="s">
        <v>287</v>
      </c>
      <c r="D11" s="55" t="s">
        <v>340</v>
      </c>
    </row>
    <row r="12" spans="2:4">
      <c r="B12" s="55" t="s">
        <v>306</v>
      </c>
      <c r="C12" s="55" t="s">
        <v>287</v>
      </c>
      <c r="D12" s="55" t="s">
        <v>344</v>
      </c>
    </row>
    <row r="13" spans="2:4">
      <c r="B13" s="55" t="s">
        <v>306</v>
      </c>
      <c r="C13" s="55" t="s">
        <v>287</v>
      </c>
      <c r="D13" s="55" t="s">
        <v>350</v>
      </c>
    </row>
    <row r="17" spans="4:4">
      <c r="D17" s="55" t="s">
        <v>379</v>
      </c>
    </row>
    <row r="18" spans="4:4">
      <c r="D18" s="55" t="s">
        <v>385</v>
      </c>
    </row>
    <row r="19" spans="4:4">
      <c r="D19" s="55" t="s">
        <v>388</v>
      </c>
    </row>
    <row r="20" spans="4:4">
      <c r="D20" s="55" t="s">
        <v>394</v>
      </c>
    </row>
    <row r="21" spans="4:4">
      <c r="D21" s="55" t="s">
        <v>399</v>
      </c>
    </row>
    <row r="22" spans="4:4">
      <c r="D22" s="55" t="s">
        <v>402</v>
      </c>
    </row>
    <row r="23" spans="4:4">
      <c r="D23" s="55" t="s">
        <v>407</v>
      </c>
    </row>
    <row r="24" spans="4:4">
      <c r="D24" s="55" t="s">
        <v>410</v>
      </c>
    </row>
    <row r="25" spans="4:4">
      <c r="D25" s="55" t="s">
        <v>415</v>
      </c>
    </row>
  </sheetData>
  <sortState ref="B3:D13">
    <sortCondition ref="C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FLPP-clear</vt:lpstr>
      <vt:lpstr>FLPP</vt:lpstr>
      <vt:lpstr>Sheet1</vt:lpstr>
      <vt:lpstr>FLPP!Print_Area</vt:lpstr>
      <vt:lpstr>'FLPP-clear'!Print_Area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2018-10-08T07:04:58Z</cp:lastPrinted>
  <dcterms:created xsi:type="dcterms:W3CDTF">2018-04-09T07:03:40Z</dcterms:created>
  <dcterms:modified xsi:type="dcterms:W3CDTF">2018-10-13T09:11:15Z</dcterms:modified>
</cp:coreProperties>
</file>