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90" windowWidth="19440" windowHeight="8160"/>
  </bookViews>
  <sheets>
    <sheet name="FLPP-ACC" sheetId="6" r:id="rId1"/>
    <sheet name="FLPP-DIAJUKAN" sheetId="3" r:id="rId2"/>
    <sheet name="FLPP" sheetId="1" r:id="rId3"/>
  </sheets>
  <definedNames>
    <definedName name="_xlnm.Print_Area" localSheetId="2">FLPP!$C$3:$Z$96</definedName>
    <definedName name="_xlnm.Print_Area" localSheetId="0">'FLPP-ACC'!$A$1:$A$14</definedName>
    <definedName name="_xlnm.Print_Area" localSheetId="1">'FLPP-DIAJUKAN'!$C$3:$Z$93</definedName>
  </definedNames>
  <calcPr calcId="125725"/>
</workbook>
</file>

<file path=xl/calcChain.xml><?xml version="1.0" encoding="utf-8"?>
<calcChain xmlns="http://schemas.openxmlformats.org/spreadsheetml/2006/main">
  <c r="S83" i="6"/>
  <c r="O83"/>
  <c r="C83"/>
  <c r="S85" i="3"/>
  <c r="O85"/>
  <c r="C85"/>
  <c r="C88" i="1"/>
  <c r="O88" l="1"/>
  <c r="S88"/>
</calcChain>
</file>

<file path=xl/comments1.xml><?xml version="1.0" encoding="utf-8"?>
<comments xmlns="http://schemas.openxmlformats.org/spreadsheetml/2006/main">
  <authors>
    <author>User</author>
  </authors>
  <commentList>
    <comment ref="D59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data blm clear, blm pra pengujian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duplikasi data sudah cair / duplikasi data
</t>
        </r>
      </text>
    </comment>
  </commentList>
</comments>
</file>

<file path=xl/sharedStrings.xml><?xml version="1.0" encoding="utf-8"?>
<sst xmlns="http://schemas.openxmlformats.org/spreadsheetml/2006/main" count="2766" uniqueCount="587">
  <si>
    <t>REKAP DATA DEBITUR FLPP</t>
  </si>
  <si>
    <t>NO</t>
  </si>
  <si>
    <t>NAMA PEMOHON</t>
  </si>
  <si>
    <t>PEKERJAAN PEMOHON</t>
  </si>
  <si>
    <t>Jenis Kelamin (L/P)</t>
  </si>
  <si>
    <t>NO KTP PEMOHON</t>
  </si>
  <si>
    <t>NPWP PEMOHON</t>
  </si>
  <si>
    <t>GAJI POKOK /PENGHASILAN RATA-RATA*)</t>
  </si>
  <si>
    <t>NAMA PASANGAN (SUAMI/ISTRI)</t>
  </si>
  <si>
    <t>NO KTP PASANGAN (SUAMI/ISTRI)</t>
  </si>
  <si>
    <t>NO REKENING PEMOHON</t>
  </si>
  <si>
    <t>TGL AKAD</t>
  </si>
  <si>
    <t>HARGA RUMAH</t>
  </si>
  <si>
    <t>NILAI KPR</t>
  </si>
  <si>
    <t>SUKU BUNGA KPR</t>
  </si>
  <si>
    <t>TENOR</t>
  </si>
  <si>
    <t>ANGSURAN KPR</t>
  </si>
  <si>
    <t>NILAI FLPP</t>
  </si>
  <si>
    <t>NAMA PENGEMBANG</t>
  </si>
  <si>
    <t>NAMA PERUMAHAN</t>
  </si>
  <si>
    <t>ALAMAT AGUNAN</t>
  </si>
  <si>
    <t>KOTA/KABUPATEN AGUNAN</t>
  </si>
  <si>
    <t>KODE POS AGUNAN</t>
  </si>
  <si>
    <t>LUAS 
TANAH</t>
  </si>
  <si>
    <t>LUAS BANGUNAN</t>
  </si>
  <si>
    <t xml:space="preserve">Jakarta, </t>
  </si>
  <si>
    <t>PT BANK NEGARA INDONESIA</t>
  </si>
  <si>
    <t>DIVISI PENJUALAN KONSUMER</t>
  </si>
  <si>
    <t>YAUMIL IKHSAN</t>
  </si>
  <si>
    <t>L</t>
  </si>
  <si>
    <t>1471081611890022</t>
  </si>
  <si>
    <t>845414333216000</t>
  </si>
  <si>
    <t>RAVITA ERLINDA</t>
  </si>
  <si>
    <t>1471026301930021</t>
  </si>
  <si>
    <t>723027793</t>
  </si>
  <si>
    <t>PT. REYVANA ABADI LESTARI</t>
  </si>
  <si>
    <t>PERUMAHAN GRIYA REYVANA ABADI</t>
  </si>
  <si>
    <t>JL. KAROSIN GARUDA SAKTI KM 4.5 PERUM GRIYA REYVANA ABADI BLOK B NO 03</t>
  </si>
  <si>
    <t>KAMPAR</t>
  </si>
  <si>
    <t>ANITA</t>
  </si>
  <si>
    <t>P</t>
  </si>
  <si>
    <t>1471104606970002</t>
  </si>
  <si>
    <t>827725037211000</t>
  </si>
  <si>
    <t>734740361</t>
  </si>
  <si>
    <t>PT. RAY CIPTA MANDIRI</t>
  </si>
  <si>
    <t>BAKTI CIPTA RESIDENCE</t>
  </si>
  <si>
    <t>JL. BUDI LUHUR - JL. BUDI BAKTI PERUMAHAN BAKTI CIPTA RESIDENCE BLOK K NO 05</t>
  </si>
  <si>
    <t>PEKANBARU</t>
  </si>
  <si>
    <t>MUHAMMAD SYARBAINI</t>
  </si>
  <si>
    <t>1471040707820081</t>
  </si>
  <si>
    <t>842988933211000</t>
  </si>
  <si>
    <t>RENY</t>
  </si>
  <si>
    <t>1471054105870002</t>
  </si>
  <si>
    <t>714724398</t>
  </si>
  <si>
    <t>PT. SINARMUDA SETIA PERTIWI</t>
  </si>
  <si>
    <t>GRIYA SETIA BANGSA</t>
  </si>
  <si>
    <t>JL. GARUDA SAKTI KM 4.5 - JL. KAROSIN PERUMAHAN GRIYA SETIA BANGSA BLOK E17 NO 03</t>
  </si>
  <si>
    <t>DENNY AMIR</t>
  </si>
  <si>
    <t>1471011005770043</t>
  </si>
  <si>
    <t>839188232216000</t>
  </si>
  <si>
    <t>YULISA SARI DWI</t>
  </si>
  <si>
    <t>1306015007780006</t>
  </si>
  <si>
    <t>723470645</t>
  </si>
  <si>
    <t>PT. ANUGERAH DUA PUTRI</t>
  </si>
  <si>
    <t>VILLA PERMATA BENING</t>
  </si>
  <si>
    <t>JL. ROWO BENING PERUMAHAN VILLA PERMATA BENING BLOK D NO 07</t>
  </si>
  <si>
    <t>RIAN ARIF FANDANA</t>
  </si>
  <si>
    <t>1401030601930002</t>
  </si>
  <si>
    <t>844295238221000</t>
  </si>
  <si>
    <t>697833926</t>
  </si>
  <si>
    <t>PT. ABID PUTRA NUSA</t>
  </si>
  <si>
    <t xml:space="preserve">PERUMAHAN ABID PUTRA NUSA TAHAP II </t>
  </si>
  <si>
    <t>JL. BUPATI - JL. CEMPEDAK PERUMAHAN ABID PUTRA NUSA TAHAP II BLOK A NO 19</t>
  </si>
  <si>
    <t>ARIYONO</t>
  </si>
  <si>
    <t>1271092612860004</t>
  </si>
  <si>
    <t>846526960122000</t>
  </si>
  <si>
    <t>MEGA YUSNITA</t>
  </si>
  <si>
    <t>1271106508930003</t>
  </si>
  <si>
    <t>726591204</t>
  </si>
  <si>
    <t>PT. ALIA BANGUN PERSADA</t>
  </si>
  <si>
    <t xml:space="preserve">PERUMAHAN MAHKOTA RIAU I </t>
  </si>
  <si>
    <t>JL. SUKA KARYA PERUMAHAN MAHKOTA RIAU I BLOK E7 NO 09</t>
  </si>
  <si>
    <t>SOPIAN</t>
  </si>
  <si>
    <t>1406041412850003</t>
  </si>
  <si>
    <t>660488297216000</t>
  </si>
  <si>
    <t>CHINTIA UTAMI</t>
  </si>
  <si>
    <t>1471075307870063</t>
  </si>
  <si>
    <t>735684042</t>
  </si>
  <si>
    <t>JL. BUDI LUHUR - JL. BUDI BAKTI PERUMAHAN BAKTI CIPTA RESIDENCE BLOK K NO 09</t>
  </si>
  <si>
    <t>GUSTINAWATI</t>
  </si>
  <si>
    <t>1471014308930021</t>
  </si>
  <si>
    <t>981351794216000</t>
  </si>
  <si>
    <t>739063303</t>
  </si>
  <si>
    <t>JL. KAROSIN GARUDA SAKTI KM 4.5 PERUM GRIYA REYVANA ABADI BLOK D NO 01</t>
  </si>
  <si>
    <t>PUTRI WAHYUNI</t>
  </si>
  <si>
    <t>1402026012940001</t>
  </si>
  <si>
    <t>845286517213000</t>
  </si>
  <si>
    <t>734507437</t>
  </si>
  <si>
    <t>JL. ROWO BENING PERUMAHAN VILLA PERMATA BENING BLOK D NO 06</t>
  </si>
  <si>
    <t xml:space="preserve">PEKANBARU  </t>
  </si>
  <si>
    <t>TANTIN AMBARRINI</t>
  </si>
  <si>
    <t>1471125601930022</t>
  </si>
  <si>
    <t>803186121211000</t>
  </si>
  <si>
    <t>715118795</t>
  </si>
  <si>
    <t>PT. EDCO TALANG MANDIRI</t>
  </si>
  <si>
    <t>GRAHA RUMBAI SENTOSA</t>
  </si>
  <si>
    <t>JL. SEMBILANG - JL. H M NUR PERUM GRAHA RUMBAI SENTOSA BLOK D NO 25</t>
  </si>
  <si>
    <t xml:space="preserve">PEKANBARU </t>
  </si>
  <si>
    <t>JASMUL</t>
  </si>
  <si>
    <t>1308051606870001</t>
  </si>
  <si>
    <t>838250090211000</t>
  </si>
  <si>
    <t>DESTI MARLINDA</t>
  </si>
  <si>
    <t>1308164202890001</t>
  </si>
  <si>
    <t>705864596</t>
  </si>
  <si>
    <t>JL. SEMBILANG - JL. H M NUR PERUM. GRAHA RUMBAI SENTOSA BLOK D NO 15</t>
  </si>
  <si>
    <t>SYAFRINAL</t>
  </si>
  <si>
    <t>1304121509780001</t>
  </si>
  <si>
    <t>840405732211000</t>
  </si>
  <si>
    <t>RINI PITRA</t>
  </si>
  <si>
    <t>1304124107850010</t>
  </si>
  <si>
    <t>715983329</t>
  </si>
  <si>
    <t>PT. RAJAWALI GARDA BANGSA</t>
  </si>
  <si>
    <t>PURI TAMAN LESTARI</t>
  </si>
  <si>
    <t>JL. SEKOLAH UJUNG/ JL. AMAL PERUM. PURI TAMAN LESTARI BLOK B NO 15</t>
  </si>
  <si>
    <t>PANCA SURYADI</t>
  </si>
  <si>
    <t>1471052109820021</t>
  </si>
  <si>
    <t>705969012216000</t>
  </si>
  <si>
    <t>JENI APRILIA</t>
  </si>
  <si>
    <t>1471125504870041</t>
  </si>
  <si>
    <t>310117111</t>
  </si>
  <si>
    <t>JL. SEMBILANG - JL. H M NUR PERUM GRAHA RUMBAI SENTOSA BLOK D NO 01</t>
  </si>
  <si>
    <t>BUDI PRAYITNO</t>
  </si>
  <si>
    <t>1401031012780003</t>
  </si>
  <si>
    <t>844972711221000</t>
  </si>
  <si>
    <t>SUHAINI LUBIS</t>
  </si>
  <si>
    <t>1207196512790008</t>
  </si>
  <si>
    <t>715865963</t>
  </si>
  <si>
    <t xml:space="preserve">GRIYA SETIA NUSA 3 </t>
  </si>
  <si>
    <t>JL. KUBANG RAYA - JL. SUKAJADI PERUMAHAN GRIYA SETIA NUSA 3 BLOK B5 NO 14</t>
  </si>
  <si>
    <t>PNL/6/2798</t>
  </si>
  <si>
    <t>FITRIA ARSITA</t>
  </si>
  <si>
    <t>6201034202970001</t>
  </si>
  <si>
    <t>85.419.380.2-713.000</t>
  </si>
  <si>
    <t>-</t>
  </si>
  <si>
    <t>733049534 </t>
  </si>
  <si>
    <t>CV MANDIRI BANGUN SENTOSA</t>
  </si>
  <si>
    <t>Taman Amarilis</t>
  </si>
  <si>
    <t>Perum Taman Amarilis Kav. A.32, Jl. Pelita, Kel. Batu Belaman, Kec. Kumai</t>
  </si>
  <si>
    <t>KOTAWARINGIN BARAT</t>
  </si>
  <si>
    <t>HALIJAH</t>
  </si>
  <si>
    <t>6201014205900003</t>
  </si>
  <si>
    <t>73.015.219.6-713.000</t>
  </si>
  <si>
    <t>HENDRA HERIYADI</t>
  </si>
  <si>
    <t>6201012808880001</t>
  </si>
  <si>
    <t>389652590 </t>
  </si>
  <si>
    <t>Perum Taman Amarilis Kav. B.46, Jl. Pelita, Kel. Batu Belaman, Kec. Kumai</t>
  </si>
  <si>
    <t>NOOR ABIDIN</t>
  </si>
  <si>
    <t>6209012911780002</t>
  </si>
  <si>
    <t>85.223.826.0-713.000</t>
  </si>
  <si>
    <t>SITA RAHMADAYANTI</t>
  </si>
  <si>
    <t>6209014901790001</t>
  </si>
  <si>
    <t>734672253 </t>
  </si>
  <si>
    <t>Taman Permata Hijau</t>
  </si>
  <si>
    <t>Perum Taman Amarilis Kav. A 41, Jl. Pelita, Kel. Batu Belaman, Kec. Kumai</t>
  </si>
  <si>
    <t>SISKA DEWI SILALAHI</t>
  </si>
  <si>
    <t>6209036706800001</t>
  </si>
  <si>
    <t>70.926.620.9-117.000</t>
  </si>
  <si>
    <t>FRANTO SIMANJUNTAK</t>
  </si>
  <si>
    <t>6209031804840001</t>
  </si>
  <si>
    <t>734284704 </t>
  </si>
  <si>
    <t>Perum Taman Amarilis Kav. A.64, Jl. Pelita, Kel. Batu Belaman, Kec. Kumai</t>
  </si>
  <si>
    <t>IKHSAN ARDI KUNCORO</t>
  </si>
  <si>
    <t>3310172211890002</t>
  </si>
  <si>
    <t>74.371.722.5-713.000</t>
  </si>
  <si>
    <t>ROJANAH</t>
  </si>
  <si>
    <t>1801165104930001</t>
  </si>
  <si>
    <t>354784956 </t>
  </si>
  <si>
    <t>Perum Taman Permata Hijau Kav 15, Jl. Pelita, Kel. Batu Belaman, Kec. Kumai</t>
  </si>
  <si>
    <t>SULISTIYONO</t>
  </si>
  <si>
    <t>3322151108860001</t>
  </si>
  <si>
    <t>85.176.745.9-505.000</t>
  </si>
  <si>
    <t>PUTRI PRATIWI</t>
  </si>
  <si>
    <t>3322136808910002</t>
  </si>
  <si>
    <t>605554113 </t>
  </si>
  <si>
    <t>Perum Taman Permata Hijau Kav 48, Jl. Pelita, Kel. Batu Belaman, Kec. Kumai</t>
  </si>
  <si>
    <t>K.SUKARIUNO</t>
  </si>
  <si>
    <t>6209011309780001</t>
  </si>
  <si>
    <t>75.438.845.2-713.000</t>
  </si>
  <si>
    <t>ERNA YUNITA</t>
  </si>
  <si>
    <t>6209015410800001</t>
  </si>
  <si>
    <t>387822180 </t>
  </si>
  <si>
    <t>Perum Taman Permata Hijau Kav 8, Jl. Pelita, Kel. Batu Belaman, Kec. Kumai</t>
  </si>
  <si>
    <t>LULUK ISTIKO</t>
  </si>
  <si>
    <t>6104031209870002</t>
  </si>
  <si>
    <t>84.740.210.4-703.000</t>
  </si>
  <si>
    <t>RENI MIFTA NURZANAH INSANI</t>
  </si>
  <si>
    <t>6104035606920004</t>
  </si>
  <si>
    <t>735979487 </t>
  </si>
  <si>
    <t>Perum Taman Amarilis Kav A 15, Jl. Pelita, Kel. Batu Belaman, Kec. Kumai</t>
  </si>
  <si>
    <t>ELFA NURLIANTI</t>
  </si>
  <si>
    <t>6201024110920001</t>
  </si>
  <si>
    <t>55.099.279.6-713.000</t>
  </si>
  <si>
    <t>HENDRA WORO ERTANTO</t>
  </si>
  <si>
    <t>6201020404940002</t>
  </si>
  <si>
    <t>736717523 </t>
  </si>
  <si>
    <t>Perum Taman Amarilis Kav A69 , Jl. Pelita, Kel. Batu Belaman, Kec. Kumai</t>
  </si>
  <si>
    <t>EKO SAFTA RIANTO</t>
  </si>
  <si>
    <t>6201021909850002</t>
  </si>
  <si>
    <t>77.823.736.2-713.000</t>
  </si>
  <si>
    <t>735983450 </t>
  </si>
  <si>
    <t>Perum Taman Amarilis Kav. A.40, Jl. Pelita, Kel. Batu Belaman, Kec. Kumai</t>
  </si>
  <si>
    <t>YOYOK SUGIARTO</t>
  </si>
  <si>
    <t>6208051501910001</t>
  </si>
  <si>
    <t>736400297 </t>
  </si>
  <si>
    <t>Perum Taman Amarilis Kav. B.39, Jl. Pelita, Kel. Batu Belaman, Kec. Kumai</t>
  </si>
  <si>
    <t>AMIRUDDIN</t>
  </si>
  <si>
    <t>3527120703890007</t>
  </si>
  <si>
    <t>85.332.624.7-713.000</t>
  </si>
  <si>
    <t>DESI PURWASIH</t>
  </si>
  <si>
    <t>6201024101000009</t>
  </si>
  <si>
    <t>737949723 </t>
  </si>
  <si>
    <t>Perum Taman Amarilis Kav. A.16, Jl. Pelita, Kel. Batu Belaman, Kec. Kumai</t>
  </si>
  <si>
    <t>SRI REZKI</t>
  </si>
  <si>
    <t>3329085408950003</t>
  </si>
  <si>
    <t>55.342.442.5-713.000</t>
  </si>
  <si>
    <t>DEDE IRAWAN</t>
  </si>
  <si>
    <t>6201021808870009</t>
  </si>
  <si>
    <t>737949224 </t>
  </si>
  <si>
    <t>Perum Taman Amarilis Kav. A.48, Jl. Pelita, Kel. Batu Belaman, Kec. Kumai</t>
  </si>
  <si>
    <t>FERRY PRIANTIYO</t>
  </si>
  <si>
    <t>6201011110960003</t>
  </si>
  <si>
    <t>83.970.870.8-713.000</t>
  </si>
  <si>
    <t>736962654 </t>
  </si>
  <si>
    <t>Taman Anggrek 1</t>
  </si>
  <si>
    <t>Perum Taman Anggrek 1 Kav.B.11, Jl. Pelita, Kel. Batu Belaman, Kec. Kumai</t>
  </si>
  <si>
    <t>ACHMAD</t>
  </si>
  <si>
    <t>6201011211770001</t>
  </si>
  <si>
    <t>84.965.631.9-713.000</t>
  </si>
  <si>
    <t>NINCE</t>
  </si>
  <si>
    <t>6201034610850002</t>
  </si>
  <si>
    <t>737943890 </t>
  </si>
  <si>
    <t>Perum Taman Permata Hijau Kav 23, Jl. Pelita, Kel. Batu Belaman, Kec. Kumai</t>
  </si>
  <si>
    <t>VERA FITRAINI MANURUNG</t>
  </si>
  <si>
    <t>1219044701910004</t>
  </si>
  <si>
    <t>46.333.539.8-125.000</t>
  </si>
  <si>
    <t>VIKTOR GOMAL SILALAHI</t>
  </si>
  <si>
    <t>1208230909850003</t>
  </si>
  <si>
    <t>736404167 </t>
  </si>
  <si>
    <t>Perum Taman Amarilis Kav. A.86, Jl. Pelita, Kel. Batu Belaman, Kec. Kumai</t>
  </si>
  <si>
    <t>APIP RIYADIN</t>
  </si>
  <si>
    <t>6201021306890005</t>
  </si>
  <si>
    <t>85.210.616.0-713.000</t>
  </si>
  <si>
    <t>SITI JUBAITI</t>
  </si>
  <si>
    <t>6201024603890005</t>
  </si>
  <si>
    <t>738620164 </t>
  </si>
  <si>
    <t>Perum Taman Amarilis Kav.A.39, Jl. Pelita, Kel. Batu Belaman, Kec. Kumai</t>
  </si>
  <si>
    <t>MUHAMMAD MUSOBIRIN</t>
  </si>
  <si>
    <t>3516052606890002</t>
  </si>
  <si>
    <t>85.444.963.4-602.000</t>
  </si>
  <si>
    <t>738620629 </t>
  </si>
  <si>
    <t>Perum Taman Amarilis Kav.A.38 , Jl. Pelita, Kel. Batu Belaman, Kec. Kumai</t>
  </si>
  <si>
    <t>HENI ADELINA</t>
  </si>
  <si>
    <t>6201025806960005</t>
  </si>
  <si>
    <t>84.939.460.6-713.000</t>
  </si>
  <si>
    <t>738620380 </t>
  </si>
  <si>
    <t>Perum Taman Permata Hijau Kav 46, Jl. Pelita, Kel. Batu Belaman, Kec. Kumai</t>
  </si>
  <si>
    <t>ALMAHLAN</t>
  </si>
  <si>
    <t>6201020807750003</t>
  </si>
  <si>
    <t>82.672.653.1-713.000</t>
  </si>
  <si>
    <t>MARDIANTI</t>
  </si>
  <si>
    <t>6201025301790002</t>
  </si>
  <si>
    <t>738809310 </t>
  </si>
  <si>
    <t>Perum Taman Permata Hijau Kav 21, Jl. Pelita, Kel. Batu Belaman, Kec. Kumai</t>
  </si>
  <si>
    <t>NUR LAILI</t>
  </si>
  <si>
    <t>6202084704900003</t>
  </si>
  <si>
    <t>84.928.996.2-713.000</t>
  </si>
  <si>
    <t>738801479 </t>
  </si>
  <si>
    <t>Perum Taman Permata Hijau Kav 31, Jl. Pelita, Kel. Batu Belaman, Kec. Kumai</t>
  </si>
  <si>
    <t>EKA FITRI HELMI WULANDARI</t>
  </si>
  <si>
    <t>6271016302950004</t>
  </si>
  <si>
    <t>85.493.552.5-711.000</t>
  </si>
  <si>
    <t>738820877 </t>
  </si>
  <si>
    <t>Perum Taman Permata Hijau Kav 30, Jl. Pelita, Kel. Batu Belaman, Kec. Kumai</t>
  </si>
  <si>
    <t>SISWANDI</t>
  </si>
  <si>
    <t>6201010512890001</t>
  </si>
  <si>
    <t>74.633.671.8-713.000</t>
  </si>
  <si>
    <t>DEVI TRIANI</t>
  </si>
  <si>
    <t>6201015903940004</t>
  </si>
  <si>
    <t>738813098 </t>
  </si>
  <si>
    <t>Pasir Putih</t>
  </si>
  <si>
    <t>Perum Pasir Putih Kav B.3, Jl. Paring Kuning, Kel. Sungai Kapitan, Kec. Kumai</t>
  </si>
  <si>
    <t>PKB/5/1609/R</t>
  </si>
  <si>
    <t>MAD/8/3698/R</t>
  </si>
  <si>
    <t>YONAS ARDIANSYAH</t>
  </si>
  <si>
    <t>3502121904950002</t>
  </si>
  <si>
    <t>828642355647000</t>
  </si>
  <si>
    <t>PT Permata Mandiri Propertindo</t>
  </si>
  <si>
    <t xml:space="preserve">Perumahan Mandara Village </t>
  </si>
  <si>
    <t>Desa Grudo Kecamatan Ngawi Kabupaten Ngawi Blok Bima No 11</t>
  </si>
  <si>
    <t>NGAWI</t>
  </si>
  <si>
    <t>DIAN HASTUTI WIDIA NUGRAHENI</t>
  </si>
  <si>
    <t>3521114508950003</t>
  </si>
  <si>
    <t>720904523646000</t>
  </si>
  <si>
    <t>PT. PERMATA MANDIRI PROPERTINDO</t>
  </si>
  <si>
    <t>Perumahan Mandara Village</t>
  </si>
  <si>
    <t>Desa Grudo Kecamatan Ngawi Kabupaten Ngawi Blok Arjuna 10</t>
  </si>
  <si>
    <t>ADITYA MADYA YULINDA PUTRIE</t>
  </si>
  <si>
    <t>3521104707920002</t>
  </si>
  <si>
    <t>830071924646000</t>
  </si>
  <si>
    <t>Desa Grudo Kecamatan Ngawi Kabupaten Ngawi Blok Arjuna 17</t>
  </si>
  <si>
    <t>FITRI DWI PRASTYANTI</t>
  </si>
  <si>
    <t>3521094903940003</t>
  </si>
  <si>
    <t>806025904646000</t>
  </si>
  <si>
    <t>AGUS SETIYAWAN</t>
  </si>
  <si>
    <t>3521132002900002</t>
  </si>
  <si>
    <t>Desa Grudo Kecamatan Ngawi Kabupaten Ngawi Blok Arjuna 16</t>
  </si>
  <si>
    <t>SPT/7/1331/R</t>
  </si>
  <si>
    <t>MOCHAMAD IQBAL</t>
  </si>
  <si>
    <t>6202042701820003</t>
  </si>
  <si>
    <t>97265935712000</t>
  </si>
  <si>
    <t>TENTRI YUNARTI</t>
  </si>
  <si>
    <t>6202046205870001</t>
  </si>
  <si>
    <t>CV SUMBER REJEKI</t>
  </si>
  <si>
    <t>PERUM SUMBER REJEKI</t>
  </si>
  <si>
    <t>JL KALIKASA KM 2 PERUM SUMBER REJEKI BLOK A KAV 19</t>
  </si>
  <si>
    <t>KOTAWARINGIN TIMUR</t>
  </si>
  <si>
    <t>DIDIK SUGIANTO</t>
  </si>
  <si>
    <t>6202040611850002</t>
  </si>
  <si>
    <t>791101223712000</t>
  </si>
  <si>
    <t>INDRI SULASTRI</t>
  </si>
  <si>
    <t>6202046901840001</t>
  </si>
  <si>
    <t>JL KALIKASA KM 2 PERUM SUMBER REJEKI BLOK B KAV 06</t>
  </si>
  <si>
    <t>ROMMY ANSYARI</t>
  </si>
  <si>
    <t>6271033007810007</t>
  </si>
  <si>
    <t>588354092712000</t>
  </si>
  <si>
    <t>NUR ISTINA</t>
  </si>
  <si>
    <t>6271034501760003</t>
  </si>
  <si>
    <t>JL KALIKASA KM 2 PERUM SUMBER REJEKI BLOK A KAV 17</t>
  </si>
  <si>
    <t>ALIF SOLIHIN</t>
  </si>
  <si>
    <t>6202041010940005</t>
  </si>
  <si>
    <t>831164587712000</t>
  </si>
  <si>
    <t>SINTIA ERIANTI</t>
  </si>
  <si>
    <t>6202045611960002</t>
  </si>
  <si>
    <t>JL KALIKASA KM 2 PERUM SUMBER REJEKI BLOK A KAV 1</t>
  </si>
  <si>
    <t>IMAM RUDIANSYAH</t>
  </si>
  <si>
    <t>6202042309900001</t>
  </si>
  <si>
    <t>985847458712000</t>
  </si>
  <si>
    <t>WIDYA WATI</t>
  </si>
  <si>
    <t>6202145212910002</t>
  </si>
  <si>
    <t>JL KALIKASA KM 2 PERUM SUMBER REJEKI BLOK A KAV 11</t>
  </si>
  <si>
    <t>ZAILAM MURAHMAN</t>
  </si>
  <si>
    <t>6204031008890002</t>
  </si>
  <si>
    <t>840456594714000</t>
  </si>
  <si>
    <t>KAMARIAH</t>
  </si>
  <si>
    <t>6204034904920003</t>
  </si>
  <si>
    <t>JL KALIKASA KM 2 PERUM SUMBER REJEKI BLOK B KAV 10</t>
  </si>
  <si>
    <t>AMRI CANIAGO</t>
  </si>
  <si>
    <t>1602130907910002</t>
  </si>
  <si>
    <t>841674237712000</t>
  </si>
  <si>
    <t>MISRAWATI</t>
  </si>
  <si>
    <t>6211064107970029</t>
  </si>
  <si>
    <t>JL KALIKASA KM 2 PERUM SUMBER REJEKI BLOK B KAV 14</t>
  </si>
  <si>
    <t>SAHLIANSYAH</t>
  </si>
  <si>
    <t>6202042005680001</t>
  </si>
  <si>
    <t>076826817712000</t>
  </si>
  <si>
    <t>SITI  NADIRAH</t>
  </si>
  <si>
    <t>6202044808710004</t>
  </si>
  <si>
    <t>JL KALIKASA KM 2 PERUM SUMBER REJEKI BLOK A KAV 25</t>
  </si>
  <si>
    <t>YADI ANUGRAH</t>
  </si>
  <si>
    <t>6202042905750001</t>
  </si>
  <si>
    <t>831097746712000</t>
  </si>
  <si>
    <t>FELLA SAFITRI</t>
  </si>
  <si>
    <t>6202046104910002</t>
  </si>
  <si>
    <t>JL KALIKASA KM 2 PERUM SUMBER REJEKI BLOK A KAV 23</t>
  </si>
  <si>
    <t>YAHDIANNOR</t>
  </si>
  <si>
    <t>6206100206770001</t>
  </si>
  <si>
    <t>830961231712000</t>
  </si>
  <si>
    <t>IDA FITRIANI</t>
  </si>
  <si>
    <t>6206104503770001</t>
  </si>
  <si>
    <t>JL KALIKASA KM 2 PERUM SUMBER REJEKI BLOK A KAV 07</t>
  </si>
  <si>
    <t>MOH ROSID</t>
  </si>
  <si>
    <t>6202040809910001</t>
  </si>
  <si>
    <t>705456655712000</t>
  </si>
  <si>
    <t>SUSI WINDAYANI</t>
  </si>
  <si>
    <t>6201015906920001</t>
  </si>
  <si>
    <t>RUDI HARTONO</t>
  </si>
  <si>
    <t>1312030905900003</t>
  </si>
  <si>
    <t>540192184202000</t>
  </si>
  <si>
    <t>SULASTRI FITRI YANI NAINGGOLAN</t>
  </si>
  <si>
    <t>1203306003920001</t>
  </si>
  <si>
    <t>JL KALIKASA KM 2 PERUM SUMBER REJEKI BLOK A KAV 15</t>
  </si>
  <si>
    <t>M JAINI</t>
  </si>
  <si>
    <t>6211060107780009</t>
  </si>
  <si>
    <t>843359381712000</t>
  </si>
  <si>
    <t>YANTI</t>
  </si>
  <si>
    <t>6211064107820012</t>
  </si>
  <si>
    <t>JL KALIKASA KM 2 PERUM SUMBER REJEKI BLOK B KAV 12</t>
  </si>
  <si>
    <t>BOBY YANDO PUTRA</t>
  </si>
  <si>
    <t>1306010502910001</t>
  </si>
  <si>
    <t>847160090712000</t>
  </si>
  <si>
    <t>YARTI OKTAVIANA</t>
  </si>
  <si>
    <t>1306024110840004</t>
  </si>
  <si>
    <t>JL KALIKASA KM 2 PERUM SUMBER REJEKI BLOK B KAV 16</t>
  </si>
  <si>
    <t>SITI MUSALAMAH</t>
  </si>
  <si>
    <t>6202065204740005</t>
  </si>
  <si>
    <t>832703615712000</t>
  </si>
  <si>
    <t>PT WENGGA CITRA JAYA</t>
  </si>
  <si>
    <t>Wengga Metropolitan</t>
  </si>
  <si>
    <t>Jl Cilik Riwut Perum Wengga Metropolitan, Jalan Happy Jalur 8 Kav No.105, Kel. Baamang Barat, Kec. Baamang.</t>
  </si>
  <si>
    <t>SOR/7/347</t>
  </si>
  <si>
    <t>MARTHEN PARARUK</t>
  </si>
  <si>
    <t>9271020703910003</t>
  </si>
  <si>
    <t>82.144.218.6.951.000</t>
  </si>
  <si>
    <t>PT. DINASTY JAYA PROPERTINDO</t>
  </si>
  <si>
    <t>Perumahan PT. Dinasty Jaya Propertindo Blok A No 7</t>
  </si>
  <si>
    <t>Jl H Watem KM 17 Kota Sorong</t>
  </si>
  <si>
    <t>Kota Sorong</t>
  </si>
  <si>
    <t>ERWIN A.P. SAMPULAWA</t>
  </si>
  <si>
    <t>9271052108920003</t>
  </si>
  <si>
    <t>83.802.993.2.951.000</t>
  </si>
  <si>
    <t>SARAH AFITRIAN</t>
  </si>
  <si>
    <t>9271054104930001</t>
  </si>
  <si>
    <t>0695584062</t>
  </si>
  <si>
    <t>PT. CITRA MULIA PAPUA MANDIRI</t>
  </si>
  <si>
    <t xml:space="preserve">Perumahan Bumi Papua Permai Residence Blok B No 6 </t>
  </si>
  <si>
    <t>Jl Bima KM 10</t>
  </si>
  <si>
    <t>YAKONIAS KAFIAR</t>
  </si>
  <si>
    <t>9271070410950001</t>
  </si>
  <si>
    <t>80.434.128.7.951.000</t>
  </si>
  <si>
    <t>PT. TUNAS TUNGGAL ABADI</t>
  </si>
  <si>
    <t>Perumahan Griya Rava Residence  Blok B No 5</t>
  </si>
  <si>
    <t>Jl Malaseme Raya KM 14</t>
  </si>
  <si>
    <t>MUHAMMAD ANDO</t>
  </si>
  <si>
    <t>9201072811920002</t>
  </si>
  <si>
    <t>81.496.842.6.951.000</t>
  </si>
  <si>
    <t>Perumahan Griya Rava Residence  Blok C No 1</t>
  </si>
  <si>
    <t>MUHAMMAD MARTINO IRWANTO</t>
  </si>
  <si>
    <t>9271050810840003</t>
  </si>
  <si>
    <t>16.548.346.2.951.000</t>
  </si>
  <si>
    <t>Perumahan Griya Rava Residence  Blok B No 10</t>
  </si>
  <si>
    <t>YULI YOLANDA UNIWALY</t>
  </si>
  <si>
    <t>3373046706920002</t>
  </si>
  <si>
    <t>75.516.477.9.951.000</t>
  </si>
  <si>
    <t>ADNAN KASMAN POPILO</t>
  </si>
  <si>
    <t>9271020905790003</t>
  </si>
  <si>
    <t>84.240.158.0.951.000</t>
  </si>
  <si>
    <t>PT. HANA ANGKASA PAPUA</t>
  </si>
  <si>
    <t>Perumahan Hana Land Blok A No 4</t>
  </si>
  <si>
    <t>Jl. Janis Km 14</t>
  </si>
  <si>
    <t>TGL/5/945/R</t>
  </si>
  <si>
    <t>NOFIYA KURNIASARI</t>
  </si>
  <si>
    <t>3327072412860001</t>
  </si>
  <si>
    <t>846547578501500</t>
  </si>
  <si>
    <t>735948846</t>
  </si>
  <si>
    <t>PT CANDRANITI INDAH LESTARI ABADI</t>
  </si>
  <si>
    <t>TAMAN HIJAU RANDUDONGKAL</t>
  </si>
  <si>
    <t>TAMAN HIJAU RANDUDONGKAL BLOK  A  NO 89</t>
  </si>
  <si>
    <t>KAB PEMALANG</t>
  </si>
  <si>
    <t>LUKMAN SAPUTRA</t>
  </si>
  <si>
    <t>3327071701900005</t>
  </si>
  <si>
    <t>848849600502000</t>
  </si>
  <si>
    <t>TAMAN HIJAU RANDUDONGKAL BLOK A  NO 01</t>
  </si>
  <si>
    <t>ARI WIBOWO</t>
  </si>
  <si>
    <t>3302262803900008</t>
  </si>
  <si>
    <t>980716401521000</t>
  </si>
  <si>
    <t>NUR AZIZAH</t>
  </si>
  <si>
    <t>3327074508910011</t>
  </si>
  <si>
    <t>TAMAN HIJAU RANDUDONGKAL BLOK  A  NO 21</t>
  </si>
  <si>
    <t>EVI WIDYANINGSIH</t>
  </si>
  <si>
    <t>3327074504750001</t>
  </si>
  <si>
    <t>722152311502000</t>
  </si>
  <si>
    <t>TAMAN HIJAU RANDUDONGKAL BLOK  A  NO 17</t>
  </si>
  <si>
    <t>IBNU RIDLO</t>
  </si>
  <si>
    <t>3328152607760007</t>
  </si>
  <si>
    <t>844069682501000</t>
  </si>
  <si>
    <t>HENI SULISTIYANI</t>
  </si>
  <si>
    <t>3328156503820005</t>
  </si>
  <si>
    <t>706558533</t>
  </si>
  <si>
    <t>PT MANDIRI BERKAH SAMUDRA</t>
  </si>
  <si>
    <t>JAYA SAMUDRA</t>
  </si>
  <si>
    <t>PERUM JAYA SAMUDRA  BLOK F 6</t>
  </si>
  <si>
    <t>KOTA TEGAL</t>
  </si>
  <si>
    <t>DWI ARI YULIANTO</t>
  </si>
  <si>
    <t>6202040707910002</t>
  </si>
  <si>
    <t>983998980712000</t>
  </si>
  <si>
    <t>NURUL ANDRIANI</t>
  </si>
  <si>
    <t>6202045006890001</t>
  </si>
  <si>
    <t>JL KALIKASA KM 2 PERUM SUMBER REJEKI BLOK B KAV 22</t>
  </si>
  <si>
    <t>NURLINA</t>
  </si>
  <si>
    <t>7402244311820002</t>
  </si>
  <si>
    <t>81.592.633.2-811.000</t>
  </si>
  <si>
    <t>MUH LUBIS PAGALA</t>
  </si>
  <si>
    <t>7402022808820001</t>
  </si>
  <si>
    <t>CV. SURAS BARANI</t>
  </si>
  <si>
    <t>PERUMAHAN ANGGABERI PERMAI</t>
  </si>
  <si>
    <t>Perumahan Anggaberi Permai Blok A No.6 Kel. Anggaberi Kec. Anggaberi Kab. Konawe</t>
  </si>
  <si>
    <t>Kabupaten Konawe</t>
  </si>
  <si>
    <t>KDR/5/1806/R</t>
  </si>
  <si>
    <t>RIONAL</t>
  </si>
  <si>
    <t>1471092304950001</t>
  </si>
  <si>
    <t>842437741216000</t>
  </si>
  <si>
    <t>705964170</t>
  </si>
  <si>
    <t>PT. AMPAT PERMATA ZENI</t>
  </si>
  <si>
    <t>ANDINI RESIDENCE</t>
  </si>
  <si>
    <t>JL. PANDAU PERMAI - JL. KEDONDONG RAYA PERUM ANDINI RESIDENCE BLOK B NO 09</t>
  </si>
  <si>
    <t>SYAIFULLAH</t>
  </si>
  <si>
    <t>1471091512930001</t>
  </si>
  <si>
    <t>842947079216000</t>
  </si>
  <si>
    <t>705866650</t>
  </si>
  <si>
    <t>JL. PANDAU PERMAI - JL. KEDONDONG RAYA PERUM ANDINI RESIDENCE BLOK B NO 04</t>
  </si>
  <si>
    <t>HARIS RUSDI</t>
  </si>
  <si>
    <t>1471100512890001</t>
  </si>
  <si>
    <t>778620278211000</t>
  </si>
  <si>
    <t>706389233</t>
  </si>
  <si>
    <t>PT. TRIGUNA UTAMA SEJAHTERA</t>
  </si>
  <si>
    <t>PERUMAHAN PONDOK DAHLIA INDAH</t>
  </si>
  <si>
    <t>JL. SEROJA - JL. DAHLIA PERUM. PONDOK DAHLIA INDAH BLOK C NO 03</t>
  </si>
  <si>
    <t>IWAN  SYAPUTRA</t>
  </si>
  <si>
    <t>1471122811830002</t>
  </si>
  <si>
    <t>715018248211000</t>
  </si>
  <si>
    <t>DILLA ANTIKA</t>
  </si>
  <si>
    <t>1471126707910001</t>
  </si>
  <si>
    <t>699714486</t>
  </si>
  <si>
    <t>PT. PANJI JAYA MULYA</t>
  </si>
  <si>
    <t>PERUMAHAN 56 REGENCY</t>
  </si>
  <si>
    <t>JL. GARUDA SAKTI KM 6 - JL. GURU - JL. RAJA SIAK PERUMAHAN 56 REGENCY BLOK D NO 06</t>
  </si>
  <si>
    <t>RAHMA FITRI</t>
  </si>
  <si>
    <t>1471094908940002</t>
  </si>
  <si>
    <t>578129140216000</t>
  </si>
  <si>
    <t>0700030096</t>
  </si>
  <si>
    <t>PT. PANJI JAYA MULIA</t>
  </si>
  <si>
    <t>JL. GARUDA SAKTI KM 6 - JL. GURU - JL. RAJA SIAK PERUMAHAN 56 REGENCY BLOK B NO 13</t>
  </si>
  <si>
    <t>BAMBANG HIDAYAT</t>
  </si>
  <si>
    <t>1304130607890003</t>
  </si>
  <si>
    <t>761417336204000</t>
  </si>
  <si>
    <t>ESI SUSANTI</t>
  </si>
  <si>
    <t>1401065010870913</t>
  </si>
  <si>
    <t>699395082</t>
  </si>
  <si>
    <t>JL. GARUDA SAKTI KM 6 - JL. GURU - JL. RAJA SIAK PERUMAHAN 56 REGENCY BLOK B NO 14</t>
  </si>
  <si>
    <t>USMAN</t>
  </si>
  <si>
    <t>1305081204770003</t>
  </si>
  <si>
    <t>843541400216000</t>
  </si>
  <si>
    <t>ERNI</t>
  </si>
  <si>
    <t>1305085004820004</t>
  </si>
  <si>
    <t>705669017</t>
  </si>
  <si>
    <t>PT. KARUNIA ANUGERAH BANGSA</t>
  </si>
  <si>
    <t>PERUMAHAN KARYA MANDIRI</t>
  </si>
  <si>
    <t>JL. TEROPONG - JL. H ABDUL MAJID PERUMAHAN KARYA MANDIRI BLOK J NO 01</t>
  </si>
  <si>
    <t>PNL/6/2846</t>
  </si>
  <si>
    <t xml:space="preserve">RAHMAD FEBRIANSYAH
</t>
  </si>
  <si>
    <t>PT.RAHMAD PERKASA MANDIRI</t>
  </si>
  <si>
    <t>EVA AGUS SURYANI</t>
  </si>
  <si>
    <t>PT RAHMAD PERKASA MANDIRI</t>
  </si>
  <si>
    <t>KOERDIE SASTRA DINATA TUMANGGOR</t>
  </si>
  <si>
    <t>PT RAHMAT PERKASA MANDIRI</t>
  </si>
  <si>
    <t>RIO SAPUTRA</t>
  </si>
  <si>
    <t>YUNIFAO GEA</t>
  </si>
  <si>
    <t>JUNIATER HUTAJULU</t>
  </si>
  <si>
    <t>1103131802930002</t>
  </si>
  <si>
    <t>848605002222000</t>
  </si>
  <si>
    <t>NOVI ARDIYANSYAH</t>
  </si>
  <si>
    <t>1174034411940002</t>
  </si>
  <si>
    <t>Perumahan Griya City Putri Idaman</t>
  </si>
  <si>
    <t>Perumahan Griya City Putri Idaman Blok K.15 di Jalan Lingkungan Desa Kuala Semundam Kecamatan Bandar Petalangan</t>
  </si>
  <si>
    <t>Pelalawan</t>
  </si>
  <si>
    <t>1405124808940001</t>
  </si>
  <si>
    <t>845443381222000</t>
  </si>
  <si>
    <t>Perumahan Griya City Putri Idaman Blok J.14 di Jalan Lingkungan Desa Kuala Semundam Kecamatan Bandar Petalangan</t>
  </si>
  <si>
    <t>1207262302890010</t>
  </si>
  <si>
    <t>830835534125000</t>
  </si>
  <si>
    <t>Perumahan Griya City Putri Idaman Blok K.17 di Jalan Lingkungan Desa Kuala Semundam Kecamatan Bandar Petalangan</t>
  </si>
  <si>
    <t>1405030412950001</t>
  </si>
  <si>
    <t>813022795222000</t>
  </si>
  <si>
    <t>Perumahan Griya City Putri Idaman Blok J.12 di Jalan Lingkungan Desa Kuala Semundam Kecamatan Bandar Petalangan</t>
  </si>
  <si>
    <t>1405031205740005</t>
  </si>
  <si>
    <t>582463154222000</t>
  </si>
  <si>
    <t>RATI HATI HAREFA</t>
  </si>
  <si>
    <t>1405034905770003</t>
  </si>
  <si>
    <t xml:space="preserve">Perumahan Griya City Putri Idaman Blok I.16 di Jalan Lingkungan Desa Kuala Semundam Kecamatan Bandar Petalangan
</t>
  </si>
  <si>
    <t>1405071602860002</t>
  </si>
  <si>
    <t>577712540222000</t>
  </si>
  <si>
    <t>ELPRIDA WATI</t>
  </si>
  <si>
    <t>1102134904890001</t>
  </si>
  <si>
    <t>Perumahan Griya City Putri Idaman Blok J.3 di Jalan Lingkungan Desa Kuala Semundam Kecamatan Bandar Petalangan</t>
  </si>
  <si>
    <t>RGT/7/1237/R</t>
  </si>
  <si>
    <t>Perumahan Griya Rava Residence  Blok C No 10</t>
  </si>
  <si>
    <t>84.867.117.8-713.000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</si>
</sst>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[$Rp-421]* #,##0_);_([$Rp-421]* \(#,##0\);_([$Rp-421]* &quot;-&quot;_);_(@_)"/>
    <numFmt numFmtId="166" formatCode="_-[$Rp-421]* #,##0_ ;_-[$Rp-421]* \-#,##0\ ;_-[$Rp-421]* &quot;-&quot;_ ;_-@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8" fillId="0" borderId="0"/>
    <xf numFmtId="0" fontId="8" fillId="0" borderId="0"/>
    <xf numFmtId="9" fontId="8" fillId="0" borderId="0"/>
    <xf numFmtId="0" fontId="9" fillId="0" borderId="0"/>
    <xf numFmtId="0" fontId="1" fillId="0" borderId="0"/>
    <xf numFmtId="0" fontId="9" fillId="0" borderId="0"/>
  </cellStyleXfs>
  <cellXfs count="70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Border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right"/>
    </xf>
    <xf numFmtId="3" fontId="0" fillId="0" borderId="0" xfId="0" applyNumberFormat="1" applyBorder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3" fontId="4" fillId="2" borderId="2" xfId="1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left" vertical="center" wrapText="1"/>
    </xf>
    <xf numFmtId="164" fontId="4" fillId="2" borderId="2" xfId="0" applyNumberFormat="1" applyFont="1" applyFill="1" applyBorder="1" applyAlignment="1">
      <alignment horizontal="center" vertical="center"/>
    </xf>
    <xf numFmtId="3" fontId="4" fillId="2" borderId="2" xfId="1" applyNumberFormat="1" applyFont="1" applyFill="1" applyBorder="1" applyAlignment="1">
      <alignment horizontal="center" vertical="center"/>
    </xf>
    <xf numFmtId="9" fontId="4" fillId="2" borderId="2" xfId="2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3" fontId="4" fillId="2" borderId="2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0" xfId="0" applyFont="1"/>
    <xf numFmtId="3" fontId="6" fillId="0" borderId="4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3" fontId="6" fillId="0" borderId="4" xfId="0" applyNumberFormat="1" applyFont="1" applyBorder="1" applyAlignment="1">
      <alignment horizontal="right"/>
    </xf>
    <xf numFmtId="0" fontId="6" fillId="0" borderId="4" xfId="0" applyFont="1" applyBorder="1"/>
    <xf numFmtId="0" fontId="6" fillId="0" borderId="0" xfId="0" applyFont="1"/>
    <xf numFmtId="164" fontId="6" fillId="0" borderId="0" xfId="0" applyNumberFormat="1" applyFont="1"/>
    <xf numFmtId="49" fontId="6" fillId="0" borderId="4" xfId="0" applyNumberFormat="1" applyFont="1" applyBorder="1" applyAlignment="1">
      <alignment horizontal="center"/>
    </xf>
    <xf numFmtId="49" fontId="6" fillId="0" borderId="4" xfId="0" applyNumberFormat="1" applyFont="1" applyBorder="1"/>
    <xf numFmtId="3" fontId="7" fillId="0" borderId="4" xfId="0" applyNumberFormat="1" applyFont="1" applyBorder="1" applyAlignment="1">
      <alignment horizontal="center"/>
    </xf>
    <xf numFmtId="3" fontId="7" fillId="0" borderId="4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49" fontId="6" fillId="0" borderId="0" xfId="0" applyNumberFormat="1" applyFont="1"/>
    <xf numFmtId="164" fontId="6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6" fillId="0" borderId="4" xfId="0" applyFont="1" applyBorder="1" applyAlignment="1">
      <alignment horizontal="left"/>
    </xf>
    <xf numFmtId="164" fontId="6" fillId="0" borderId="4" xfId="0" applyNumberFormat="1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9" fontId="10" fillId="0" borderId="4" xfId="2" applyNumberFormat="1" applyFont="1" applyFill="1" applyBorder="1" applyAlignment="1">
      <alignment horizontal="center" vertical="center"/>
    </xf>
    <xf numFmtId="0" fontId="6" fillId="0" borderId="0" xfId="0" applyFont="1" applyFill="1"/>
    <xf numFmtId="164" fontId="6" fillId="0" borderId="0" xfId="0" applyNumberFormat="1" applyFont="1" applyFill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left"/>
    </xf>
    <xf numFmtId="49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0" fontId="6" fillId="0" borderId="4" xfId="0" applyFont="1" applyFill="1" applyBorder="1"/>
    <xf numFmtId="49" fontId="6" fillId="0" borderId="4" xfId="0" applyNumberFormat="1" applyFont="1" applyFill="1" applyBorder="1"/>
    <xf numFmtId="164" fontId="6" fillId="0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right"/>
    </xf>
    <xf numFmtId="0" fontId="6" fillId="3" borderId="0" xfId="0" applyFont="1" applyFill="1"/>
    <xf numFmtId="164" fontId="6" fillId="3" borderId="0" xfId="0" applyNumberFormat="1" applyFont="1" applyFill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49" fontId="6" fillId="3" borderId="4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0" fontId="6" fillId="3" borderId="4" xfId="0" applyFont="1" applyFill="1" applyBorder="1"/>
    <xf numFmtId="49" fontId="6" fillId="3" borderId="4" xfId="0" applyNumberFormat="1" applyFont="1" applyFill="1" applyBorder="1"/>
    <xf numFmtId="164" fontId="6" fillId="3" borderId="4" xfId="0" applyNumberFormat="1" applyFont="1" applyFill="1" applyBorder="1" applyAlignment="1">
      <alignment horizontal="center"/>
    </xf>
    <xf numFmtId="9" fontId="10" fillId="3" borderId="4" xfId="2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right"/>
    </xf>
  </cellXfs>
  <cellStyles count="11">
    <cellStyle name="Comma" xfId="1" builtinId="3"/>
    <cellStyle name="Comma 3" xfId="3"/>
    <cellStyle name="Comma 7" xfId="4"/>
    <cellStyle name="Excel Built-in Comma" xfId="5"/>
    <cellStyle name="Excel Built-in Normal" xfId="6"/>
    <cellStyle name="Excel Built-in Percent" xfId="7"/>
    <cellStyle name="Normal" xfId="0" builtinId="0"/>
    <cellStyle name="Normal 2" xfId="8"/>
    <cellStyle name="Normal 3" xfId="9"/>
    <cellStyle name="Normal 5" xfId="1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Z106"/>
  <sheetViews>
    <sheetView tabSelected="1" workbookViewId="0">
      <selection activeCell="D5" sqref="D5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139</v>
      </c>
      <c r="B5" s="50">
        <v>43369</v>
      </c>
      <c r="C5" s="51">
        <v>1</v>
      </c>
      <c r="D5" s="52" t="s">
        <v>28</v>
      </c>
      <c r="E5" s="51">
        <v>3</v>
      </c>
      <c r="F5" s="51" t="s">
        <v>29</v>
      </c>
      <c r="G5" s="53" t="s">
        <v>30</v>
      </c>
      <c r="H5" s="53" t="s">
        <v>31</v>
      </c>
      <c r="I5" s="54">
        <v>2700000</v>
      </c>
      <c r="J5" s="55" t="s">
        <v>32</v>
      </c>
      <c r="K5" s="56" t="s">
        <v>33</v>
      </c>
      <c r="L5" s="51" t="s">
        <v>34</v>
      </c>
      <c r="M5" s="57">
        <v>43340</v>
      </c>
      <c r="N5" s="54">
        <v>130000000</v>
      </c>
      <c r="O5" s="54">
        <v>123000000</v>
      </c>
      <c r="P5" s="48">
        <v>0.05</v>
      </c>
      <c r="Q5" s="51">
        <v>180</v>
      </c>
      <c r="R5" s="58">
        <v>972676</v>
      </c>
      <c r="S5" s="58">
        <v>92250000</v>
      </c>
      <c r="T5" s="55" t="s">
        <v>35</v>
      </c>
      <c r="U5" s="55" t="s">
        <v>36</v>
      </c>
      <c r="V5" s="55" t="s">
        <v>37</v>
      </c>
      <c r="W5" s="55" t="s">
        <v>38</v>
      </c>
      <c r="X5" s="55">
        <v>28285</v>
      </c>
      <c r="Y5" s="51">
        <v>108</v>
      </c>
      <c r="Z5" s="51">
        <v>36</v>
      </c>
    </row>
    <row r="6" spans="1:26" s="49" customFormat="1" ht="12.75">
      <c r="A6" s="50" t="s">
        <v>139</v>
      </c>
      <c r="B6" s="50">
        <v>43369</v>
      </c>
      <c r="C6" s="51">
        <v>2</v>
      </c>
      <c r="D6" s="52" t="s">
        <v>39</v>
      </c>
      <c r="E6" s="51">
        <v>3</v>
      </c>
      <c r="F6" s="51" t="s">
        <v>40</v>
      </c>
      <c r="G6" s="53" t="s">
        <v>41</v>
      </c>
      <c r="H6" s="53" t="s">
        <v>42</v>
      </c>
      <c r="I6" s="54">
        <v>2557486</v>
      </c>
      <c r="J6" s="55"/>
      <c r="K6" s="56"/>
      <c r="L6" s="51" t="s">
        <v>43</v>
      </c>
      <c r="M6" s="57">
        <v>43342</v>
      </c>
      <c r="N6" s="54">
        <v>130000000</v>
      </c>
      <c r="O6" s="54">
        <v>123500000</v>
      </c>
      <c r="P6" s="48">
        <v>0.05</v>
      </c>
      <c r="Q6" s="51">
        <v>180</v>
      </c>
      <c r="R6" s="58">
        <v>976630</v>
      </c>
      <c r="S6" s="58">
        <v>92625000</v>
      </c>
      <c r="T6" s="55" t="s">
        <v>44</v>
      </c>
      <c r="U6" s="55" t="s">
        <v>45</v>
      </c>
      <c r="V6" s="55" t="s">
        <v>46</v>
      </c>
      <c r="W6" s="55" t="s">
        <v>47</v>
      </c>
      <c r="X6" s="55">
        <v>28241</v>
      </c>
      <c r="Y6" s="51">
        <v>103</v>
      </c>
      <c r="Z6" s="51">
        <v>36</v>
      </c>
    </row>
    <row r="7" spans="1:26" s="49" customFormat="1" ht="12.75">
      <c r="A7" s="50" t="s">
        <v>139</v>
      </c>
      <c r="B7" s="50">
        <v>43369</v>
      </c>
      <c r="C7" s="51">
        <v>3</v>
      </c>
      <c r="D7" s="52" t="s">
        <v>48</v>
      </c>
      <c r="E7" s="51">
        <v>3</v>
      </c>
      <c r="F7" s="51" t="s">
        <v>29</v>
      </c>
      <c r="G7" s="53" t="s">
        <v>49</v>
      </c>
      <c r="H7" s="53" t="s">
        <v>50</v>
      </c>
      <c r="I7" s="54">
        <v>2900000</v>
      </c>
      <c r="J7" s="55" t="s">
        <v>51</v>
      </c>
      <c r="K7" s="56" t="s">
        <v>52</v>
      </c>
      <c r="L7" s="51" t="s">
        <v>53</v>
      </c>
      <c r="M7" s="57">
        <v>43339</v>
      </c>
      <c r="N7" s="54">
        <v>130000000</v>
      </c>
      <c r="O7" s="54">
        <v>123500000</v>
      </c>
      <c r="P7" s="48">
        <v>0.05</v>
      </c>
      <c r="Q7" s="51">
        <v>180</v>
      </c>
      <c r="R7" s="58">
        <v>976630</v>
      </c>
      <c r="S7" s="58">
        <v>92625000</v>
      </c>
      <c r="T7" s="55" t="s">
        <v>54</v>
      </c>
      <c r="U7" s="55" t="s">
        <v>55</v>
      </c>
      <c r="V7" s="55" t="s">
        <v>56</v>
      </c>
      <c r="W7" s="55" t="s">
        <v>38</v>
      </c>
      <c r="X7" s="51">
        <v>28285</v>
      </c>
      <c r="Y7" s="51">
        <v>108</v>
      </c>
      <c r="Z7" s="51">
        <v>36</v>
      </c>
    </row>
    <row r="8" spans="1:26" s="49" customFormat="1" ht="12.75">
      <c r="A8" s="50" t="s">
        <v>139</v>
      </c>
      <c r="B8" s="50">
        <v>43369</v>
      </c>
      <c r="C8" s="51">
        <v>4</v>
      </c>
      <c r="D8" s="52" t="s">
        <v>57</v>
      </c>
      <c r="E8" s="51">
        <v>3</v>
      </c>
      <c r="F8" s="51" t="s">
        <v>29</v>
      </c>
      <c r="G8" s="53" t="s">
        <v>58</v>
      </c>
      <c r="H8" s="53" t="s">
        <v>59</v>
      </c>
      <c r="I8" s="54">
        <v>2745717</v>
      </c>
      <c r="J8" s="55" t="s">
        <v>60</v>
      </c>
      <c r="K8" s="56" t="s">
        <v>61</v>
      </c>
      <c r="L8" s="51" t="s">
        <v>62</v>
      </c>
      <c r="M8" s="57">
        <v>43340</v>
      </c>
      <c r="N8" s="54">
        <v>130000000</v>
      </c>
      <c r="O8" s="54">
        <v>110000000</v>
      </c>
      <c r="P8" s="48">
        <v>0.05</v>
      </c>
      <c r="Q8" s="51">
        <v>144</v>
      </c>
      <c r="R8" s="58">
        <v>1017379</v>
      </c>
      <c r="S8" s="58">
        <v>82500000</v>
      </c>
      <c r="T8" s="55" t="s">
        <v>63</v>
      </c>
      <c r="U8" s="55" t="s">
        <v>64</v>
      </c>
      <c r="V8" s="55" t="s">
        <v>65</v>
      </c>
      <c r="W8" s="55" t="s">
        <v>47</v>
      </c>
      <c r="X8" s="51">
        <v>28241</v>
      </c>
      <c r="Y8" s="51">
        <v>108</v>
      </c>
      <c r="Z8" s="51">
        <v>36</v>
      </c>
    </row>
    <row r="9" spans="1:26" s="49" customFormat="1" ht="12.75">
      <c r="A9" s="50" t="s">
        <v>139</v>
      </c>
      <c r="B9" s="50">
        <v>43369</v>
      </c>
      <c r="C9" s="51">
        <v>5</v>
      </c>
      <c r="D9" s="52" t="s">
        <v>66</v>
      </c>
      <c r="E9" s="51">
        <v>4</v>
      </c>
      <c r="F9" s="51" t="s">
        <v>29</v>
      </c>
      <c r="G9" s="53" t="s">
        <v>67</v>
      </c>
      <c r="H9" s="53" t="s">
        <v>68</v>
      </c>
      <c r="I9" s="54">
        <v>3092267</v>
      </c>
      <c r="J9" s="55"/>
      <c r="K9" s="56"/>
      <c r="L9" s="51" t="s">
        <v>69</v>
      </c>
      <c r="M9" s="57">
        <v>43343</v>
      </c>
      <c r="N9" s="54">
        <v>130000000</v>
      </c>
      <c r="O9" s="54">
        <v>123500000</v>
      </c>
      <c r="P9" s="48">
        <v>0.05</v>
      </c>
      <c r="Q9" s="51">
        <v>180</v>
      </c>
      <c r="R9" s="58">
        <v>976630</v>
      </c>
      <c r="S9" s="58">
        <v>92625000</v>
      </c>
      <c r="T9" s="55" t="s">
        <v>70</v>
      </c>
      <c r="U9" s="55" t="s">
        <v>71</v>
      </c>
      <c r="V9" s="55" t="s">
        <v>72</v>
      </c>
      <c r="W9" s="55" t="s">
        <v>38</v>
      </c>
      <c r="X9" s="51">
        <v>28285</v>
      </c>
      <c r="Y9" s="51">
        <v>122</v>
      </c>
      <c r="Z9" s="51">
        <v>36</v>
      </c>
    </row>
    <row r="10" spans="1:26" s="49" customFormat="1" ht="12.75">
      <c r="A10" s="50" t="s">
        <v>139</v>
      </c>
      <c r="B10" s="50">
        <v>43369</v>
      </c>
      <c r="C10" s="51">
        <v>6</v>
      </c>
      <c r="D10" s="52" t="s">
        <v>73</v>
      </c>
      <c r="E10" s="51">
        <v>3</v>
      </c>
      <c r="F10" s="51" t="s">
        <v>29</v>
      </c>
      <c r="G10" s="53" t="s">
        <v>74</v>
      </c>
      <c r="H10" s="53" t="s">
        <v>75</v>
      </c>
      <c r="I10" s="54">
        <v>2100000</v>
      </c>
      <c r="J10" s="55" t="s">
        <v>76</v>
      </c>
      <c r="K10" s="56" t="s">
        <v>77</v>
      </c>
      <c r="L10" s="51" t="s">
        <v>78</v>
      </c>
      <c r="M10" s="57">
        <v>43340</v>
      </c>
      <c r="N10" s="54">
        <v>130000000</v>
      </c>
      <c r="O10" s="54">
        <v>123500000</v>
      </c>
      <c r="P10" s="48">
        <v>0.05</v>
      </c>
      <c r="Q10" s="51">
        <v>180</v>
      </c>
      <c r="R10" s="58">
        <v>976630</v>
      </c>
      <c r="S10" s="58">
        <v>92625000</v>
      </c>
      <c r="T10" s="55" t="s">
        <v>79</v>
      </c>
      <c r="U10" s="55" t="s">
        <v>80</v>
      </c>
      <c r="V10" s="55" t="s">
        <v>81</v>
      </c>
      <c r="W10" s="55" t="s">
        <v>38</v>
      </c>
      <c r="X10" s="51">
        <v>28285</v>
      </c>
      <c r="Y10" s="51">
        <v>108</v>
      </c>
      <c r="Z10" s="51">
        <v>36</v>
      </c>
    </row>
    <row r="11" spans="1:26" s="49" customFormat="1" ht="12.75">
      <c r="A11" s="50" t="s">
        <v>139</v>
      </c>
      <c r="B11" s="50">
        <v>43369</v>
      </c>
      <c r="C11" s="51">
        <v>7</v>
      </c>
      <c r="D11" s="52" t="s">
        <v>82</v>
      </c>
      <c r="E11" s="51">
        <v>3</v>
      </c>
      <c r="F11" s="51" t="s">
        <v>29</v>
      </c>
      <c r="G11" s="53" t="s">
        <v>83</v>
      </c>
      <c r="H11" s="53" t="s">
        <v>84</v>
      </c>
      <c r="I11" s="54">
        <v>2300000</v>
      </c>
      <c r="J11" s="55" t="s">
        <v>85</v>
      </c>
      <c r="K11" s="56" t="s">
        <v>86</v>
      </c>
      <c r="L11" s="51" t="s">
        <v>87</v>
      </c>
      <c r="M11" s="57">
        <v>43343</v>
      </c>
      <c r="N11" s="54">
        <v>130000000</v>
      </c>
      <c r="O11" s="54">
        <v>123500000</v>
      </c>
      <c r="P11" s="48">
        <v>0.05</v>
      </c>
      <c r="Q11" s="51">
        <v>180</v>
      </c>
      <c r="R11" s="58">
        <v>976630</v>
      </c>
      <c r="S11" s="58">
        <v>92625000</v>
      </c>
      <c r="T11" s="55" t="s">
        <v>44</v>
      </c>
      <c r="U11" s="55" t="s">
        <v>45</v>
      </c>
      <c r="V11" s="55" t="s">
        <v>88</v>
      </c>
      <c r="W11" s="55" t="s">
        <v>47</v>
      </c>
      <c r="X11" s="51">
        <v>28241</v>
      </c>
      <c r="Y11" s="51">
        <v>120</v>
      </c>
      <c r="Z11" s="51">
        <v>36</v>
      </c>
    </row>
    <row r="12" spans="1:26" s="49" customFormat="1" ht="12.75">
      <c r="A12" s="50" t="s">
        <v>139</v>
      </c>
      <c r="B12" s="50">
        <v>43369</v>
      </c>
      <c r="C12" s="51">
        <v>8</v>
      </c>
      <c r="D12" s="52" t="s">
        <v>89</v>
      </c>
      <c r="E12" s="51">
        <v>3</v>
      </c>
      <c r="F12" s="51" t="s">
        <v>29</v>
      </c>
      <c r="G12" s="53" t="s">
        <v>90</v>
      </c>
      <c r="H12" s="53" t="s">
        <v>91</v>
      </c>
      <c r="I12" s="54">
        <v>2657800</v>
      </c>
      <c r="J12" s="55"/>
      <c r="K12" s="56"/>
      <c r="L12" s="51" t="s">
        <v>92</v>
      </c>
      <c r="M12" s="57">
        <v>43342</v>
      </c>
      <c r="N12" s="54">
        <v>130000000</v>
      </c>
      <c r="O12" s="54">
        <v>123000000</v>
      </c>
      <c r="P12" s="48">
        <v>0.05</v>
      </c>
      <c r="Q12" s="51">
        <v>180</v>
      </c>
      <c r="R12" s="58">
        <v>972676</v>
      </c>
      <c r="S12" s="58">
        <v>92250000</v>
      </c>
      <c r="T12" s="55" t="s">
        <v>35</v>
      </c>
      <c r="U12" s="55" t="s">
        <v>36</v>
      </c>
      <c r="V12" s="55" t="s">
        <v>93</v>
      </c>
      <c r="W12" s="55" t="s">
        <v>38</v>
      </c>
      <c r="X12" s="51">
        <v>28285</v>
      </c>
      <c r="Y12" s="51">
        <v>120</v>
      </c>
      <c r="Z12" s="51">
        <v>36</v>
      </c>
    </row>
    <row r="13" spans="1:26" s="49" customFormat="1" ht="12.75">
      <c r="A13" s="50" t="s">
        <v>139</v>
      </c>
      <c r="B13" s="50">
        <v>43369</v>
      </c>
      <c r="C13" s="51">
        <v>9</v>
      </c>
      <c r="D13" s="52" t="s">
        <v>94</v>
      </c>
      <c r="E13" s="51">
        <v>3</v>
      </c>
      <c r="F13" s="51" t="s">
        <v>40</v>
      </c>
      <c r="G13" s="53" t="s">
        <v>95</v>
      </c>
      <c r="H13" s="53" t="s">
        <v>96</v>
      </c>
      <c r="I13" s="54">
        <v>3183000</v>
      </c>
      <c r="J13" s="55"/>
      <c r="K13" s="56"/>
      <c r="L13" s="51" t="s">
        <v>97</v>
      </c>
      <c r="M13" s="57">
        <v>43340</v>
      </c>
      <c r="N13" s="54">
        <v>130000000</v>
      </c>
      <c r="O13" s="54">
        <v>123500000</v>
      </c>
      <c r="P13" s="48">
        <v>0.05</v>
      </c>
      <c r="Q13" s="51">
        <v>180</v>
      </c>
      <c r="R13" s="58">
        <v>976630</v>
      </c>
      <c r="S13" s="58">
        <v>92625000</v>
      </c>
      <c r="T13" s="55" t="s">
        <v>63</v>
      </c>
      <c r="U13" s="55" t="s">
        <v>64</v>
      </c>
      <c r="V13" s="55" t="s">
        <v>98</v>
      </c>
      <c r="W13" s="55" t="s">
        <v>99</v>
      </c>
      <c r="X13" s="51">
        <v>28241</v>
      </c>
      <c r="Y13" s="51">
        <v>107</v>
      </c>
      <c r="Z13" s="51">
        <v>36</v>
      </c>
    </row>
    <row r="14" spans="1:26" s="49" customFormat="1" ht="12.75">
      <c r="A14" s="50" t="s">
        <v>139</v>
      </c>
      <c r="B14" s="50">
        <v>43369</v>
      </c>
      <c r="C14" s="51">
        <v>10</v>
      </c>
      <c r="D14" s="52" t="s">
        <v>100</v>
      </c>
      <c r="E14" s="51">
        <v>3</v>
      </c>
      <c r="F14" s="51" t="s">
        <v>40</v>
      </c>
      <c r="G14" s="53" t="s">
        <v>101</v>
      </c>
      <c r="H14" s="53" t="s">
        <v>102</v>
      </c>
      <c r="I14" s="54">
        <v>2750000</v>
      </c>
      <c r="J14" s="55"/>
      <c r="K14" s="56"/>
      <c r="L14" s="51" t="s">
        <v>103</v>
      </c>
      <c r="M14" s="57">
        <v>43340</v>
      </c>
      <c r="N14" s="54">
        <v>130000000</v>
      </c>
      <c r="O14" s="54">
        <v>123500000</v>
      </c>
      <c r="P14" s="48">
        <v>0.05</v>
      </c>
      <c r="Q14" s="51">
        <v>120</v>
      </c>
      <c r="R14" s="58">
        <v>1309909</v>
      </c>
      <c r="S14" s="58">
        <v>92625000</v>
      </c>
      <c r="T14" s="55" t="s">
        <v>104</v>
      </c>
      <c r="U14" s="55" t="s">
        <v>105</v>
      </c>
      <c r="V14" s="55" t="s">
        <v>106</v>
      </c>
      <c r="W14" s="55" t="s">
        <v>107</v>
      </c>
      <c r="X14" s="51">
        <v>28241</v>
      </c>
      <c r="Y14" s="51">
        <v>96</v>
      </c>
      <c r="Z14" s="51">
        <v>36</v>
      </c>
    </row>
    <row r="15" spans="1:26" s="49" customFormat="1" ht="12.75">
      <c r="A15" s="50" t="s">
        <v>139</v>
      </c>
      <c r="B15" s="50">
        <v>43369</v>
      </c>
      <c r="C15" s="51">
        <v>11</v>
      </c>
      <c r="D15" s="52" t="s">
        <v>108</v>
      </c>
      <c r="E15" s="51">
        <v>4</v>
      </c>
      <c r="F15" s="51" t="s">
        <v>29</v>
      </c>
      <c r="G15" s="53" t="s">
        <v>109</v>
      </c>
      <c r="H15" s="53" t="s">
        <v>110</v>
      </c>
      <c r="I15" s="54">
        <v>3402875</v>
      </c>
      <c r="J15" s="55" t="s">
        <v>111</v>
      </c>
      <c r="K15" s="56" t="s">
        <v>112</v>
      </c>
      <c r="L15" s="51" t="s">
        <v>113</v>
      </c>
      <c r="M15" s="57">
        <v>43340</v>
      </c>
      <c r="N15" s="54">
        <v>130000000</v>
      </c>
      <c r="O15" s="54">
        <v>123500000</v>
      </c>
      <c r="P15" s="48">
        <v>0.05</v>
      </c>
      <c r="Q15" s="51">
        <v>180</v>
      </c>
      <c r="R15" s="58">
        <v>976630</v>
      </c>
      <c r="S15" s="58">
        <v>92625000</v>
      </c>
      <c r="T15" s="55" t="s">
        <v>104</v>
      </c>
      <c r="U15" s="55" t="s">
        <v>105</v>
      </c>
      <c r="V15" s="55" t="s">
        <v>114</v>
      </c>
      <c r="W15" s="55" t="s">
        <v>47</v>
      </c>
      <c r="X15" s="55">
        <v>28241</v>
      </c>
      <c r="Y15" s="51">
        <v>96</v>
      </c>
      <c r="Z15" s="51">
        <v>36</v>
      </c>
    </row>
    <row r="16" spans="1:26" s="49" customFormat="1" ht="12.75">
      <c r="A16" s="50" t="s">
        <v>139</v>
      </c>
      <c r="B16" s="50">
        <v>43369</v>
      </c>
      <c r="C16" s="51">
        <v>12</v>
      </c>
      <c r="D16" s="52" t="s">
        <v>115</v>
      </c>
      <c r="E16" s="51">
        <v>4</v>
      </c>
      <c r="F16" s="51" t="s">
        <v>29</v>
      </c>
      <c r="G16" s="53" t="s">
        <v>116</v>
      </c>
      <c r="H16" s="53" t="s">
        <v>117</v>
      </c>
      <c r="I16" s="54">
        <v>2610533</v>
      </c>
      <c r="J16" s="55" t="s">
        <v>118</v>
      </c>
      <c r="K16" s="56" t="s">
        <v>119</v>
      </c>
      <c r="L16" s="51" t="s">
        <v>120</v>
      </c>
      <c r="M16" s="57">
        <v>43341</v>
      </c>
      <c r="N16" s="54">
        <v>130000000</v>
      </c>
      <c r="O16" s="54">
        <v>123500000</v>
      </c>
      <c r="P16" s="48">
        <v>0.05</v>
      </c>
      <c r="Q16" s="51">
        <v>180</v>
      </c>
      <c r="R16" s="58">
        <v>976630</v>
      </c>
      <c r="S16" s="58">
        <v>92625000</v>
      </c>
      <c r="T16" s="55" t="s">
        <v>121</v>
      </c>
      <c r="U16" s="55" t="s">
        <v>122</v>
      </c>
      <c r="V16" s="55" t="s">
        <v>123</v>
      </c>
      <c r="W16" s="55" t="s">
        <v>47</v>
      </c>
      <c r="X16" s="55">
        <v>28241</v>
      </c>
      <c r="Y16" s="51">
        <v>97</v>
      </c>
      <c r="Z16" s="51">
        <v>36</v>
      </c>
    </row>
    <row r="17" spans="1:26" s="49" customFormat="1" ht="12.75">
      <c r="A17" s="50" t="s">
        <v>139</v>
      </c>
      <c r="B17" s="50">
        <v>43369</v>
      </c>
      <c r="C17" s="51">
        <v>13</v>
      </c>
      <c r="D17" s="52" t="s">
        <v>124</v>
      </c>
      <c r="E17" s="51">
        <v>3</v>
      </c>
      <c r="F17" s="51" t="s">
        <v>29</v>
      </c>
      <c r="G17" s="53" t="s">
        <v>125</v>
      </c>
      <c r="H17" s="53" t="s">
        <v>126</v>
      </c>
      <c r="I17" s="54">
        <v>2557487</v>
      </c>
      <c r="J17" s="55" t="s">
        <v>127</v>
      </c>
      <c r="K17" s="56" t="s">
        <v>128</v>
      </c>
      <c r="L17" s="51" t="s">
        <v>129</v>
      </c>
      <c r="M17" s="57">
        <v>43341</v>
      </c>
      <c r="N17" s="54">
        <v>130000000</v>
      </c>
      <c r="O17" s="54">
        <v>123500000</v>
      </c>
      <c r="P17" s="48">
        <v>0.05</v>
      </c>
      <c r="Q17" s="51">
        <v>180</v>
      </c>
      <c r="R17" s="58">
        <v>976630</v>
      </c>
      <c r="S17" s="58">
        <v>92625000</v>
      </c>
      <c r="T17" s="55" t="s">
        <v>104</v>
      </c>
      <c r="U17" s="55" t="s">
        <v>105</v>
      </c>
      <c r="V17" s="55" t="s">
        <v>130</v>
      </c>
      <c r="W17" s="55" t="s">
        <v>107</v>
      </c>
      <c r="X17" s="55">
        <v>28241</v>
      </c>
      <c r="Y17" s="51">
        <v>96</v>
      </c>
      <c r="Z17" s="51">
        <v>36</v>
      </c>
    </row>
    <row r="18" spans="1:26" s="49" customFormat="1" ht="12.75">
      <c r="A18" s="50" t="s">
        <v>139</v>
      </c>
      <c r="B18" s="50">
        <v>43369</v>
      </c>
      <c r="C18" s="51">
        <v>14</v>
      </c>
      <c r="D18" s="52" t="s">
        <v>131</v>
      </c>
      <c r="E18" s="51">
        <v>3</v>
      </c>
      <c r="F18" s="51" t="s">
        <v>29</v>
      </c>
      <c r="G18" s="53" t="s">
        <v>132</v>
      </c>
      <c r="H18" s="53" t="s">
        <v>133</v>
      </c>
      <c r="I18" s="54">
        <v>3837604</v>
      </c>
      <c r="J18" s="55" t="s">
        <v>134</v>
      </c>
      <c r="K18" s="56" t="s">
        <v>135</v>
      </c>
      <c r="L18" s="51" t="s">
        <v>136</v>
      </c>
      <c r="M18" s="57">
        <v>43341</v>
      </c>
      <c r="N18" s="54">
        <v>130000000</v>
      </c>
      <c r="O18" s="54">
        <v>123500000</v>
      </c>
      <c r="P18" s="48">
        <v>0.05</v>
      </c>
      <c r="Q18" s="51">
        <v>180</v>
      </c>
      <c r="R18" s="58">
        <v>976630</v>
      </c>
      <c r="S18" s="58">
        <v>92625000</v>
      </c>
      <c r="T18" s="55" t="s">
        <v>54</v>
      </c>
      <c r="U18" s="55" t="s">
        <v>137</v>
      </c>
      <c r="V18" s="55" t="s">
        <v>138</v>
      </c>
      <c r="W18" s="55" t="s">
        <v>38</v>
      </c>
      <c r="X18" s="55">
        <v>28285</v>
      </c>
      <c r="Y18" s="51">
        <v>108</v>
      </c>
      <c r="Z18" s="51">
        <v>36</v>
      </c>
    </row>
    <row r="19" spans="1:26" s="29" customFormat="1" ht="12.75">
      <c r="A19" s="49" t="s">
        <v>291</v>
      </c>
      <c r="B19" s="50">
        <v>43370</v>
      </c>
      <c r="C19" s="51">
        <v>15</v>
      </c>
      <c r="D19" s="52" t="s">
        <v>140</v>
      </c>
      <c r="E19" s="51">
        <v>3</v>
      </c>
      <c r="F19" s="51" t="s">
        <v>40</v>
      </c>
      <c r="G19" s="53" t="s">
        <v>141</v>
      </c>
      <c r="H19" s="53" t="s">
        <v>142</v>
      </c>
      <c r="I19" s="54">
        <v>2100000</v>
      </c>
      <c r="J19" s="55" t="s">
        <v>143</v>
      </c>
      <c r="K19" s="56" t="s">
        <v>143</v>
      </c>
      <c r="L19" s="51" t="s">
        <v>144</v>
      </c>
      <c r="M19" s="57">
        <v>43339</v>
      </c>
      <c r="N19" s="54">
        <v>142000000</v>
      </c>
      <c r="O19" s="54">
        <v>127800000</v>
      </c>
      <c r="P19" s="48">
        <v>0.05</v>
      </c>
      <c r="Q19" s="51">
        <v>180</v>
      </c>
      <c r="R19" s="58">
        <v>1010634</v>
      </c>
      <c r="S19" s="58">
        <v>95850000</v>
      </c>
      <c r="T19" s="55" t="s">
        <v>145</v>
      </c>
      <c r="U19" s="55" t="s">
        <v>146</v>
      </c>
      <c r="V19" s="55" t="s">
        <v>147</v>
      </c>
      <c r="W19" s="28" t="s">
        <v>148</v>
      </c>
      <c r="X19" s="28">
        <v>74181</v>
      </c>
      <c r="Y19" s="26">
        <v>89</v>
      </c>
      <c r="Z19" s="26">
        <v>36</v>
      </c>
    </row>
    <row r="20" spans="1:26" s="29" customFormat="1" ht="12.75">
      <c r="A20" s="49" t="s">
        <v>291</v>
      </c>
      <c r="B20" s="50">
        <v>43370</v>
      </c>
      <c r="C20" s="51">
        <v>16</v>
      </c>
      <c r="D20" s="52" t="s">
        <v>149</v>
      </c>
      <c r="E20" s="51">
        <v>3</v>
      </c>
      <c r="F20" s="51" t="s">
        <v>40</v>
      </c>
      <c r="G20" s="53" t="s">
        <v>150</v>
      </c>
      <c r="H20" s="53" t="s">
        <v>151</v>
      </c>
      <c r="I20" s="54">
        <v>3800000</v>
      </c>
      <c r="J20" s="55" t="s">
        <v>152</v>
      </c>
      <c r="K20" s="56" t="s">
        <v>153</v>
      </c>
      <c r="L20" s="51" t="s">
        <v>154</v>
      </c>
      <c r="M20" s="57">
        <v>43339</v>
      </c>
      <c r="N20" s="54">
        <v>142000000</v>
      </c>
      <c r="O20" s="54">
        <v>127800000</v>
      </c>
      <c r="P20" s="48">
        <v>0.05</v>
      </c>
      <c r="Q20" s="51">
        <v>180</v>
      </c>
      <c r="R20" s="58">
        <v>1010634</v>
      </c>
      <c r="S20" s="58">
        <v>95850000</v>
      </c>
      <c r="T20" s="55" t="s">
        <v>145</v>
      </c>
      <c r="U20" s="55" t="s">
        <v>146</v>
      </c>
      <c r="V20" s="55" t="s">
        <v>155</v>
      </c>
      <c r="W20" s="28" t="s">
        <v>148</v>
      </c>
      <c r="X20" s="28">
        <v>74181</v>
      </c>
      <c r="Y20" s="26">
        <v>90</v>
      </c>
      <c r="Z20" s="26">
        <v>36</v>
      </c>
    </row>
    <row r="21" spans="1:26" s="29" customFormat="1" ht="12.75">
      <c r="A21" s="49" t="s">
        <v>291</v>
      </c>
      <c r="B21" s="50">
        <v>43370</v>
      </c>
      <c r="C21" s="51">
        <v>17</v>
      </c>
      <c r="D21" s="52" t="s">
        <v>164</v>
      </c>
      <c r="E21" s="51">
        <v>3</v>
      </c>
      <c r="F21" s="51" t="s">
        <v>40</v>
      </c>
      <c r="G21" s="53" t="s">
        <v>165</v>
      </c>
      <c r="H21" s="53" t="s">
        <v>166</v>
      </c>
      <c r="I21" s="54">
        <v>2751111</v>
      </c>
      <c r="J21" s="55" t="s">
        <v>167</v>
      </c>
      <c r="K21" s="56" t="s">
        <v>168</v>
      </c>
      <c r="L21" s="51" t="s">
        <v>169</v>
      </c>
      <c r="M21" s="57">
        <v>43339</v>
      </c>
      <c r="N21" s="54">
        <v>142000000</v>
      </c>
      <c r="O21" s="54">
        <v>127800000</v>
      </c>
      <c r="P21" s="48">
        <v>0.05</v>
      </c>
      <c r="Q21" s="51">
        <v>180</v>
      </c>
      <c r="R21" s="58">
        <v>1010634</v>
      </c>
      <c r="S21" s="58">
        <v>95850000</v>
      </c>
      <c r="T21" s="55" t="s">
        <v>145</v>
      </c>
      <c r="U21" s="55" t="s">
        <v>146</v>
      </c>
      <c r="V21" s="55" t="s">
        <v>170</v>
      </c>
      <c r="W21" s="28" t="s">
        <v>148</v>
      </c>
      <c r="X21" s="28">
        <v>74181</v>
      </c>
      <c r="Y21" s="26">
        <v>90</v>
      </c>
      <c r="Z21" s="26">
        <v>36</v>
      </c>
    </row>
    <row r="22" spans="1:26" s="29" customFormat="1" ht="12.75">
      <c r="A22" s="49" t="s">
        <v>291</v>
      </c>
      <c r="B22" s="50">
        <v>43370</v>
      </c>
      <c r="C22" s="51">
        <v>18</v>
      </c>
      <c r="D22" s="52" t="s">
        <v>171</v>
      </c>
      <c r="E22" s="51">
        <v>3</v>
      </c>
      <c r="F22" s="51" t="s">
        <v>29</v>
      </c>
      <c r="G22" s="53" t="s">
        <v>172</v>
      </c>
      <c r="H22" s="53" t="s">
        <v>173</v>
      </c>
      <c r="I22" s="54">
        <v>2745084</v>
      </c>
      <c r="J22" s="55" t="s">
        <v>174</v>
      </c>
      <c r="K22" s="56" t="s">
        <v>175</v>
      </c>
      <c r="L22" s="51" t="s">
        <v>176</v>
      </c>
      <c r="M22" s="57">
        <v>43339</v>
      </c>
      <c r="N22" s="54">
        <v>142000000</v>
      </c>
      <c r="O22" s="54">
        <v>127800000</v>
      </c>
      <c r="P22" s="48">
        <v>0.05</v>
      </c>
      <c r="Q22" s="51">
        <v>180</v>
      </c>
      <c r="R22" s="58">
        <v>1010634</v>
      </c>
      <c r="S22" s="58">
        <v>95850000</v>
      </c>
      <c r="T22" s="55" t="s">
        <v>145</v>
      </c>
      <c r="U22" s="55" t="s">
        <v>162</v>
      </c>
      <c r="V22" s="55" t="s">
        <v>177</v>
      </c>
      <c r="W22" s="28" t="s">
        <v>148</v>
      </c>
      <c r="X22" s="28">
        <v>74181</v>
      </c>
      <c r="Y22" s="26">
        <v>90</v>
      </c>
      <c r="Z22" s="26">
        <v>36</v>
      </c>
    </row>
    <row r="23" spans="1:26" s="29" customFormat="1" ht="12.75">
      <c r="A23" s="49" t="s">
        <v>291</v>
      </c>
      <c r="B23" s="50">
        <v>43370</v>
      </c>
      <c r="C23" s="51">
        <v>19</v>
      </c>
      <c r="D23" s="52" t="s">
        <v>178</v>
      </c>
      <c r="E23" s="51">
        <v>3</v>
      </c>
      <c r="F23" s="51" t="s">
        <v>29</v>
      </c>
      <c r="G23" s="53" t="s">
        <v>179</v>
      </c>
      <c r="H23" s="53" t="s">
        <v>180</v>
      </c>
      <c r="I23" s="54">
        <v>2635280</v>
      </c>
      <c r="J23" s="55" t="s">
        <v>181</v>
      </c>
      <c r="K23" s="56" t="s">
        <v>182</v>
      </c>
      <c r="L23" s="51" t="s">
        <v>183</v>
      </c>
      <c r="M23" s="57">
        <v>43340</v>
      </c>
      <c r="N23" s="54">
        <v>142000000</v>
      </c>
      <c r="O23" s="54">
        <v>127800000</v>
      </c>
      <c r="P23" s="48">
        <v>0.05</v>
      </c>
      <c r="Q23" s="51">
        <v>180</v>
      </c>
      <c r="R23" s="58">
        <v>1010634</v>
      </c>
      <c r="S23" s="58">
        <v>95850000</v>
      </c>
      <c r="T23" s="55" t="s">
        <v>145</v>
      </c>
      <c r="U23" s="55" t="s">
        <v>162</v>
      </c>
      <c r="V23" s="55" t="s">
        <v>184</v>
      </c>
      <c r="W23" s="28" t="s">
        <v>148</v>
      </c>
      <c r="X23" s="28">
        <v>74181</v>
      </c>
      <c r="Y23" s="26">
        <v>90</v>
      </c>
      <c r="Z23" s="26">
        <v>36</v>
      </c>
    </row>
    <row r="24" spans="1:26" s="29" customFormat="1" ht="12.75">
      <c r="A24" s="49" t="s">
        <v>291</v>
      </c>
      <c r="B24" s="50">
        <v>43370</v>
      </c>
      <c r="C24" s="51">
        <v>20</v>
      </c>
      <c r="D24" s="52" t="s">
        <v>185</v>
      </c>
      <c r="E24" s="51">
        <v>3</v>
      </c>
      <c r="F24" s="51" t="s">
        <v>29</v>
      </c>
      <c r="G24" s="53" t="s">
        <v>186</v>
      </c>
      <c r="H24" s="53" t="s">
        <v>187</v>
      </c>
      <c r="I24" s="54">
        <v>2915000</v>
      </c>
      <c r="J24" s="55" t="s">
        <v>188</v>
      </c>
      <c r="K24" s="56" t="s">
        <v>189</v>
      </c>
      <c r="L24" s="51" t="s">
        <v>190</v>
      </c>
      <c r="M24" s="57">
        <v>43340</v>
      </c>
      <c r="N24" s="54">
        <v>142000000</v>
      </c>
      <c r="O24" s="54">
        <v>127800000</v>
      </c>
      <c r="P24" s="48">
        <v>0.05</v>
      </c>
      <c r="Q24" s="51">
        <v>168</v>
      </c>
      <c r="R24" s="58">
        <v>1059297</v>
      </c>
      <c r="S24" s="58">
        <v>95850000</v>
      </c>
      <c r="T24" s="55" t="s">
        <v>145</v>
      </c>
      <c r="U24" s="55" t="s">
        <v>162</v>
      </c>
      <c r="V24" s="55" t="s">
        <v>191</v>
      </c>
      <c r="W24" s="28" t="s">
        <v>148</v>
      </c>
      <c r="X24" s="28">
        <v>74181</v>
      </c>
      <c r="Y24" s="26">
        <v>90</v>
      </c>
      <c r="Z24" s="26">
        <v>36</v>
      </c>
    </row>
    <row r="25" spans="1:26" s="29" customFormat="1" ht="12.75">
      <c r="A25" s="49" t="s">
        <v>291</v>
      </c>
      <c r="B25" s="50">
        <v>43370</v>
      </c>
      <c r="C25" s="51">
        <v>21</v>
      </c>
      <c r="D25" s="52" t="s">
        <v>192</v>
      </c>
      <c r="E25" s="51">
        <v>3</v>
      </c>
      <c r="F25" s="51" t="s">
        <v>29</v>
      </c>
      <c r="G25" s="53" t="s">
        <v>193</v>
      </c>
      <c r="H25" s="53" t="s">
        <v>194</v>
      </c>
      <c r="I25" s="54">
        <v>3117000</v>
      </c>
      <c r="J25" s="55" t="s">
        <v>195</v>
      </c>
      <c r="K25" s="56" t="s">
        <v>196</v>
      </c>
      <c r="L25" s="51" t="s">
        <v>197</v>
      </c>
      <c r="M25" s="57">
        <v>43340</v>
      </c>
      <c r="N25" s="54">
        <v>142000000</v>
      </c>
      <c r="O25" s="54">
        <v>113600000</v>
      </c>
      <c r="P25" s="48">
        <v>0.05</v>
      </c>
      <c r="Q25" s="51">
        <v>120</v>
      </c>
      <c r="R25" s="58">
        <v>1204904</v>
      </c>
      <c r="S25" s="58">
        <v>85200000</v>
      </c>
      <c r="T25" s="55" t="s">
        <v>145</v>
      </c>
      <c r="U25" s="55" t="s">
        <v>146</v>
      </c>
      <c r="V25" s="55" t="s">
        <v>198</v>
      </c>
      <c r="W25" s="28" t="s">
        <v>148</v>
      </c>
      <c r="X25" s="28">
        <v>74181</v>
      </c>
      <c r="Y25" s="26">
        <v>89</v>
      </c>
      <c r="Z25" s="26">
        <v>36</v>
      </c>
    </row>
    <row r="26" spans="1:26" s="29" customFormat="1" ht="12.75">
      <c r="A26" s="49" t="s">
        <v>291</v>
      </c>
      <c r="B26" s="50">
        <v>43370</v>
      </c>
      <c r="C26" s="51">
        <v>22</v>
      </c>
      <c r="D26" s="52" t="s">
        <v>199</v>
      </c>
      <c r="E26" s="51">
        <v>3</v>
      </c>
      <c r="F26" s="51" t="s">
        <v>40</v>
      </c>
      <c r="G26" s="53" t="s">
        <v>200</v>
      </c>
      <c r="H26" s="53" t="s">
        <v>201</v>
      </c>
      <c r="I26" s="54">
        <v>2800000</v>
      </c>
      <c r="J26" s="55" t="s">
        <v>202</v>
      </c>
      <c r="K26" s="56" t="s">
        <v>203</v>
      </c>
      <c r="L26" s="51" t="s">
        <v>204</v>
      </c>
      <c r="M26" s="57">
        <v>43340</v>
      </c>
      <c r="N26" s="54">
        <v>142000000</v>
      </c>
      <c r="O26" s="54">
        <v>127800000</v>
      </c>
      <c r="P26" s="48">
        <v>0.05</v>
      </c>
      <c r="Q26" s="51">
        <v>180</v>
      </c>
      <c r="R26" s="58">
        <v>1010634</v>
      </c>
      <c r="S26" s="58">
        <v>95850000</v>
      </c>
      <c r="T26" s="55" t="s">
        <v>145</v>
      </c>
      <c r="U26" s="55" t="s">
        <v>146</v>
      </c>
      <c r="V26" s="55" t="s">
        <v>205</v>
      </c>
      <c r="W26" s="28" t="s">
        <v>148</v>
      </c>
      <c r="X26" s="28">
        <v>74181</v>
      </c>
      <c r="Y26" s="26">
        <v>90</v>
      </c>
      <c r="Z26" s="26">
        <v>36</v>
      </c>
    </row>
    <row r="27" spans="1:26" s="29" customFormat="1" ht="12.75">
      <c r="A27" s="49" t="s">
        <v>291</v>
      </c>
      <c r="B27" s="50">
        <v>43370</v>
      </c>
      <c r="C27" s="51">
        <v>23</v>
      </c>
      <c r="D27" s="52" t="s">
        <v>206</v>
      </c>
      <c r="E27" s="51">
        <v>3</v>
      </c>
      <c r="F27" s="51" t="s">
        <v>29</v>
      </c>
      <c r="G27" s="53" t="s">
        <v>207</v>
      </c>
      <c r="H27" s="53" t="s">
        <v>208</v>
      </c>
      <c r="I27" s="54">
        <v>2985000</v>
      </c>
      <c r="J27" s="55" t="s">
        <v>143</v>
      </c>
      <c r="K27" s="56" t="s">
        <v>143</v>
      </c>
      <c r="L27" s="51" t="s">
        <v>209</v>
      </c>
      <c r="M27" s="57">
        <v>43340</v>
      </c>
      <c r="N27" s="54">
        <v>142000000</v>
      </c>
      <c r="O27" s="54">
        <v>127800000</v>
      </c>
      <c r="P27" s="48">
        <v>0.05</v>
      </c>
      <c r="Q27" s="51">
        <v>180</v>
      </c>
      <c r="R27" s="58">
        <v>1010634</v>
      </c>
      <c r="S27" s="58">
        <v>95850000</v>
      </c>
      <c r="T27" s="55" t="s">
        <v>145</v>
      </c>
      <c r="U27" s="55" t="s">
        <v>146</v>
      </c>
      <c r="V27" s="55" t="s">
        <v>210</v>
      </c>
      <c r="W27" s="28" t="s">
        <v>148</v>
      </c>
      <c r="X27" s="28">
        <v>74181</v>
      </c>
      <c r="Y27" s="26">
        <v>90</v>
      </c>
      <c r="Z27" s="26">
        <v>36</v>
      </c>
    </row>
    <row r="28" spans="1:26" s="29" customFormat="1" ht="12.75">
      <c r="A28" s="49" t="s">
        <v>291</v>
      </c>
      <c r="B28" s="50">
        <v>43370</v>
      </c>
      <c r="C28" s="51">
        <v>24</v>
      </c>
      <c r="D28" s="52" t="s">
        <v>215</v>
      </c>
      <c r="E28" s="51">
        <v>3</v>
      </c>
      <c r="F28" s="51" t="s">
        <v>29</v>
      </c>
      <c r="G28" s="53" t="s">
        <v>216</v>
      </c>
      <c r="H28" s="53" t="s">
        <v>217</v>
      </c>
      <c r="I28" s="54">
        <v>3903399</v>
      </c>
      <c r="J28" s="55" t="s">
        <v>218</v>
      </c>
      <c r="K28" s="56" t="s">
        <v>219</v>
      </c>
      <c r="L28" s="51" t="s">
        <v>220</v>
      </c>
      <c r="M28" s="57">
        <v>43341</v>
      </c>
      <c r="N28" s="54">
        <v>142000000</v>
      </c>
      <c r="O28" s="54">
        <v>127800000</v>
      </c>
      <c r="P28" s="48">
        <v>0.05</v>
      </c>
      <c r="Q28" s="51">
        <v>180</v>
      </c>
      <c r="R28" s="58">
        <v>1010634</v>
      </c>
      <c r="S28" s="58">
        <v>95850000</v>
      </c>
      <c r="T28" s="55" t="s">
        <v>145</v>
      </c>
      <c r="U28" s="55" t="s">
        <v>146</v>
      </c>
      <c r="V28" s="55" t="s">
        <v>221</v>
      </c>
      <c r="W28" s="28" t="s">
        <v>148</v>
      </c>
      <c r="X28" s="28">
        <v>74181</v>
      </c>
      <c r="Y28" s="26">
        <v>89</v>
      </c>
      <c r="Z28" s="26">
        <v>36</v>
      </c>
    </row>
    <row r="29" spans="1:26" s="29" customFormat="1" ht="12.75">
      <c r="A29" s="49" t="s">
        <v>291</v>
      </c>
      <c r="B29" s="50">
        <v>43370</v>
      </c>
      <c r="C29" s="51">
        <v>25</v>
      </c>
      <c r="D29" s="52" t="s">
        <v>222</v>
      </c>
      <c r="E29" s="51">
        <v>3</v>
      </c>
      <c r="F29" s="51" t="s">
        <v>29</v>
      </c>
      <c r="G29" s="53" t="s">
        <v>223</v>
      </c>
      <c r="H29" s="53" t="s">
        <v>224</v>
      </c>
      <c r="I29" s="54">
        <v>2526890</v>
      </c>
      <c r="J29" s="55" t="s">
        <v>225</v>
      </c>
      <c r="K29" s="56" t="s">
        <v>226</v>
      </c>
      <c r="L29" s="51" t="s">
        <v>227</v>
      </c>
      <c r="M29" s="57">
        <v>43341</v>
      </c>
      <c r="N29" s="54">
        <v>142000000</v>
      </c>
      <c r="O29" s="54">
        <v>127800000</v>
      </c>
      <c r="P29" s="48">
        <v>0.05</v>
      </c>
      <c r="Q29" s="51">
        <v>180</v>
      </c>
      <c r="R29" s="58">
        <v>1010634</v>
      </c>
      <c r="S29" s="58">
        <v>95850000</v>
      </c>
      <c r="T29" s="55" t="s">
        <v>145</v>
      </c>
      <c r="U29" s="55" t="s">
        <v>146</v>
      </c>
      <c r="V29" s="55" t="s">
        <v>228</v>
      </c>
      <c r="W29" s="28" t="s">
        <v>148</v>
      </c>
      <c r="X29" s="28">
        <v>74181</v>
      </c>
      <c r="Y29" s="26">
        <v>90</v>
      </c>
      <c r="Z29" s="26">
        <v>36</v>
      </c>
    </row>
    <row r="30" spans="1:26" s="29" customFormat="1" ht="12.75">
      <c r="A30" s="49" t="s">
        <v>291</v>
      </c>
      <c r="B30" s="50">
        <v>43370</v>
      </c>
      <c r="C30" s="51">
        <v>26</v>
      </c>
      <c r="D30" s="52" t="s">
        <v>229</v>
      </c>
      <c r="E30" s="51">
        <v>3</v>
      </c>
      <c r="F30" s="51" t="s">
        <v>29</v>
      </c>
      <c r="G30" s="53" t="s">
        <v>230</v>
      </c>
      <c r="H30" s="53" t="s">
        <v>231</v>
      </c>
      <c r="I30" s="54">
        <v>2800000</v>
      </c>
      <c r="J30" s="55" t="s">
        <v>143</v>
      </c>
      <c r="K30" s="56" t="s">
        <v>143</v>
      </c>
      <c r="L30" s="51" t="s">
        <v>232</v>
      </c>
      <c r="M30" s="57">
        <v>43341</v>
      </c>
      <c r="N30" s="54">
        <v>142000000</v>
      </c>
      <c r="O30" s="54">
        <v>127800000</v>
      </c>
      <c r="P30" s="48">
        <v>0.05</v>
      </c>
      <c r="Q30" s="51">
        <v>180</v>
      </c>
      <c r="R30" s="58">
        <v>1010634</v>
      </c>
      <c r="S30" s="58">
        <v>95850000</v>
      </c>
      <c r="T30" s="55" t="s">
        <v>145</v>
      </c>
      <c r="U30" s="55" t="s">
        <v>233</v>
      </c>
      <c r="V30" s="55" t="s">
        <v>234</v>
      </c>
      <c r="W30" s="28" t="s">
        <v>148</v>
      </c>
      <c r="X30" s="28">
        <v>74181</v>
      </c>
      <c r="Y30" s="26">
        <v>107</v>
      </c>
      <c r="Z30" s="26">
        <v>36</v>
      </c>
    </row>
    <row r="31" spans="1:26" s="29" customFormat="1" ht="12.75">
      <c r="A31" s="49" t="s">
        <v>291</v>
      </c>
      <c r="B31" s="50">
        <v>43370</v>
      </c>
      <c r="C31" s="51">
        <v>27</v>
      </c>
      <c r="D31" s="52" t="s">
        <v>235</v>
      </c>
      <c r="E31" s="51">
        <v>3</v>
      </c>
      <c r="F31" s="51" t="s">
        <v>29</v>
      </c>
      <c r="G31" s="53" t="s">
        <v>236</v>
      </c>
      <c r="H31" s="53" t="s">
        <v>237</v>
      </c>
      <c r="I31" s="54">
        <v>2750000</v>
      </c>
      <c r="J31" s="55" t="s">
        <v>238</v>
      </c>
      <c r="K31" s="56" t="s">
        <v>239</v>
      </c>
      <c r="L31" s="51" t="s">
        <v>240</v>
      </c>
      <c r="M31" s="57">
        <v>43341</v>
      </c>
      <c r="N31" s="54">
        <v>142000000</v>
      </c>
      <c r="O31" s="54">
        <v>127800000</v>
      </c>
      <c r="P31" s="48">
        <v>0.05</v>
      </c>
      <c r="Q31" s="51">
        <v>120</v>
      </c>
      <c r="R31" s="58">
        <v>1355517</v>
      </c>
      <c r="S31" s="58">
        <v>95850000</v>
      </c>
      <c r="T31" s="55" t="s">
        <v>145</v>
      </c>
      <c r="U31" s="55" t="s">
        <v>162</v>
      </c>
      <c r="V31" s="55" t="s">
        <v>241</v>
      </c>
      <c r="W31" s="28" t="s">
        <v>148</v>
      </c>
      <c r="X31" s="28">
        <v>74181</v>
      </c>
      <c r="Y31" s="26">
        <v>90</v>
      </c>
      <c r="Z31" s="26">
        <v>36</v>
      </c>
    </row>
    <row r="32" spans="1:26" s="29" customFormat="1" ht="12.75">
      <c r="A32" s="49" t="s">
        <v>291</v>
      </c>
      <c r="B32" s="50">
        <v>43370</v>
      </c>
      <c r="C32" s="51">
        <v>28</v>
      </c>
      <c r="D32" s="52" t="s">
        <v>242</v>
      </c>
      <c r="E32" s="51">
        <v>3</v>
      </c>
      <c r="F32" s="51" t="s">
        <v>40</v>
      </c>
      <c r="G32" s="53" t="s">
        <v>243</v>
      </c>
      <c r="H32" s="53" t="s">
        <v>244</v>
      </c>
      <c r="I32" s="54">
        <v>2800000</v>
      </c>
      <c r="J32" s="55" t="s">
        <v>245</v>
      </c>
      <c r="K32" s="56" t="s">
        <v>246</v>
      </c>
      <c r="L32" s="51" t="s">
        <v>247</v>
      </c>
      <c r="M32" s="57">
        <v>43340</v>
      </c>
      <c r="N32" s="54">
        <v>142000000</v>
      </c>
      <c r="O32" s="54">
        <v>127800000</v>
      </c>
      <c r="P32" s="48">
        <v>0.05</v>
      </c>
      <c r="Q32" s="51">
        <v>180</v>
      </c>
      <c r="R32" s="58">
        <v>1010634</v>
      </c>
      <c r="S32" s="58">
        <v>95850000</v>
      </c>
      <c r="T32" s="55" t="s">
        <v>145</v>
      </c>
      <c r="U32" s="55" t="s">
        <v>146</v>
      </c>
      <c r="V32" s="55" t="s">
        <v>248</v>
      </c>
      <c r="W32" s="28" t="s">
        <v>148</v>
      </c>
      <c r="X32" s="28">
        <v>74181</v>
      </c>
      <c r="Y32" s="26">
        <v>89</v>
      </c>
      <c r="Z32" s="26">
        <v>36</v>
      </c>
    </row>
    <row r="33" spans="1:26" s="29" customFormat="1" ht="12.75">
      <c r="A33" s="49" t="s">
        <v>291</v>
      </c>
      <c r="B33" s="50">
        <v>43370</v>
      </c>
      <c r="C33" s="51">
        <v>29</v>
      </c>
      <c r="D33" s="52" t="s">
        <v>249</v>
      </c>
      <c r="E33" s="51">
        <v>3</v>
      </c>
      <c r="F33" s="51" t="s">
        <v>29</v>
      </c>
      <c r="G33" s="53" t="s">
        <v>250</v>
      </c>
      <c r="H33" s="53" t="s">
        <v>251</v>
      </c>
      <c r="I33" s="54">
        <v>2400000</v>
      </c>
      <c r="J33" s="55" t="s">
        <v>252</v>
      </c>
      <c r="K33" s="56" t="s">
        <v>253</v>
      </c>
      <c r="L33" s="51" t="s">
        <v>254</v>
      </c>
      <c r="M33" s="57">
        <v>43341</v>
      </c>
      <c r="N33" s="54">
        <v>142000000</v>
      </c>
      <c r="O33" s="54">
        <v>127800000</v>
      </c>
      <c r="P33" s="48">
        <v>0.05</v>
      </c>
      <c r="Q33" s="51">
        <v>180</v>
      </c>
      <c r="R33" s="58">
        <v>1010634</v>
      </c>
      <c r="S33" s="58">
        <v>95850000</v>
      </c>
      <c r="T33" s="55" t="s">
        <v>145</v>
      </c>
      <c r="U33" s="55" t="s">
        <v>146</v>
      </c>
      <c r="V33" s="55" t="s">
        <v>255</v>
      </c>
      <c r="W33" s="28" t="s">
        <v>148</v>
      </c>
      <c r="X33" s="28">
        <v>74181</v>
      </c>
      <c r="Y33" s="26">
        <v>90</v>
      </c>
      <c r="Z33" s="26">
        <v>36</v>
      </c>
    </row>
    <row r="34" spans="1:26" s="29" customFormat="1" ht="12.75">
      <c r="A34" s="49" t="s">
        <v>291</v>
      </c>
      <c r="B34" s="50">
        <v>43370</v>
      </c>
      <c r="C34" s="51">
        <v>30</v>
      </c>
      <c r="D34" s="52" t="s">
        <v>256</v>
      </c>
      <c r="E34" s="51">
        <v>3</v>
      </c>
      <c r="F34" s="51" t="s">
        <v>29</v>
      </c>
      <c r="G34" s="53" t="s">
        <v>257</v>
      </c>
      <c r="H34" s="53" t="s">
        <v>258</v>
      </c>
      <c r="I34" s="54">
        <v>3500000</v>
      </c>
      <c r="J34" s="55" t="s">
        <v>143</v>
      </c>
      <c r="K34" s="56" t="s">
        <v>143</v>
      </c>
      <c r="L34" s="51" t="s">
        <v>259</v>
      </c>
      <c r="M34" s="57">
        <v>43341</v>
      </c>
      <c r="N34" s="54">
        <v>142000000</v>
      </c>
      <c r="O34" s="54">
        <v>127800000</v>
      </c>
      <c r="P34" s="48">
        <v>0.05</v>
      </c>
      <c r="Q34" s="51">
        <v>180</v>
      </c>
      <c r="R34" s="58">
        <v>1010634</v>
      </c>
      <c r="S34" s="58">
        <v>95850000</v>
      </c>
      <c r="T34" s="55" t="s">
        <v>145</v>
      </c>
      <c r="U34" s="55" t="s">
        <v>146</v>
      </c>
      <c r="V34" s="55" t="s">
        <v>260</v>
      </c>
      <c r="W34" s="28" t="s">
        <v>148</v>
      </c>
      <c r="X34" s="28">
        <v>74181</v>
      </c>
      <c r="Y34" s="26">
        <v>90</v>
      </c>
      <c r="Z34" s="26">
        <v>36</v>
      </c>
    </row>
    <row r="35" spans="1:26" s="29" customFormat="1" ht="12.75">
      <c r="A35" s="49" t="s">
        <v>291</v>
      </c>
      <c r="B35" s="50">
        <v>43370</v>
      </c>
      <c r="C35" s="51">
        <v>31</v>
      </c>
      <c r="D35" s="52" t="s">
        <v>261</v>
      </c>
      <c r="E35" s="51">
        <v>3</v>
      </c>
      <c r="F35" s="51" t="s">
        <v>40</v>
      </c>
      <c r="G35" s="53" t="s">
        <v>262</v>
      </c>
      <c r="H35" s="53" t="s">
        <v>263</v>
      </c>
      <c r="I35" s="54">
        <v>2500000</v>
      </c>
      <c r="J35" s="55" t="s">
        <v>143</v>
      </c>
      <c r="K35" s="56" t="s">
        <v>143</v>
      </c>
      <c r="L35" s="51" t="s">
        <v>264</v>
      </c>
      <c r="M35" s="57">
        <v>43341</v>
      </c>
      <c r="N35" s="54">
        <v>142000000</v>
      </c>
      <c r="O35" s="54">
        <v>127800000</v>
      </c>
      <c r="P35" s="48">
        <v>0.05</v>
      </c>
      <c r="Q35" s="51">
        <v>180</v>
      </c>
      <c r="R35" s="58">
        <v>1010634</v>
      </c>
      <c r="S35" s="58">
        <v>95850000</v>
      </c>
      <c r="T35" s="55" t="s">
        <v>145</v>
      </c>
      <c r="U35" s="55" t="s">
        <v>162</v>
      </c>
      <c r="V35" s="55" t="s">
        <v>265</v>
      </c>
      <c r="W35" s="28" t="s">
        <v>148</v>
      </c>
      <c r="X35" s="28">
        <v>74181</v>
      </c>
      <c r="Y35" s="26">
        <v>100</v>
      </c>
      <c r="Z35" s="26">
        <v>36</v>
      </c>
    </row>
    <row r="36" spans="1:26" s="29" customFormat="1" ht="12.75">
      <c r="A36" s="49" t="s">
        <v>291</v>
      </c>
      <c r="B36" s="50">
        <v>43370</v>
      </c>
      <c r="C36" s="51">
        <v>32</v>
      </c>
      <c r="D36" s="52" t="s">
        <v>266</v>
      </c>
      <c r="E36" s="51">
        <v>3</v>
      </c>
      <c r="F36" s="51" t="s">
        <v>29</v>
      </c>
      <c r="G36" s="53" t="s">
        <v>267</v>
      </c>
      <c r="H36" s="53" t="s">
        <v>268</v>
      </c>
      <c r="I36" s="54">
        <v>3000000</v>
      </c>
      <c r="J36" s="55" t="s">
        <v>269</v>
      </c>
      <c r="K36" s="56" t="s">
        <v>270</v>
      </c>
      <c r="L36" s="51" t="s">
        <v>271</v>
      </c>
      <c r="M36" s="57">
        <v>43341</v>
      </c>
      <c r="N36" s="54">
        <v>142000000</v>
      </c>
      <c r="O36" s="54">
        <v>127800000</v>
      </c>
      <c r="P36" s="48">
        <v>0.05</v>
      </c>
      <c r="Q36" s="51">
        <v>120</v>
      </c>
      <c r="R36" s="58">
        <v>1355517</v>
      </c>
      <c r="S36" s="58">
        <v>95850000</v>
      </c>
      <c r="T36" s="55" t="s">
        <v>145</v>
      </c>
      <c r="U36" s="55" t="s">
        <v>162</v>
      </c>
      <c r="V36" s="55" t="s">
        <v>272</v>
      </c>
      <c r="W36" s="28" t="s">
        <v>148</v>
      </c>
      <c r="X36" s="28">
        <v>74181</v>
      </c>
      <c r="Y36" s="26">
        <v>90</v>
      </c>
      <c r="Z36" s="26">
        <v>36</v>
      </c>
    </row>
    <row r="37" spans="1:26" s="29" customFormat="1" ht="12.75">
      <c r="A37" s="49" t="s">
        <v>291</v>
      </c>
      <c r="B37" s="50">
        <v>43370</v>
      </c>
      <c r="C37" s="51">
        <v>33</v>
      </c>
      <c r="D37" s="52" t="s">
        <v>273</v>
      </c>
      <c r="E37" s="51">
        <v>3</v>
      </c>
      <c r="F37" s="51" t="s">
        <v>40</v>
      </c>
      <c r="G37" s="53" t="s">
        <v>274</v>
      </c>
      <c r="H37" s="53" t="s">
        <v>275</v>
      </c>
      <c r="I37" s="54">
        <v>2800000</v>
      </c>
      <c r="J37" s="55" t="s">
        <v>143</v>
      </c>
      <c r="K37" s="56" t="s">
        <v>143</v>
      </c>
      <c r="L37" s="51" t="s">
        <v>276</v>
      </c>
      <c r="M37" s="57">
        <v>43342</v>
      </c>
      <c r="N37" s="54">
        <v>142000000</v>
      </c>
      <c r="O37" s="54">
        <v>127800000</v>
      </c>
      <c r="P37" s="48">
        <v>0.05</v>
      </c>
      <c r="Q37" s="51">
        <v>180</v>
      </c>
      <c r="R37" s="58">
        <v>1010634</v>
      </c>
      <c r="S37" s="58">
        <v>95850000</v>
      </c>
      <c r="T37" s="55" t="s">
        <v>145</v>
      </c>
      <c r="U37" s="55" t="s">
        <v>162</v>
      </c>
      <c r="V37" s="55" t="s">
        <v>277</v>
      </c>
      <c r="W37" s="28" t="s">
        <v>148</v>
      </c>
      <c r="X37" s="28">
        <v>74181</v>
      </c>
      <c r="Y37" s="26">
        <v>100</v>
      </c>
      <c r="Z37" s="26">
        <v>36</v>
      </c>
    </row>
    <row r="38" spans="1:26" s="29" customFormat="1" ht="12.75">
      <c r="A38" s="49" t="s">
        <v>291</v>
      </c>
      <c r="B38" s="50">
        <v>43370</v>
      </c>
      <c r="C38" s="51">
        <v>34</v>
      </c>
      <c r="D38" s="52" t="s">
        <v>278</v>
      </c>
      <c r="E38" s="51">
        <v>3</v>
      </c>
      <c r="F38" s="51" t="s">
        <v>40</v>
      </c>
      <c r="G38" s="53" t="s">
        <v>279</v>
      </c>
      <c r="H38" s="53" t="s">
        <v>280</v>
      </c>
      <c r="I38" s="54">
        <v>2500000</v>
      </c>
      <c r="J38" s="55" t="s">
        <v>143</v>
      </c>
      <c r="K38" s="56" t="s">
        <v>143</v>
      </c>
      <c r="L38" s="51" t="s">
        <v>281</v>
      </c>
      <c r="M38" s="57">
        <v>43342</v>
      </c>
      <c r="N38" s="54">
        <v>142000000</v>
      </c>
      <c r="O38" s="54">
        <v>127800000</v>
      </c>
      <c r="P38" s="48">
        <v>0.05</v>
      </c>
      <c r="Q38" s="51">
        <v>180</v>
      </c>
      <c r="R38" s="58">
        <v>1010634</v>
      </c>
      <c r="S38" s="58">
        <v>95850000</v>
      </c>
      <c r="T38" s="55" t="s">
        <v>145</v>
      </c>
      <c r="U38" s="55" t="s">
        <v>162</v>
      </c>
      <c r="V38" s="55" t="s">
        <v>282</v>
      </c>
      <c r="W38" s="28" t="s">
        <v>148</v>
      </c>
      <c r="X38" s="28">
        <v>74181</v>
      </c>
      <c r="Y38" s="26">
        <v>90</v>
      </c>
      <c r="Z38" s="26">
        <v>36</v>
      </c>
    </row>
    <row r="39" spans="1:26" s="29" customFormat="1" ht="12.75">
      <c r="A39" s="49" t="s">
        <v>291</v>
      </c>
      <c r="B39" s="50">
        <v>43370</v>
      </c>
      <c r="C39" s="51">
        <v>35</v>
      </c>
      <c r="D39" s="52" t="s">
        <v>283</v>
      </c>
      <c r="E39" s="51">
        <v>3</v>
      </c>
      <c r="F39" s="51" t="s">
        <v>29</v>
      </c>
      <c r="G39" s="53" t="s">
        <v>284</v>
      </c>
      <c r="H39" s="53" t="s">
        <v>285</v>
      </c>
      <c r="I39" s="54">
        <v>2865000</v>
      </c>
      <c r="J39" s="55" t="s">
        <v>286</v>
      </c>
      <c r="K39" s="56" t="s">
        <v>287</v>
      </c>
      <c r="L39" s="51" t="s">
        <v>288</v>
      </c>
      <c r="M39" s="57">
        <v>43342</v>
      </c>
      <c r="N39" s="54">
        <v>135000000</v>
      </c>
      <c r="O39" s="54">
        <v>121500000</v>
      </c>
      <c r="P39" s="48">
        <v>0.05</v>
      </c>
      <c r="Q39" s="51">
        <v>180</v>
      </c>
      <c r="R39" s="58">
        <v>960814</v>
      </c>
      <c r="S39" s="58">
        <v>91125000</v>
      </c>
      <c r="T39" s="55" t="s">
        <v>145</v>
      </c>
      <c r="U39" s="55" t="s">
        <v>289</v>
      </c>
      <c r="V39" s="55" t="s">
        <v>290</v>
      </c>
      <c r="W39" s="28" t="s">
        <v>148</v>
      </c>
      <c r="X39" s="28">
        <v>74181</v>
      </c>
      <c r="Y39" s="26">
        <v>88</v>
      </c>
      <c r="Z39" s="26">
        <v>36</v>
      </c>
    </row>
    <row r="40" spans="1:26" s="49" customFormat="1" ht="12.75">
      <c r="A40" s="49" t="s">
        <v>292</v>
      </c>
      <c r="B40" s="50">
        <v>43369</v>
      </c>
      <c r="C40" s="51">
        <v>36</v>
      </c>
      <c r="D40" s="52" t="s">
        <v>293</v>
      </c>
      <c r="E40" s="51">
        <v>1</v>
      </c>
      <c r="F40" s="51" t="s">
        <v>29</v>
      </c>
      <c r="G40" s="53" t="s">
        <v>294</v>
      </c>
      <c r="H40" s="53" t="s">
        <v>295</v>
      </c>
      <c r="I40" s="54">
        <v>1753840</v>
      </c>
      <c r="J40" s="55"/>
      <c r="K40" s="56"/>
      <c r="L40" s="51">
        <v>751318654</v>
      </c>
      <c r="M40" s="57">
        <v>43328</v>
      </c>
      <c r="N40" s="54">
        <v>130000000</v>
      </c>
      <c r="O40" s="54">
        <v>100000000</v>
      </c>
      <c r="P40" s="48">
        <v>0.05</v>
      </c>
      <c r="Q40" s="51">
        <v>156</v>
      </c>
      <c r="R40" s="58">
        <v>873060</v>
      </c>
      <c r="S40" s="58">
        <v>75000000</v>
      </c>
      <c r="T40" s="55" t="s">
        <v>296</v>
      </c>
      <c r="U40" s="55" t="s">
        <v>297</v>
      </c>
      <c r="V40" s="55" t="s">
        <v>298</v>
      </c>
      <c r="W40" s="55" t="s">
        <v>299</v>
      </c>
      <c r="X40" s="55">
        <v>63271</v>
      </c>
      <c r="Y40" s="51">
        <v>60</v>
      </c>
      <c r="Z40" s="51">
        <v>36</v>
      </c>
    </row>
    <row r="41" spans="1:26" s="49" customFormat="1" ht="12.75">
      <c r="A41" s="49" t="s">
        <v>292</v>
      </c>
      <c r="B41" s="50">
        <v>43369</v>
      </c>
      <c r="C41" s="51">
        <v>37</v>
      </c>
      <c r="D41" s="52" t="s">
        <v>300</v>
      </c>
      <c r="E41" s="51">
        <v>1</v>
      </c>
      <c r="F41" s="51" t="s">
        <v>40</v>
      </c>
      <c r="G41" s="53" t="s">
        <v>301</v>
      </c>
      <c r="H41" s="53" t="s">
        <v>302</v>
      </c>
      <c r="I41" s="54">
        <v>2687545</v>
      </c>
      <c r="J41" s="55"/>
      <c r="K41" s="56"/>
      <c r="L41" s="51">
        <v>751707468</v>
      </c>
      <c r="M41" s="57">
        <v>43328</v>
      </c>
      <c r="N41" s="54">
        <v>130000000</v>
      </c>
      <c r="O41" s="54">
        <v>123000000</v>
      </c>
      <c r="P41" s="48">
        <v>0.05</v>
      </c>
      <c r="Q41" s="51">
        <v>180</v>
      </c>
      <c r="R41" s="58">
        <v>972676</v>
      </c>
      <c r="S41" s="58">
        <v>92250000</v>
      </c>
      <c r="T41" s="55" t="s">
        <v>303</v>
      </c>
      <c r="U41" s="55" t="s">
        <v>304</v>
      </c>
      <c r="V41" s="55" t="s">
        <v>305</v>
      </c>
      <c r="W41" s="55" t="s">
        <v>299</v>
      </c>
      <c r="X41" s="55">
        <v>63271</v>
      </c>
      <c r="Y41" s="51">
        <v>72</v>
      </c>
      <c r="Z41" s="51">
        <v>36</v>
      </c>
    </row>
    <row r="42" spans="1:26" s="49" customFormat="1" ht="12.75">
      <c r="A42" s="49" t="s">
        <v>292</v>
      </c>
      <c r="B42" s="50">
        <v>43369</v>
      </c>
      <c r="C42" s="51">
        <v>38</v>
      </c>
      <c r="D42" s="52" t="s">
        <v>306</v>
      </c>
      <c r="E42" s="51">
        <v>4</v>
      </c>
      <c r="F42" s="51" t="s">
        <v>40</v>
      </c>
      <c r="G42" s="53" t="s">
        <v>307</v>
      </c>
      <c r="H42" s="53" t="s">
        <v>308</v>
      </c>
      <c r="I42" s="54">
        <v>3873667</v>
      </c>
      <c r="J42" s="55"/>
      <c r="K42" s="56"/>
      <c r="L42" s="51">
        <v>751309648</v>
      </c>
      <c r="M42" s="57">
        <v>43328</v>
      </c>
      <c r="N42" s="54">
        <v>130000000</v>
      </c>
      <c r="O42" s="54">
        <v>123000000</v>
      </c>
      <c r="P42" s="48">
        <v>0.05</v>
      </c>
      <c r="Q42" s="51">
        <v>180</v>
      </c>
      <c r="R42" s="58">
        <v>972676</v>
      </c>
      <c r="S42" s="58">
        <v>92250000</v>
      </c>
      <c r="T42" s="55" t="s">
        <v>303</v>
      </c>
      <c r="U42" s="55" t="s">
        <v>304</v>
      </c>
      <c r="V42" s="55" t="s">
        <v>309</v>
      </c>
      <c r="W42" s="55" t="s">
        <v>299</v>
      </c>
      <c r="X42" s="55">
        <v>63271</v>
      </c>
      <c r="Y42" s="51">
        <v>72</v>
      </c>
      <c r="Z42" s="51">
        <v>36</v>
      </c>
    </row>
    <row r="43" spans="1:26" s="49" customFormat="1" ht="12.75">
      <c r="A43" s="49" t="s">
        <v>292</v>
      </c>
      <c r="B43" s="50">
        <v>43369</v>
      </c>
      <c r="C43" s="51">
        <v>39</v>
      </c>
      <c r="D43" s="52" t="s">
        <v>310</v>
      </c>
      <c r="E43" s="51">
        <v>3</v>
      </c>
      <c r="F43" s="51" t="s">
        <v>40</v>
      </c>
      <c r="G43" s="53" t="s">
        <v>311</v>
      </c>
      <c r="H43" s="53" t="s">
        <v>312</v>
      </c>
      <c r="I43" s="54">
        <v>3085000</v>
      </c>
      <c r="J43" s="55" t="s">
        <v>313</v>
      </c>
      <c r="K43" s="56" t="s">
        <v>314</v>
      </c>
      <c r="L43" s="51">
        <v>751702889</v>
      </c>
      <c r="M43" s="57">
        <v>43328</v>
      </c>
      <c r="N43" s="54">
        <v>130000000</v>
      </c>
      <c r="O43" s="54">
        <v>123000000</v>
      </c>
      <c r="P43" s="48">
        <v>0.05</v>
      </c>
      <c r="Q43" s="51">
        <v>180</v>
      </c>
      <c r="R43" s="58">
        <v>972676</v>
      </c>
      <c r="S43" s="58">
        <v>92250000</v>
      </c>
      <c r="T43" s="55" t="s">
        <v>303</v>
      </c>
      <c r="U43" s="55" t="s">
        <v>304</v>
      </c>
      <c r="V43" s="55" t="s">
        <v>315</v>
      </c>
      <c r="W43" s="55" t="s">
        <v>299</v>
      </c>
      <c r="X43" s="55">
        <v>63271</v>
      </c>
      <c r="Y43" s="51">
        <v>72</v>
      </c>
      <c r="Z43" s="51">
        <v>36</v>
      </c>
    </row>
    <row r="44" spans="1:26" s="49" customFormat="1" ht="12.75">
      <c r="A44" s="49" t="s">
        <v>316</v>
      </c>
      <c r="B44" s="50">
        <v>43374</v>
      </c>
      <c r="C44" s="51">
        <v>40</v>
      </c>
      <c r="D44" s="52" t="s">
        <v>482</v>
      </c>
      <c r="E44" s="51">
        <v>4</v>
      </c>
      <c r="F44" s="51" t="s">
        <v>29</v>
      </c>
      <c r="G44" s="53" t="s">
        <v>483</v>
      </c>
      <c r="H44" s="53" t="s">
        <v>484</v>
      </c>
      <c r="I44" s="54">
        <v>2630082</v>
      </c>
      <c r="J44" s="55" t="s">
        <v>485</v>
      </c>
      <c r="K44" s="56" t="s">
        <v>486</v>
      </c>
      <c r="L44" s="51">
        <v>725394570</v>
      </c>
      <c r="M44" s="57">
        <v>43339</v>
      </c>
      <c r="N44" s="54">
        <v>142000000</v>
      </c>
      <c r="O44" s="54">
        <v>134900000</v>
      </c>
      <c r="P44" s="48">
        <v>0.05</v>
      </c>
      <c r="Q44" s="51">
        <v>144</v>
      </c>
      <c r="R44" s="58">
        <v>1247677</v>
      </c>
      <c r="S44" s="58">
        <v>101175000</v>
      </c>
      <c r="T44" s="55" t="s">
        <v>322</v>
      </c>
      <c r="U44" s="55" t="s">
        <v>323</v>
      </c>
      <c r="V44" s="55" t="s">
        <v>487</v>
      </c>
      <c r="W44" s="55" t="s">
        <v>325</v>
      </c>
      <c r="X44" s="55">
        <v>74355</v>
      </c>
      <c r="Y44" s="51">
        <v>173</v>
      </c>
      <c r="Z44" s="51">
        <v>36</v>
      </c>
    </row>
    <row r="45" spans="1:26" s="49" customFormat="1" ht="12.75">
      <c r="A45" s="49" t="s">
        <v>316</v>
      </c>
      <c r="B45" s="50">
        <v>43374</v>
      </c>
      <c r="C45" s="51">
        <v>41</v>
      </c>
      <c r="D45" s="52" t="s">
        <v>317</v>
      </c>
      <c r="E45" s="51">
        <v>3</v>
      </c>
      <c r="F45" s="51" t="s">
        <v>29</v>
      </c>
      <c r="G45" s="53" t="s">
        <v>318</v>
      </c>
      <c r="H45" s="53" t="s">
        <v>319</v>
      </c>
      <c r="I45" s="54">
        <v>2675000</v>
      </c>
      <c r="J45" s="55" t="s">
        <v>320</v>
      </c>
      <c r="K45" s="56" t="s">
        <v>321</v>
      </c>
      <c r="L45" s="51">
        <v>685363431</v>
      </c>
      <c r="M45" s="57">
        <v>43339</v>
      </c>
      <c r="N45" s="54">
        <v>142000000</v>
      </c>
      <c r="O45" s="54">
        <v>134900000</v>
      </c>
      <c r="P45" s="48">
        <v>0.05</v>
      </c>
      <c r="Q45" s="51">
        <v>144</v>
      </c>
      <c r="R45" s="58">
        <v>1247677</v>
      </c>
      <c r="S45" s="58">
        <v>101175000</v>
      </c>
      <c r="T45" s="55" t="s">
        <v>322</v>
      </c>
      <c r="U45" s="55" t="s">
        <v>323</v>
      </c>
      <c r="V45" s="55" t="s">
        <v>324</v>
      </c>
      <c r="W45" s="55" t="s">
        <v>325</v>
      </c>
      <c r="X45" s="55">
        <v>74355</v>
      </c>
      <c r="Y45" s="51">
        <v>177</v>
      </c>
      <c r="Z45" s="51">
        <v>36</v>
      </c>
    </row>
    <row r="46" spans="1:26" s="49" customFormat="1" ht="12.75">
      <c r="A46" s="49" t="s">
        <v>316</v>
      </c>
      <c r="B46" s="50">
        <v>43374</v>
      </c>
      <c r="C46" s="51">
        <v>42</v>
      </c>
      <c r="D46" s="52" t="s">
        <v>326</v>
      </c>
      <c r="E46" s="51">
        <v>3</v>
      </c>
      <c r="F46" s="51" t="s">
        <v>29</v>
      </c>
      <c r="G46" s="53" t="s">
        <v>327</v>
      </c>
      <c r="H46" s="53" t="s">
        <v>328</v>
      </c>
      <c r="I46" s="54">
        <v>3800000</v>
      </c>
      <c r="J46" s="55" t="s">
        <v>329</v>
      </c>
      <c r="K46" s="56" t="s">
        <v>330</v>
      </c>
      <c r="L46" s="51">
        <v>725403564</v>
      </c>
      <c r="M46" s="57">
        <v>43339</v>
      </c>
      <c r="N46" s="54">
        <v>142000000</v>
      </c>
      <c r="O46" s="54">
        <v>134900000</v>
      </c>
      <c r="P46" s="48">
        <v>0.05</v>
      </c>
      <c r="Q46" s="51">
        <v>120</v>
      </c>
      <c r="R46" s="58">
        <v>1430824</v>
      </c>
      <c r="S46" s="58">
        <v>101175000</v>
      </c>
      <c r="T46" s="55" t="s">
        <v>322</v>
      </c>
      <c r="U46" s="55" t="s">
        <v>323</v>
      </c>
      <c r="V46" s="55" t="s">
        <v>331</v>
      </c>
      <c r="W46" s="55" t="s">
        <v>325</v>
      </c>
      <c r="X46" s="55">
        <v>74355</v>
      </c>
      <c r="Y46" s="51">
        <v>177</v>
      </c>
      <c r="Z46" s="51">
        <v>36</v>
      </c>
    </row>
    <row r="47" spans="1:26" s="49" customFormat="1" ht="12.75">
      <c r="A47" s="49" t="s">
        <v>316</v>
      </c>
      <c r="B47" s="50">
        <v>43374</v>
      </c>
      <c r="C47" s="51">
        <v>43</v>
      </c>
      <c r="D47" s="52" t="s">
        <v>332</v>
      </c>
      <c r="E47" s="51">
        <v>3</v>
      </c>
      <c r="F47" s="51" t="s">
        <v>29</v>
      </c>
      <c r="G47" s="53" t="s">
        <v>333</v>
      </c>
      <c r="H47" s="53" t="s">
        <v>334</v>
      </c>
      <c r="I47" s="54">
        <v>2670083</v>
      </c>
      <c r="J47" s="55" t="s">
        <v>335</v>
      </c>
      <c r="K47" s="56" t="s">
        <v>336</v>
      </c>
      <c r="L47" s="51">
        <v>725869841</v>
      </c>
      <c r="M47" s="57">
        <v>43339</v>
      </c>
      <c r="N47" s="54">
        <v>142000000</v>
      </c>
      <c r="O47" s="54">
        <v>134900000</v>
      </c>
      <c r="P47" s="48">
        <v>0.05</v>
      </c>
      <c r="Q47" s="51">
        <v>144</v>
      </c>
      <c r="R47" s="58">
        <v>1247677</v>
      </c>
      <c r="S47" s="58">
        <v>101175000</v>
      </c>
      <c r="T47" s="55" t="s">
        <v>322</v>
      </c>
      <c r="U47" s="55" t="s">
        <v>323</v>
      </c>
      <c r="V47" s="55" t="s">
        <v>337</v>
      </c>
      <c r="W47" s="55" t="s">
        <v>325</v>
      </c>
      <c r="X47" s="55">
        <v>74355</v>
      </c>
      <c r="Y47" s="51">
        <v>180</v>
      </c>
      <c r="Z47" s="51">
        <v>36</v>
      </c>
    </row>
    <row r="48" spans="1:26" s="49" customFormat="1" ht="12.75">
      <c r="A48" s="49" t="s">
        <v>316</v>
      </c>
      <c r="B48" s="50">
        <v>43374</v>
      </c>
      <c r="C48" s="51">
        <v>44</v>
      </c>
      <c r="D48" s="52" t="s">
        <v>338</v>
      </c>
      <c r="E48" s="51">
        <v>3</v>
      </c>
      <c r="F48" s="51" t="s">
        <v>29</v>
      </c>
      <c r="G48" s="53" t="s">
        <v>339</v>
      </c>
      <c r="H48" s="53" t="s">
        <v>340</v>
      </c>
      <c r="I48" s="54">
        <v>2261672</v>
      </c>
      <c r="J48" s="55" t="s">
        <v>341</v>
      </c>
      <c r="K48" s="56" t="s">
        <v>342</v>
      </c>
      <c r="L48" s="51">
        <v>724987129</v>
      </c>
      <c r="M48" s="57">
        <v>43339</v>
      </c>
      <c r="N48" s="54">
        <v>142000000</v>
      </c>
      <c r="O48" s="54">
        <v>134900000</v>
      </c>
      <c r="P48" s="48">
        <v>0.05</v>
      </c>
      <c r="Q48" s="51">
        <v>180</v>
      </c>
      <c r="R48" s="58">
        <v>1066781</v>
      </c>
      <c r="S48" s="58">
        <v>101175000</v>
      </c>
      <c r="T48" s="55" t="s">
        <v>322</v>
      </c>
      <c r="U48" s="55" t="s">
        <v>323</v>
      </c>
      <c r="V48" s="55" t="s">
        <v>343</v>
      </c>
      <c r="W48" s="55" t="s">
        <v>325</v>
      </c>
      <c r="X48" s="55">
        <v>74355</v>
      </c>
      <c r="Y48" s="51">
        <v>192</v>
      </c>
      <c r="Z48" s="51">
        <v>36</v>
      </c>
    </row>
    <row r="49" spans="1:26" s="49" customFormat="1" ht="12.75">
      <c r="A49" s="49" t="s">
        <v>316</v>
      </c>
      <c r="B49" s="50">
        <v>43374</v>
      </c>
      <c r="C49" s="51">
        <v>45</v>
      </c>
      <c r="D49" s="52" t="s">
        <v>344</v>
      </c>
      <c r="E49" s="51">
        <v>4</v>
      </c>
      <c r="F49" s="51" t="s">
        <v>29</v>
      </c>
      <c r="G49" s="53" t="s">
        <v>345</v>
      </c>
      <c r="H49" s="53" t="s">
        <v>346</v>
      </c>
      <c r="I49" s="54">
        <v>1911000</v>
      </c>
      <c r="J49" s="55" t="s">
        <v>347</v>
      </c>
      <c r="K49" s="56" t="s">
        <v>348</v>
      </c>
      <c r="L49" s="51">
        <v>725268921</v>
      </c>
      <c r="M49" s="57">
        <v>43339</v>
      </c>
      <c r="N49" s="54">
        <v>142000000</v>
      </c>
      <c r="O49" s="54">
        <v>134900000</v>
      </c>
      <c r="P49" s="48">
        <v>0.05</v>
      </c>
      <c r="Q49" s="51">
        <v>240</v>
      </c>
      <c r="R49" s="58">
        <v>890280</v>
      </c>
      <c r="S49" s="58">
        <v>101175000</v>
      </c>
      <c r="T49" s="55" t="s">
        <v>322</v>
      </c>
      <c r="U49" s="55" t="s">
        <v>323</v>
      </c>
      <c r="V49" s="55" t="s">
        <v>349</v>
      </c>
      <c r="W49" s="55" t="s">
        <v>325</v>
      </c>
      <c r="X49" s="55">
        <v>74355</v>
      </c>
      <c r="Y49" s="51">
        <v>185</v>
      </c>
      <c r="Z49" s="51">
        <v>36</v>
      </c>
    </row>
    <row r="50" spans="1:26" s="49" customFormat="1" ht="12.75">
      <c r="A50" s="49" t="s">
        <v>316</v>
      </c>
      <c r="B50" s="50">
        <v>43374</v>
      </c>
      <c r="C50" s="51">
        <v>46</v>
      </c>
      <c r="D50" s="52" t="s">
        <v>350</v>
      </c>
      <c r="E50" s="51">
        <v>4</v>
      </c>
      <c r="F50" s="51" t="s">
        <v>29</v>
      </c>
      <c r="G50" s="53" t="s">
        <v>351</v>
      </c>
      <c r="H50" s="53" t="s">
        <v>352</v>
      </c>
      <c r="I50" s="54">
        <v>2184000</v>
      </c>
      <c r="J50" s="55" t="s">
        <v>353</v>
      </c>
      <c r="K50" s="56" t="s">
        <v>354</v>
      </c>
      <c r="L50" s="51">
        <v>671483551</v>
      </c>
      <c r="M50" s="57">
        <v>43339</v>
      </c>
      <c r="N50" s="54">
        <v>142000000</v>
      </c>
      <c r="O50" s="54">
        <v>133000000</v>
      </c>
      <c r="P50" s="48">
        <v>0.05</v>
      </c>
      <c r="Q50" s="51">
        <v>180</v>
      </c>
      <c r="R50" s="58">
        <v>1051756</v>
      </c>
      <c r="S50" s="58">
        <v>99750000</v>
      </c>
      <c r="T50" s="55" t="s">
        <v>322</v>
      </c>
      <c r="U50" s="55" t="s">
        <v>323</v>
      </c>
      <c r="V50" s="55" t="s">
        <v>355</v>
      </c>
      <c r="W50" s="55" t="s">
        <v>325</v>
      </c>
      <c r="X50" s="55">
        <v>74355</v>
      </c>
      <c r="Y50" s="51">
        <v>167</v>
      </c>
      <c r="Z50" s="51">
        <v>36</v>
      </c>
    </row>
    <row r="51" spans="1:26" s="49" customFormat="1" ht="12.75">
      <c r="A51" s="49" t="s">
        <v>316</v>
      </c>
      <c r="B51" s="50">
        <v>43374</v>
      </c>
      <c r="C51" s="51">
        <v>47</v>
      </c>
      <c r="D51" s="52" t="s">
        <v>356</v>
      </c>
      <c r="E51" s="51">
        <v>4</v>
      </c>
      <c r="F51" s="51" t="s">
        <v>29</v>
      </c>
      <c r="G51" s="53" t="s">
        <v>357</v>
      </c>
      <c r="H51" s="53" t="s">
        <v>358</v>
      </c>
      <c r="I51" s="54">
        <v>2581950</v>
      </c>
      <c r="J51" s="55" t="s">
        <v>359</v>
      </c>
      <c r="K51" s="56" t="s">
        <v>360</v>
      </c>
      <c r="L51" s="51">
        <v>725388931</v>
      </c>
      <c r="M51" s="57">
        <v>43339</v>
      </c>
      <c r="N51" s="54">
        <v>142000000</v>
      </c>
      <c r="O51" s="54">
        <v>133000000</v>
      </c>
      <c r="P51" s="48">
        <v>0.05</v>
      </c>
      <c r="Q51" s="51">
        <v>144</v>
      </c>
      <c r="R51" s="58">
        <v>1230104</v>
      </c>
      <c r="S51" s="58">
        <v>99750000</v>
      </c>
      <c r="T51" s="55" t="s">
        <v>322</v>
      </c>
      <c r="U51" s="55" t="s">
        <v>323</v>
      </c>
      <c r="V51" s="55" t="s">
        <v>361</v>
      </c>
      <c r="W51" s="55" t="s">
        <v>325</v>
      </c>
      <c r="X51" s="55">
        <v>74355</v>
      </c>
      <c r="Y51" s="51">
        <v>167</v>
      </c>
      <c r="Z51" s="51">
        <v>36</v>
      </c>
    </row>
    <row r="52" spans="1:26" s="49" customFormat="1" ht="12.75">
      <c r="A52" s="49" t="s">
        <v>316</v>
      </c>
      <c r="B52" s="50">
        <v>43374</v>
      </c>
      <c r="C52" s="51">
        <v>48</v>
      </c>
      <c r="D52" s="52" t="s">
        <v>362</v>
      </c>
      <c r="E52" s="51">
        <v>4</v>
      </c>
      <c r="F52" s="51" t="s">
        <v>29</v>
      </c>
      <c r="G52" s="53" t="s">
        <v>363</v>
      </c>
      <c r="H52" s="53" t="s">
        <v>364</v>
      </c>
      <c r="I52" s="54">
        <v>3770555</v>
      </c>
      <c r="J52" s="55" t="s">
        <v>365</v>
      </c>
      <c r="K52" s="56" t="s">
        <v>366</v>
      </c>
      <c r="L52" s="51">
        <v>724609656</v>
      </c>
      <c r="M52" s="57">
        <v>43339</v>
      </c>
      <c r="N52" s="54">
        <v>142000000</v>
      </c>
      <c r="O52" s="54">
        <v>134900000</v>
      </c>
      <c r="P52" s="48">
        <v>0.05</v>
      </c>
      <c r="Q52" s="51">
        <v>120</v>
      </c>
      <c r="R52" s="58">
        <v>1430824</v>
      </c>
      <c r="S52" s="58">
        <v>101175000</v>
      </c>
      <c r="T52" s="55" t="s">
        <v>322</v>
      </c>
      <c r="U52" s="55" t="s">
        <v>323</v>
      </c>
      <c r="V52" s="55" t="s">
        <v>367</v>
      </c>
      <c r="W52" s="55" t="s">
        <v>325</v>
      </c>
      <c r="X52" s="55">
        <v>74355</v>
      </c>
      <c r="Y52" s="51">
        <v>176</v>
      </c>
      <c r="Z52" s="51">
        <v>36</v>
      </c>
    </row>
    <row r="53" spans="1:26" s="49" customFormat="1" ht="12.75">
      <c r="A53" s="49" t="s">
        <v>316</v>
      </c>
      <c r="B53" s="50">
        <v>43374</v>
      </c>
      <c r="C53" s="51">
        <v>49</v>
      </c>
      <c r="D53" s="52" t="s">
        <v>368</v>
      </c>
      <c r="E53" s="51">
        <v>4</v>
      </c>
      <c r="F53" s="51" t="s">
        <v>29</v>
      </c>
      <c r="G53" s="53" t="s">
        <v>369</v>
      </c>
      <c r="H53" s="53" t="s">
        <v>370</v>
      </c>
      <c r="I53" s="54">
        <v>2686213</v>
      </c>
      <c r="J53" s="55" t="s">
        <v>371</v>
      </c>
      <c r="K53" s="56" t="s">
        <v>372</v>
      </c>
      <c r="L53" s="51">
        <v>727885012</v>
      </c>
      <c r="M53" s="57">
        <v>43343</v>
      </c>
      <c r="N53" s="54">
        <v>142000000</v>
      </c>
      <c r="O53" s="54">
        <v>134900000</v>
      </c>
      <c r="P53" s="48">
        <v>0.05</v>
      </c>
      <c r="Q53" s="51">
        <v>132</v>
      </c>
      <c r="R53" s="58">
        <v>1330719</v>
      </c>
      <c r="S53" s="58">
        <v>101175000</v>
      </c>
      <c r="T53" s="55" t="s">
        <v>322</v>
      </c>
      <c r="U53" s="55" t="s">
        <v>323</v>
      </c>
      <c r="V53" s="55" t="s">
        <v>373</v>
      </c>
      <c r="W53" s="55" t="s">
        <v>325</v>
      </c>
      <c r="X53" s="55">
        <v>74355</v>
      </c>
      <c r="Y53" s="51">
        <v>183</v>
      </c>
      <c r="Z53" s="51">
        <v>36</v>
      </c>
    </row>
    <row r="54" spans="1:26" s="49" customFormat="1" ht="12.75">
      <c r="A54" s="49" t="s">
        <v>316</v>
      </c>
      <c r="B54" s="50">
        <v>43374</v>
      </c>
      <c r="C54" s="51">
        <v>50</v>
      </c>
      <c r="D54" s="52" t="s">
        <v>374</v>
      </c>
      <c r="E54" s="51">
        <v>4</v>
      </c>
      <c r="F54" s="51" t="s">
        <v>29</v>
      </c>
      <c r="G54" s="53" t="s">
        <v>375</v>
      </c>
      <c r="H54" s="53" t="s">
        <v>376</v>
      </c>
      <c r="I54" s="54">
        <v>2842437</v>
      </c>
      <c r="J54" s="55" t="s">
        <v>377</v>
      </c>
      <c r="K54" s="56" t="s">
        <v>378</v>
      </c>
      <c r="L54" s="51">
        <v>442281759</v>
      </c>
      <c r="M54" s="57">
        <v>43343</v>
      </c>
      <c r="N54" s="54">
        <v>142000000</v>
      </c>
      <c r="O54" s="54">
        <v>134900000</v>
      </c>
      <c r="P54" s="48">
        <v>0.05</v>
      </c>
      <c r="Q54" s="51">
        <v>132</v>
      </c>
      <c r="R54" s="58">
        <v>1330719</v>
      </c>
      <c r="S54" s="58">
        <v>101175000</v>
      </c>
      <c r="T54" s="55" t="s">
        <v>322</v>
      </c>
      <c r="U54" s="55" t="s">
        <v>323</v>
      </c>
      <c r="V54" s="55" t="s">
        <v>379</v>
      </c>
      <c r="W54" s="55" t="s">
        <v>325</v>
      </c>
      <c r="X54" s="55">
        <v>74355</v>
      </c>
      <c r="Y54" s="51">
        <v>188</v>
      </c>
      <c r="Z54" s="51">
        <v>36</v>
      </c>
    </row>
    <row r="55" spans="1:26" s="49" customFormat="1" ht="12.75">
      <c r="A55" s="49" t="s">
        <v>316</v>
      </c>
      <c r="B55" s="50">
        <v>43374</v>
      </c>
      <c r="C55" s="51">
        <v>51</v>
      </c>
      <c r="D55" s="52" t="s">
        <v>380</v>
      </c>
      <c r="E55" s="51">
        <v>3</v>
      </c>
      <c r="F55" s="51" t="s">
        <v>29</v>
      </c>
      <c r="G55" s="53" t="s">
        <v>381</v>
      </c>
      <c r="H55" s="53" t="s">
        <v>382</v>
      </c>
      <c r="I55" s="54">
        <v>2600082</v>
      </c>
      <c r="J55" s="55" t="s">
        <v>383</v>
      </c>
      <c r="K55" s="56" t="s">
        <v>384</v>
      </c>
      <c r="L55" s="51">
        <v>725536888</v>
      </c>
      <c r="M55" s="57">
        <v>43343</v>
      </c>
      <c r="N55" s="54">
        <v>142000000</v>
      </c>
      <c r="O55" s="54">
        <v>134900000</v>
      </c>
      <c r="P55" s="48">
        <v>0.05</v>
      </c>
      <c r="Q55" s="51">
        <v>180</v>
      </c>
      <c r="R55" s="58">
        <v>1066781</v>
      </c>
      <c r="S55" s="58">
        <v>101175000</v>
      </c>
      <c r="T55" s="55" t="s">
        <v>322</v>
      </c>
      <c r="U55" s="55" t="s">
        <v>323</v>
      </c>
      <c r="V55" s="55" t="s">
        <v>373</v>
      </c>
      <c r="W55" s="55" t="s">
        <v>325</v>
      </c>
      <c r="X55" s="55">
        <v>74355</v>
      </c>
      <c r="Y55" s="51">
        <v>176</v>
      </c>
      <c r="Z55" s="51">
        <v>36</v>
      </c>
    </row>
    <row r="56" spans="1:26" s="49" customFormat="1" ht="12.75">
      <c r="A56" s="49" t="s">
        <v>316</v>
      </c>
      <c r="B56" s="50">
        <v>43374</v>
      </c>
      <c r="C56" s="51">
        <v>52</v>
      </c>
      <c r="D56" s="52" t="s">
        <v>385</v>
      </c>
      <c r="E56" s="51">
        <v>3</v>
      </c>
      <c r="F56" s="51" t="s">
        <v>29</v>
      </c>
      <c r="G56" s="53" t="s">
        <v>386</v>
      </c>
      <c r="H56" s="53" t="s">
        <v>387</v>
      </c>
      <c r="I56" s="54">
        <v>3900000</v>
      </c>
      <c r="J56" s="55" t="s">
        <v>388</v>
      </c>
      <c r="K56" s="56" t="s">
        <v>389</v>
      </c>
      <c r="L56" s="51">
        <v>645535013</v>
      </c>
      <c r="M56" s="57">
        <v>43343</v>
      </c>
      <c r="N56" s="54">
        <v>142000000</v>
      </c>
      <c r="O56" s="54">
        <v>134900000</v>
      </c>
      <c r="P56" s="48">
        <v>0.05</v>
      </c>
      <c r="Q56" s="51">
        <v>120</v>
      </c>
      <c r="R56" s="58">
        <v>1430824</v>
      </c>
      <c r="S56" s="58">
        <v>101175000</v>
      </c>
      <c r="T56" s="55" t="s">
        <v>322</v>
      </c>
      <c r="U56" s="55" t="s">
        <v>323</v>
      </c>
      <c r="V56" s="55" t="s">
        <v>390</v>
      </c>
      <c r="W56" s="55" t="s">
        <v>325</v>
      </c>
      <c r="X56" s="55">
        <v>74355</v>
      </c>
      <c r="Y56" s="51">
        <v>182</v>
      </c>
      <c r="Z56" s="51">
        <v>36</v>
      </c>
    </row>
    <row r="57" spans="1:26" s="49" customFormat="1" ht="12.75">
      <c r="A57" s="49" t="s">
        <v>316</v>
      </c>
      <c r="B57" s="50">
        <v>43374</v>
      </c>
      <c r="C57" s="51">
        <v>53</v>
      </c>
      <c r="D57" s="52" t="s">
        <v>397</v>
      </c>
      <c r="E57" s="51">
        <v>4</v>
      </c>
      <c r="F57" s="51" t="s">
        <v>29</v>
      </c>
      <c r="G57" s="53" t="s">
        <v>398</v>
      </c>
      <c r="H57" s="53" t="s">
        <v>399</v>
      </c>
      <c r="I57" s="54">
        <v>3515000</v>
      </c>
      <c r="J57" s="55" t="s">
        <v>400</v>
      </c>
      <c r="K57" s="56" t="s">
        <v>401</v>
      </c>
      <c r="L57" s="51">
        <v>725569847</v>
      </c>
      <c r="M57" s="57">
        <v>43342</v>
      </c>
      <c r="N57" s="54">
        <v>142000000</v>
      </c>
      <c r="O57" s="54">
        <v>133000000</v>
      </c>
      <c r="P57" s="48">
        <v>0.05</v>
      </c>
      <c r="Q57" s="51">
        <v>180</v>
      </c>
      <c r="R57" s="58">
        <v>1051756</v>
      </c>
      <c r="S57" s="58">
        <v>99750000</v>
      </c>
      <c r="T57" s="55" t="s">
        <v>322</v>
      </c>
      <c r="U57" s="55" t="s">
        <v>323</v>
      </c>
      <c r="V57" s="55" t="s">
        <v>402</v>
      </c>
      <c r="W57" s="55" t="s">
        <v>325</v>
      </c>
      <c r="X57" s="55">
        <v>74355</v>
      </c>
      <c r="Y57" s="51">
        <v>165</v>
      </c>
      <c r="Z57" s="51">
        <v>36</v>
      </c>
    </row>
    <row r="58" spans="1:26" s="49" customFormat="1" ht="12.75">
      <c r="A58" s="49" t="s">
        <v>409</v>
      </c>
      <c r="B58" s="50">
        <v>43336</v>
      </c>
      <c r="C58" s="51">
        <v>54</v>
      </c>
      <c r="D58" s="52" t="s">
        <v>410</v>
      </c>
      <c r="E58" s="51">
        <v>3</v>
      </c>
      <c r="F58" s="51" t="s">
        <v>29</v>
      </c>
      <c r="G58" s="53" t="s">
        <v>411</v>
      </c>
      <c r="H58" s="53" t="s">
        <v>412</v>
      </c>
      <c r="I58" s="54">
        <v>4000000</v>
      </c>
      <c r="J58" s="55" t="s">
        <v>143</v>
      </c>
      <c r="K58" s="56" t="s">
        <v>143</v>
      </c>
      <c r="L58" s="51">
        <v>736444633</v>
      </c>
      <c r="M58" s="57">
        <v>43335</v>
      </c>
      <c r="N58" s="54">
        <v>205000000</v>
      </c>
      <c r="O58" s="54">
        <v>194750000</v>
      </c>
      <c r="P58" s="48">
        <v>0.05</v>
      </c>
      <c r="Q58" s="51">
        <v>180</v>
      </c>
      <c r="R58" s="58">
        <v>1540071</v>
      </c>
      <c r="S58" s="58">
        <v>146062500</v>
      </c>
      <c r="T58" s="55" t="s">
        <v>413</v>
      </c>
      <c r="U58" s="55" t="s">
        <v>414</v>
      </c>
      <c r="V58" s="55" t="s">
        <v>415</v>
      </c>
      <c r="W58" s="55" t="s">
        <v>416</v>
      </c>
      <c r="X58" s="55">
        <v>98415</v>
      </c>
      <c r="Y58" s="51">
        <v>104</v>
      </c>
      <c r="Z58" s="51">
        <v>36</v>
      </c>
    </row>
    <row r="59" spans="1:26" s="49" customFormat="1" ht="12.75">
      <c r="A59" s="49" t="s">
        <v>409</v>
      </c>
      <c r="B59" s="50">
        <v>43336</v>
      </c>
      <c r="C59" s="51">
        <v>55</v>
      </c>
      <c r="D59" s="52" t="s">
        <v>417</v>
      </c>
      <c r="E59" s="51">
        <v>3</v>
      </c>
      <c r="F59" s="51" t="s">
        <v>29</v>
      </c>
      <c r="G59" s="53" t="s">
        <v>418</v>
      </c>
      <c r="H59" s="53" t="s">
        <v>419</v>
      </c>
      <c r="I59" s="54">
        <v>5612284</v>
      </c>
      <c r="J59" s="55" t="s">
        <v>420</v>
      </c>
      <c r="K59" s="56" t="s">
        <v>421</v>
      </c>
      <c r="L59" s="51" t="s">
        <v>422</v>
      </c>
      <c r="M59" s="57">
        <v>43339</v>
      </c>
      <c r="N59" s="54">
        <v>205000000</v>
      </c>
      <c r="O59" s="54">
        <v>194750000</v>
      </c>
      <c r="P59" s="48">
        <v>0.05</v>
      </c>
      <c r="Q59" s="51">
        <v>120</v>
      </c>
      <c r="R59" s="58">
        <v>2065626</v>
      </c>
      <c r="S59" s="58">
        <v>146062500</v>
      </c>
      <c r="T59" s="55" t="s">
        <v>423</v>
      </c>
      <c r="U59" s="55" t="s">
        <v>424</v>
      </c>
      <c r="V59" s="55" t="s">
        <v>425</v>
      </c>
      <c r="W59" s="55" t="s">
        <v>416</v>
      </c>
      <c r="X59" s="55">
        <v>98415</v>
      </c>
      <c r="Y59" s="51">
        <v>79</v>
      </c>
      <c r="Z59" s="51">
        <v>36</v>
      </c>
    </row>
    <row r="60" spans="1:26" s="49" customFormat="1" ht="12.75">
      <c r="A60" s="49" t="s">
        <v>409</v>
      </c>
      <c r="B60" s="50">
        <v>43336</v>
      </c>
      <c r="C60" s="51">
        <v>56</v>
      </c>
      <c r="D60" s="52" t="s">
        <v>426</v>
      </c>
      <c r="E60" s="51">
        <v>3</v>
      </c>
      <c r="F60" s="51" t="s">
        <v>29</v>
      </c>
      <c r="G60" s="53" t="s">
        <v>427</v>
      </c>
      <c r="H60" s="53" t="s">
        <v>428</v>
      </c>
      <c r="I60" s="54">
        <v>3132190</v>
      </c>
      <c r="J60" s="55" t="s">
        <v>143</v>
      </c>
      <c r="K60" s="56" t="s">
        <v>143</v>
      </c>
      <c r="L60" s="51">
        <v>738847379</v>
      </c>
      <c r="M60" s="57">
        <v>43342</v>
      </c>
      <c r="N60" s="54">
        <v>195000000</v>
      </c>
      <c r="O60" s="54">
        <v>185250000</v>
      </c>
      <c r="P60" s="48">
        <v>0.05</v>
      </c>
      <c r="Q60" s="51">
        <v>180</v>
      </c>
      <c r="R60" s="58">
        <v>1464945</v>
      </c>
      <c r="S60" s="58">
        <v>138937500</v>
      </c>
      <c r="T60" s="55" t="s">
        <v>429</v>
      </c>
      <c r="U60" s="55" t="s">
        <v>430</v>
      </c>
      <c r="V60" s="55" t="s">
        <v>431</v>
      </c>
      <c r="W60" s="55" t="s">
        <v>416</v>
      </c>
      <c r="X60" s="55">
        <v>98415</v>
      </c>
      <c r="Y60" s="51">
        <v>79</v>
      </c>
      <c r="Z60" s="51">
        <v>36</v>
      </c>
    </row>
    <row r="61" spans="1:26" s="49" customFormat="1" ht="12.75">
      <c r="A61" s="49" t="s">
        <v>409</v>
      </c>
      <c r="B61" s="50">
        <v>43336</v>
      </c>
      <c r="C61" s="51">
        <v>57</v>
      </c>
      <c r="D61" s="52" t="s">
        <v>432</v>
      </c>
      <c r="E61" s="51">
        <v>3</v>
      </c>
      <c r="F61" s="51" t="s">
        <v>29</v>
      </c>
      <c r="G61" s="53" t="s">
        <v>433</v>
      </c>
      <c r="H61" s="53" t="s">
        <v>434</v>
      </c>
      <c r="I61" s="54">
        <v>3347790</v>
      </c>
      <c r="J61" s="55" t="s">
        <v>143</v>
      </c>
      <c r="K61" s="56" t="s">
        <v>143</v>
      </c>
      <c r="L61" s="51">
        <v>737935288</v>
      </c>
      <c r="M61" s="57">
        <v>43339</v>
      </c>
      <c r="N61" s="54">
        <v>195000000</v>
      </c>
      <c r="O61" s="54">
        <v>184750000</v>
      </c>
      <c r="P61" s="48">
        <v>0.05</v>
      </c>
      <c r="Q61" s="51">
        <v>180</v>
      </c>
      <c r="R61" s="58">
        <v>1460991</v>
      </c>
      <c r="S61" s="58">
        <v>138562500</v>
      </c>
      <c r="T61" s="55" t="s">
        <v>429</v>
      </c>
      <c r="U61" s="55" t="s">
        <v>585</v>
      </c>
      <c r="V61" s="55" t="s">
        <v>431</v>
      </c>
      <c r="W61" s="55" t="s">
        <v>416</v>
      </c>
      <c r="X61" s="55">
        <v>98415</v>
      </c>
      <c r="Y61" s="51">
        <v>79</v>
      </c>
      <c r="Z61" s="51">
        <v>36</v>
      </c>
    </row>
    <row r="62" spans="1:26" s="49" customFormat="1" ht="12.75">
      <c r="A62" s="49" t="s">
        <v>409</v>
      </c>
      <c r="B62" s="50">
        <v>43336</v>
      </c>
      <c r="C62" s="51">
        <v>58</v>
      </c>
      <c r="D62" s="52" t="s">
        <v>436</v>
      </c>
      <c r="E62" s="51">
        <v>3</v>
      </c>
      <c r="F62" s="51" t="s">
        <v>29</v>
      </c>
      <c r="G62" s="53" t="s">
        <v>437</v>
      </c>
      <c r="H62" s="53" t="s">
        <v>438</v>
      </c>
      <c r="I62" s="54">
        <v>4470000</v>
      </c>
      <c r="J62" s="55" t="s">
        <v>143</v>
      </c>
      <c r="K62" s="56" t="s">
        <v>143</v>
      </c>
      <c r="L62" s="51">
        <v>737912691</v>
      </c>
      <c r="M62" s="57">
        <v>43339</v>
      </c>
      <c r="N62" s="54">
        <v>195000000</v>
      </c>
      <c r="O62" s="54">
        <v>184750000</v>
      </c>
      <c r="P62" s="48">
        <v>0.05</v>
      </c>
      <c r="Q62" s="51">
        <v>120</v>
      </c>
      <c r="R62" s="58">
        <v>1959560</v>
      </c>
      <c r="S62" s="58">
        <v>138562500</v>
      </c>
      <c r="T62" s="55" t="s">
        <v>429</v>
      </c>
      <c r="U62" s="55" t="s">
        <v>439</v>
      </c>
      <c r="V62" s="55" t="s">
        <v>431</v>
      </c>
      <c r="W62" s="55" t="s">
        <v>416</v>
      </c>
      <c r="X62" s="55">
        <v>98415</v>
      </c>
      <c r="Y62" s="51">
        <v>79</v>
      </c>
      <c r="Z62" s="51">
        <v>36</v>
      </c>
    </row>
    <row r="63" spans="1:26" s="49" customFormat="1" ht="12.75">
      <c r="A63" s="49" t="s">
        <v>409</v>
      </c>
      <c r="B63" s="50">
        <v>43336</v>
      </c>
      <c r="C63" s="51">
        <v>59</v>
      </c>
      <c r="D63" s="52" t="s">
        <v>440</v>
      </c>
      <c r="E63" s="51">
        <v>3</v>
      </c>
      <c r="F63" s="51" t="s">
        <v>40</v>
      </c>
      <c r="G63" s="53" t="s">
        <v>441</v>
      </c>
      <c r="H63" s="53" t="s">
        <v>442</v>
      </c>
      <c r="I63" s="54">
        <v>2929320</v>
      </c>
      <c r="J63" s="55" t="s">
        <v>143</v>
      </c>
      <c r="K63" s="56" t="s">
        <v>143</v>
      </c>
      <c r="L63" s="51">
        <v>737499738</v>
      </c>
      <c r="M63" s="57">
        <v>43343</v>
      </c>
      <c r="N63" s="54">
        <v>205000000</v>
      </c>
      <c r="O63" s="54">
        <v>194750000</v>
      </c>
      <c r="P63" s="48">
        <v>0.05</v>
      </c>
      <c r="Q63" s="51">
        <v>204</v>
      </c>
      <c r="R63" s="58">
        <v>1419056</v>
      </c>
      <c r="S63" s="58">
        <v>146062500</v>
      </c>
      <c r="T63" s="55" t="s">
        <v>423</v>
      </c>
      <c r="U63" s="55" t="s">
        <v>424</v>
      </c>
      <c r="V63" s="55" t="s">
        <v>425</v>
      </c>
      <c r="W63" s="55" t="s">
        <v>416</v>
      </c>
      <c r="X63" s="55">
        <v>98415</v>
      </c>
      <c r="Y63" s="51">
        <v>79</v>
      </c>
      <c r="Z63" s="51">
        <v>36</v>
      </c>
    </row>
    <row r="64" spans="1:26" s="49" customFormat="1" ht="12.75">
      <c r="A64" s="49" t="s">
        <v>409</v>
      </c>
      <c r="B64" s="50">
        <v>43336</v>
      </c>
      <c r="C64" s="51">
        <v>60</v>
      </c>
      <c r="D64" s="52" t="s">
        <v>443</v>
      </c>
      <c r="E64" s="51">
        <v>3</v>
      </c>
      <c r="F64" s="51" t="s">
        <v>29</v>
      </c>
      <c r="G64" s="53" t="s">
        <v>444</v>
      </c>
      <c r="H64" s="53" t="s">
        <v>445</v>
      </c>
      <c r="I64" s="54">
        <v>2900000</v>
      </c>
      <c r="J64" s="55" t="s">
        <v>143</v>
      </c>
      <c r="K64" s="56" t="s">
        <v>143</v>
      </c>
      <c r="L64" s="51">
        <v>739326853</v>
      </c>
      <c r="M64" s="57">
        <v>43343</v>
      </c>
      <c r="N64" s="54">
        <v>203700000</v>
      </c>
      <c r="O64" s="54">
        <v>193500000</v>
      </c>
      <c r="P64" s="48">
        <v>0.05</v>
      </c>
      <c r="Q64" s="51">
        <v>180</v>
      </c>
      <c r="R64" s="58">
        <v>1530186</v>
      </c>
      <c r="S64" s="58">
        <v>145125000</v>
      </c>
      <c r="T64" s="55" t="s">
        <v>446</v>
      </c>
      <c r="U64" s="55" t="s">
        <v>447</v>
      </c>
      <c r="V64" s="55" t="s">
        <v>448</v>
      </c>
      <c r="W64" s="55" t="s">
        <v>416</v>
      </c>
      <c r="X64" s="55">
        <v>98415</v>
      </c>
      <c r="Y64" s="51">
        <v>112</v>
      </c>
      <c r="Z64" s="51">
        <v>36</v>
      </c>
    </row>
    <row r="65" spans="1:26" s="49" customFormat="1" ht="12.75">
      <c r="A65" s="49" t="s">
        <v>449</v>
      </c>
      <c r="B65" s="50">
        <v>43370</v>
      </c>
      <c r="C65" s="51">
        <v>61</v>
      </c>
      <c r="D65" s="52" t="s">
        <v>450</v>
      </c>
      <c r="E65" s="51">
        <v>3</v>
      </c>
      <c r="F65" s="51" t="s">
        <v>40</v>
      </c>
      <c r="G65" s="53" t="s">
        <v>451</v>
      </c>
      <c r="H65" s="53" t="s">
        <v>452</v>
      </c>
      <c r="I65" s="54">
        <v>3000000</v>
      </c>
      <c r="J65" s="55"/>
      <c r="K65" s="56"/>
      <c r="L65" s="51" t="s">
        <v>453</v>
      </c>
      <c r="M65" s="57">
        <v>43333</v>
      </c>
      <c r="N65" s="54">
        <v>130000000</v>
      </c>
      <c r="O65" s="54">
        <v>123500000</v>
      </c>
      <c r="P65" s="48">
        <v>0.05</v>
      </c>
      <c r="Q65" s="51">
        <v>180</v>
      </c>
      <c r="R65" s="58">
        <v>976630</v>
      </c>
      <c r="S65" s="58">
        <v>92625000</v>
      </c>
      <c r="T65" s="55" t="s">
        <v>454</v>
      </c>
      <c r="U65" s="55" t="s">
        <v>455</v>
      </c>
      <c r="V65" s="55" t="s">
        <v>456</v>
      </c>
      <c r="W65" s="55" t="s">
        <v>457</v>
      </c>
      <c r="X65" s="55">
        <v>52353</v>
      </c>
      <c r="Y65" s="51">
        <v>60</v>
      </c>
      <c r="Z65" s="51">
        <v>36</v>
      </c>
    </row>
    <row r="66" spans="1:26" s="49" customFormat="1" ht="12.75">
      <c r="A66" s="49" t="s">
        <v>449</v>
      </c>
      <c r="B66" s="50">
        <v>43370</v>
      </c>
      <c r="C66" s="51">
        <v>62</v>
      </c>
      <c r="D66" s="52" t="s">
        <v>458</v>
      </c>
      <c r="E66" s="51">
        <v>3</v>
      </c>
      <c r="F66" s="51" t="s">
        <v>29</v>
      </c>
      <c r="G66" s="53" t="s">
        <v>459</v>
      </c>
      <c r="H66" s="53" t="s">
        <v>460</v>
      </c>
      <c r="I66" s="54">
        <v>3600000</v>
      </c>
      <c r="J66" s="55"/>
      <c r="K66" s="56"/>
      <c r="L66" s="51">
        <v>695201525</v>
      </c>
      <c r="M66" s="57">
        <v>43333</v>
      </c>
      <c r="N66" s="54">
        <v>130000000</v>
      </c>
      <c r="O66" s="54">
        <v>123500000</v>
      </c>
      <c r="P66" s="48">
        <v>0.05</v>
      </c>
      <c r="Q66" s="51">
        <v>120</v>
      </c>
      <c r="R66" s="58">
        <v>1309909</v>
      </c>
      <c r="S66" s="58">
        <v>92625000</v>
      </c>
      <c r="T66" s="55" t="s">
        <v>454</v>
      </c>
      <c r="U66" s="55" t="s">
        <v>455</v>
      </c>
      <c r="V66" s="55" t="s">
        <v>461</v>
      </c>
      <c r="W66" s="55" t="s">
        <v>457</v>
      </c>
      <c r="X66" s="55">
        <v>52353</v>
      </c>
      <c r="Y66" s="51">
        <v>60</v>
      </c>
      <c r="Z66" s="51">
        <v>36</v>
      </c>
    </row>
    <row r="67" spans="1:26" s="49" customFormat="1" ht="12.75">
      <c r="A67" s="49" t="s">
        <v>449</v>
      </c>
      <c r="B67" s="50">
        <v>43370</v>
      </c>
      <c r="C67" s="51">
        <v>63</v>
      </c>
      <c r="D67" s="52" t="s">
        <v>462</v>
      </c>
      <c r="E67" s="51">
        <v>3</v>
      </c>
      <c r="F67" s="51" t="s">
        <v>29</v>
      </c>
      <c r="G67" s="53" t="s">
        <v>463</v>
      </c>
      <c r="H67" s="53" t="s">
        <v>464</v>
      </c>
      <c r="I67" s="54">
        <v>3555835</v>
      </c>
      <c r="J67" s="55" t="s">
        <v>465</v>
      </c>
      <c r="K67" s="56" t="s">
        <v>466</v>
      </c>
      <c r="L67" s="51">
        <v>737929955</v>
      </c>
      <c r="M67" s="57">
        <v>43339</v>
      </c>
      <c r="N67" s="54">
        <v>130000000</v>
      </c>
      <c r="O67" s="54">
        <v>123500000</v>
      </c>
      <c r="P67" s="48">
        <v>0.05</v>
      </c>
      <c r="Q67" s="51">
        <v>180</v>
      </c>
      <c r="R67" s="58">
        <v>976630</v>
      </c>
      <c r="S67" s="58">
        <v>92625000</v>
      </c>
      <c r="T67" s="55" t="s">
        <v>454</v>
      </c>
      <c r="U67" s="55" t="s">
        <v>455</v>
      </c>
      <c r="V67" s="55" t="s">
        <v>467</v>
      </c>
      <c r="W67" s="55" t="s">
        <v>457</v>
      </c>
      <c r="X67" s="55">
        <v>52353</v>
      </c>
      <c r="Y67" s="51">
        <v>60</v>
      </c>
      <c r="Z67" s="51">
        <v>36</v>
      </c>
    </row>
    <row r="68" spans="1:26" s="49" customFormat="1" ht="12.75">
      <c r="A68" s="49" t="s">
        <v>449</v>
      </c>
      <c r="B68" s="50">
        <v>43370</v>
      </c>
      <c r="C68" s="51">
        <v>64</v>
      </c>
      <c r="D68" s="52" t="s">
        <v>468</v>
      </c>
      <c r="E68" s="51">
        <v>4</v>
      </c>
      <c r="F68" s="51" t="s">
        <v>40</v>
      </c>
      <c r="G68" s="53" t="s">
        <v>469</v>
      </c>
      <c r="H68" s="53" t="s">
        <v>470</v>
      </c>
      <c r="I68" s="54">
        <v>3170000</v>
      </c>
      <c r="J68" s="55"/>
      <c r="K68" s="56"/>
      <c r="L68" s="51">
        <v>738582897</v>
      </c>
      <c r="M68" s="57">
        <v>43341</v>
      </c>
      <c r="N68" s="54">
        <v>130000000</v>
      </c>
      <c r="O68" s="54">
        <v>123500000</v>
      </c>
      <c r="P68" s="48">
        <v>0.05</v>
      </c>
      <c r="Q68" s="51">
        <v>120</v>
      </c>
      <c r="R68" s="58">
        <v>1309909</v>
      </c>
      <c r="S68" s="58">
        <v>92625000</v>
      </c>
      <c r="T68" s="55" t="s">
        <v>454</v>
      </c>
      <c r="U68" s="55" t="s">
        <v>455</v>
      </c>
      <c r="V68" s="55" t="s">
        <v>471</v>
      </c>
      <c r="W68" s="55" t="s">
        <v>457</v>
      </c>
      <c r="X68" s="55">
        <v>52353</v>
      </c>
      <c r="Y68" s="51">
        <v>60</v>
      </c>
      <c r="Z68" s="51">
        <v>36</v>
      </c>
    </row>
    <row r="69" spans="1:26" s="49" customFormat="1" ht="12.75">
      <c r="A69" s="49" t="s">
        <v>449</v>
      </c>
      <c r="B69" s="50">
        <v>43370</v>
      </c>
      <c r="C69" s="51">
        <v>65</v>
      </c>
      <c r="D69" s="52" t="s">
        <v>472</v>
      </c>
      <c r="E69" s="51">
        <v>3</v>
      </c>
      <c r="F69" s="51" t="s">
        <v>29</v>
      </c>
      <c r="G69" s="53" t="s">
        <v>473</v>
      </c>
      <c r="H69" s="53" t="s">
        <v>474</v>
      </c>
      <c r="I69" s="54">
        <v>2530000</v>
      </c>
      <c r="J69" s="55" t="s">
        <v>475</v>
      </c>
      <c r="K69" s="56" t="s">
        <v>476</v>
      </c>
      <c r="L69" s="51" t="s">
        <v>477</v>
      </c>
      <c r="M69" s="57">
        <v>43343</v>
      </c>
      <c r="N69" s="54">
        <v>130000000</v>
      </c>
      <c r="O69" s="54">
        <v>123500000</v>
      </c>
      <c r="P69" s="48">
        <v>0.05</v>
      </c>
      <c r="Q69" s="51">
        <v>180</v>
      </c>
      <c r="R69" s="58">
        <v>976630</v>
      </c>
      <c r="S69" s="58">
        <v>92625000</v>
      </c>
      <c r="T69" s="55" t="s">
        <v>478</v>
      </c>
      <c r="U69" s="55" t="s">
        <v>479</v>
      </c>
      <c r="V69" s="55" t="s">
        <v>480</v>
      </c>
      <c r="W69" s="55" t="s">
        <v>481</v>
      </c>
      <c r="X69" s="55">
        <v>52143</v>
      </c>
      <c r="Y69" s="51">
        <v>72</v>
      </c>
      <c r="Z69" s="51">
        <v>36</v>
      </c>
    </row>
    <row r="70" spans="1:26" s="29" customFormat="1" ht="12.75">
      <c r="A70" s="49" t="s">
        <v>548</v>
      </c>
      <c r="B70" s="50">
        <v>43371</v>
      </c>
      <c r="C70" s="51">
        <v>66</v>
      </c>
      <c r="D70" s="52" t="s">
        <v>498</v>
      </c>
      <c r="E70" s="51">
        <v>3</v>
      </c>
      <c r="F70" s="51" t="s">
        <v>29</v>
      </c>
      <c r="G70" s="53" t="s">
        <v>499</v>
      </c>
      <c r="H70" s="53" t="s">
        <v>500</v>
      </c>
      <c r="I70" s="54">
        <v>2500000</v>
      </c>
      <c r="J70" s="55"/>
      <c r="K70" s="56"/>
      <c r="L70" s="51" t="s">
        <v>501</v>
      </c>
      <c r="M70" s="57">
        <v>43342</v>
      </c>
      <c r="N70" s="54">
        <v>130000000</v>
      </c>
      <c r="O70" s="54">
        <v>123500000</v>
      </c>
      <c r="P70" s="48">
        <v>0.05</v>
      </c>
      <c r="Q70" s="51">
        <v>180</v>
      </c>
      <c r="R70" s="58">
        <v>976630</v>
      </c>
      <c r="S70" s="58">
        <v>92625000</v>
      </c>
      <c r="T70" s="55" t="s">
        <v>502</v>
      </c>
      <c r="U70" s="55" t="s">
        <v>503</v>
      </c>
      <c r="V70" s="55" t="s">
        <v>504</v>
      </c>
      <c r="W70" s="28" t="s">
        <v>38</v>
      </c>
      <c r="X70" s="28">
        <v>28285</v>
      </c>
      <c r="Y70" s="26">
        <v>133</v>
      </c>
      <c r="Z70" s="26">
        <v>36</v>
      </c>
    </row>
    <row r="71" spans="1:26" s="29" customFormat="1" ht="12.75">
      <c r="A71" s="49" t="s">
        <v>548</v>
      </c>
      <c r="B71" s="50">
        <v>43371</v>
      </c>
      <c r="C71" s="51">
        <v>67</v>
      </c>
      <c r="D71" s="52" t="s">
        <v>505</v>
      </c>
      <c r="E71" s="51">
        <v>3</v>
      </c>
      <c r="F71" s="51" t="s">
        <v>29</v>
      </c>
      <c r="G71" s="53" t="s">
        <v>506</v>
      </c>
      <c r="H71" s="53" t="s">
        <v>507</v>
      </c>
      <c r="I71" s="54">
        <v>2700000</v>
      </c>
      <c r="J71" s="55"/>
      <c r="K71" s="56"/>
      <c r="L71" s="51" t="s">
        <v>508</v>
      </c>
      <c r="M71" s="57">
        <v>43341</v>
      </c>
      <c r="N71" s="54">
        <v>130000000</v>
      </c>
      <c r="O71" s="54">
        <v>123500000</v>
      </c>
      <c r="P71" s="48">
        <v>0.05</v>
      </c>
      <c r="Q71" s="51">
        <v>180</v>
      </c>
      <c r="R71" s="58">
        <v>976630</v>
      </c>
      <c r="S71" s="58">
        <v>92625000</v>
      </c>
      <c r="T71" s="55" t="s">
        <v>502</v>
      </c>
      <c r="U71" s="55" t="s">
        <v>503</v>
      </c>
      <c r="V71" s="55" t="s">
        <v>509</v>
      </c>
      <c r="W71" s="28" t="s">
        <v>38</v>
      </c>
      <c r="X71" s="28">
        <v>28285</v>
      </c>
      <c r="Y71" s="26">
        <v>107</v>
      </c>
      <c r="Z71" s="26">
        <v>36</v>
      </c>
    </row>
    <row r="72" spans="1:26" s="29" customFormat="1" ht="12.75">
      <c r="A72" s="49" t="s">
        <v>548</v>
      </c>
      <c r="B72" s="50">
        <v>43371</v>
      </c>
      <c r="C72" s="51">
        <v>68</v>
      </c>
      <c r="D72" s="52" t="s">
        <v>510</v>
      </c>
      <c r="E72" s="51">
        <v>3</v>
      </c>
      <c r="F72" s="51" t="s">
        <v>29</v>
      </c>
      <c r="G72" s="53" t="s">
        <v>511</v>
      </c>
      <c r="H72" s="53" t="s">
        <v>512</v>
      </c>
      <c r="I72" s="54">
        <v>2200000</v>
      </c>
      <c r="J72" s="55"/>
      <c r="K72" s="56"/>
      <c r="L72" s="51" t="s">
        <v>513</v>
      </c>
      <c r="M72" s="57">
        <v>43341</v>
      </c>
      <c r="N72" s="54">
        <v>130000000</v>
      </c>
      <c r="O72" s="54">
        <v>123500000</v>
      </c>
      <c r="P72" s="48">
        <v>0.05</v>
      </c>
      <c r="Q72" s="51">
        <v>180</v>
      </c>
      <c r="R72" s="58">
        <v>976630</v>
      </c>
      <c r="S72" s="58">
        <v>92625000</v>
      </c>
      <c r="T72" s="55" t="s">
        <v>514</v>
      </c>
      <c r="U72" s="55" t="s">
        <v>515</v>
      </c>
      <c r="V72" s="55" t="s">
        <v>516</v>
      </c>
      <c r="W72" s="28" t="s">
        <v>47</v>
      </c>
      <c r="X72" s="28">
        <v>28241</v>
      </c>
      <c r="Y72" s="26">
        <v>108</v>
      </c>
      <c r="Z72" s="26">
        <v>36</v>
      </c>
    </row>
    <row r="73" spans="1:26" s="29" customFormat="1" ht="12.75">
      <c r="A73" s="49" t="s">
        <v>548</v>
      </c>
      <c r="B73" s="50">
        <v>43371</v>
      </c>
      <c r="C73" s="51">
        <v>69</v>
      </c>
      <c r="D73" s="52" t="s">
        <v>517</v>
      </c>
      <c r="E73" s="51">
        <v>3</v>
      </c>
      <c r="F73" s="51" t="s">
        <v>29</v>
      </c>
      <c r="G73" s="53" t="s">
        <v>518</v>
      </c>
      <c r="H73" s="53" t="s">
        <v>519</v>
      </c>
      <c r="I73" s="54">
        <v>2585400</v>
      </c>
      <c r="J73" s="55" t="s">
        <v>520</v>
      </c>
      <c r="K73" s="56" t="s">
        <v>521</v>
      </c>
      <c r="L73" s="51" t="s">
        <v>522</v>
      </c>
      <c r="M73" s="57">
        <v>43341</v>
      </c>
      <c r="N73" s="54">
        <v>130000000</v>
      </c>
      <c r="O73" s="54">
        <v>123500000</v>
      </c>
      <c r="P73" s="48">
        <v>0.05</v>
      </c>
      <c r="Q73" s="51">
        <v>180</v>
      </c>
      <c r="R73" s="58">
        <v>976630</v>
      </c>
      <c r="S73" s="58">
        <v>92625000</v>
      </c>
      <c r="T73" s="55" t="s">
        <v>523</v>
      </c>
      <c r="U73" s="55" t="s">
        <v>524</v>
      </c>
      <c r="V73" s="55" t="s">
        <v>525</v>
      </c>
      <c r="W73" s="28" t="s">
        <v>38</v>
      </c>
      <c r="X73" s="28">
        <v>28285</v>
      </c>
      <c r="Y73" s="26">
        <v>108</v>
      </c>
      <c r="Z73" s="26">
        <v>36</v>
      </c>
    </row>
    <row r="74" spans="1:26" s="29" customFormat="1" ht="12.75">
      <c r="A74" s="49" t="s">
        <v>548</v>
      </c>
      <c r="B74" s="50">
        <v>43371</v>
      </c>
      <c r="C74" s="51">
        <v>70</v>
      </c>
      <c r="D74" s="52" t="s">
        <v>526</v>
      </c>
      <c r="E74" s="51">
        <v>3</v>
      </c>
      <c r="F74" s="51" t="s">
        <v>40</v>
      </c>
      <c r="G74" s="53" t="s">
        <v>527</v>
      </c>
      <c r="H74" s="53" t="s">
        <v>528</v>
      </c>
      <c r="I74" s="54">
        <v>3200000</v>
      </c>
      <c r="J74" s="55"/>
      <c r="K74" s="56"/>
      <c r="L74" s="51" t="s">
        <v>529</v>
      </c>
      <c r="M74" s="57">
        <v>43342</v>
      </c>
      <c r="N74" s="54">
        <v>130000000</v>
      </c>
      <c r="O74" s="54">
        <v>123500000</v>
      </c>
      <c r="P74" s="48">
        <v>0.05</v>
      </c>
      <c r="Q74" s="51">
        <v>180</v>
      </c>
      <c r="R74" s="58">
        <v>976630</v>
      </c>
      <c r="S74" s="58">
        <v>92625000</v>
      </c>
      <c r="T74" s="55" t="s">
        <v>530</v>
      </c>
      <c r="U74" s="55" t="s">
        <v>524</v>
      </c>
      <c r="V74" s="55" t="s">
        <v>531</v>
      </c>
      <c r="W74" s="28" t="s">
        <v>38</v>
      </c>
      <c r="X74" s="28">
        <v>28285</v>
      </c>
      <c r="Y74" s="26">
        <v>108</v>
      </c>
      <c r="Z74" s="26">
        <v>36</v>
      </c>
    </row>
    <row r="75" spans="1:26" s="29" customFormat="1" ht="12.75">
      <c r="A75" s="49" t="s">
        <v>548</v>
      </c>
      <c r="B75" s="50">
        <v>43371</v>
      </c>
      <c r="C75" s="51">
        <v>71</v>
      </c>
      <c r="D75" s="52" t="s">
        <v>532</v>
      </c>
      <c r="E75" s="51">
        <v>3</v>
      </c>
      <c r="F75" s="51" t="s">
        <v>29</v>
      </c>
      <c r="G75" s="53" t="s">
        <v>533</v>
      </c>
      <c r="H75" s="53" t="s">
        <v>534</v>
      </c>
      <c r="I75" s="54">
        <v>3250000</v>
      </c>
      <c r="J75" s="55" t="s">
        <v>535</v>
      </c>
      <c r="K75" s="56" t="s">
        <v>536</v>
      </c>
      <c r="L75" s="51" t="s">
        <v>537</v>
      </c>
      <c r="M75" s="57">
        <v>43342</v>
      </c>
      <c r="N75" s="54">
        <v>130000000</v>
      </c>
      <c r="O75" s="54">
        <v>123500000</v>
      </c>
      <c r="P75" s="48">
        <v>0.05</v>
      </c>
      <c r="Q75" s="51">
        <v>180</v>
      </c>
      <c r="R75" s="58">
        <v>976630</v>
      </c>
      <c r="S75" s="58">
        <v>92625000</v>
      </c>
      <c r="T75" s="55" t="s">
        <v>523</v>
      </c>
      <c r="U75" s="55" t="s">
        <v>524</v>
      </c>
      <c r="V75" s="55" t="s">
        <v>538</v>
      </c>
      <c r="W75" s="28" t="s">
        <v>38</v>
      </c>
      <c r="X75" s="28">
        <v>28285</v>
      </c>
      <c r="Y75" s="26">
        <v>108</v>
      </c>
      <c r="Z75" s="26">
        <v>36</v>
      </c>
    </row>
    <row r="76" spans="1:26" s="29" customFormat="1" ht="12.75">
      <c r="A76" s="49" t="s">
        <v>548</v>
      </c>
      <c r="B76" s="50">
        <v>43371</v>
      </c>
      <c r="C76" s="51">
        <v>72</v>
      </c>
      <c r="D76" s="52" t="s">
        <v>539</v>
      </c>
      <c r="E76" s="51">
        <v>3</v>
      </c>
      <c r="F76" s="51" t="s">
        <v>29</v>
      </c>
      <c r="G76" s="53" t="s">
        <v>540</v>
      </c>
      <c r="H76" s="53" t="s">
        <v>541</v>
      </c>
      <c r="I76" s="54">
        <v>2700000</v>
      </c>
      <c r="J76" s="55" t="s">
        <v>542</v>
      </c>
      <c r="K76" s="56" t="s">
        <v>543</v>
      </c>
      <c r="L76" s="51" t="s">
        <v>544</v>
      </c>
      <c r="M76" s="57">
        <v>43342</v>
      </c>
      <c r="N76" s="54">
        <v>130000000</v>
      </c>
      <c r="O76" s="54">
        <v>123500000</v>
      </c>
      <c r="P76" s="48">
        <v>0.05</v>
      </c>
      <c r="Q76" s="51">
        <v>180</v>
      </c>
      <c r="R76" s="58">
        <v>976630</v>
      </c>
      <c r="S76" s="58">
        <v>92625000</v>
      </c>
      <c r="T76" s="55" t="s">
        <v>545</v>
      </c>
      <c r="U76" s="55" t="s">
        <v>546</v>
      </c>
      <c r="V76" s="55" t="s">
        <v>547</v>
      </c>
      <c r="W76" s="28" t="s">
        <v>38</v>
      </c>
      <c r="X76" s="28">
        <v>28285</v>
      </c>
      <c r="Y76" s="26">
        <v>108</v>
      </c>
      <c r="Z76" s="26">
        <v>36</v>
      </c>
    </row>
    <row r="77" spans="1:26" s="29" customFormat="1" ht="12.75">
      <c r="A77" s="49" t="s">
        <v>584</v>
      </c>
      <c r="B77" s="50">
        <v>43248</v>
      </c>
      <c r="C77" s="51">
        <v>73</v>
      </c>
      <c r="D77" s="52" t="s">
        <v>549</v>
      </c>
      <c r="E77" s="51">
        <v>4</v>
      </c>
      <c r="F77" s="51" t="s">
        <v>40</v>
      </c>
      <c r="G77" s="53" t="s">
        <v>558</v>
      </c>
      <c r="H77" s="53" t="s">
        <v>559</v>
      </c>
      <c r="I77" s="54">
        <v>3645083</v>
      </c>
      <c r="J77" s="55" t="s">
        <v>560</v>
      </c>
      <c r="K77" s="56" t="s">
        <v>561</v>
      </c>
      <c r="L77" s="51">
        <v>716127844</v>
      </c>
      <c r="M77" s="57">
        <v>43342</v>
      </c>
      <c r="N77" s="54">
        <v>130000000</v>
      </c>
      <c r="O77" s="54">
        <v>123500000</v>
      </c>
      <c r="P77" s="48">
        <v>0.05</v>
      </c>
      <c r="Q77" s="51">
        <v>180</v>
      </c>
      <c r="R77" s="58">
        <v>976630</v>
      </c>
      <c r="S77" s="58">
        <v>92625000</v>
      </c>
      <c r="T77" s="55" t="s">
        <v>550</v>
      </c>
      <c r="U77" s="55" t="s">
        <v>562</v>
      </c>
      <c r="V77" s="55" t="s">
        <v>563</v>
      </c>
      <c r="W77" s="28" t="s">
        <v>564</v>
      </c>
      <c r="X77" s="28">
        <v>28382</v>
      </c>
      <c r="Y77" s="26">
        <v>113</v>
      </c>
      <c r="Z77" s="26">
        <v>36</v>
      </c>
    </row>
    <row r="78" spans="1:26" s="29" customFormat="1" ht="12.75">
      <c r="A78" s="49" t="s">
        <v>584</v>
      </c>
      <c r="B78" s="50">
        <v>43248</v>
      </c>
      <c r="C78" s="51">
        <v>74</v>
      </c>
      <c r="D78" s="52" t="s">
        <v>551</v>
      </c>
      <c r="E78" s="51">
        <v>4</v>
      </c>
      <c r="F78" s="51" t="s">
        <v>40</v>
      </c>
      <c r="G78" s="53" t="s">
        <v>565</v>
      </c>
      <c r="H78" s="53" t="s">
        <v>566</v>
      </c>
      <c r="I78" s="54">
        <v>3311288</v>
      </c>
      <c r="J78" s="55"/>
      <c r="K78" s="56"/>
      <c r="L78" s="51">
        <v>716120611</v>
      </c>
      <c r="M78" s="57">
        <v>43342</v>
      </c>
      <c r="N78" s="54">
        <v>130000000</v>
      </c>
      <c r="O78" s="54">
        <v>123500000</v>
      </c>
      <c r="P78" s="48">
        <v>0.05</v>
      </c>
      <c r="Q78" s="51">
        <v>120</v>
      </c>
      <c r="R78" s="58">
        <v>1309909</v>
      </c>
      <c r="S78" s="58">
        <v>92625000</v>
      </c>
      <c r="T78" s="55" t="s">
        <v>552</v>
      </c>
      <c r="U78" s="55" t="s">
        <v>562</v>
      </c>
      <c r="V78" s="55" t="s">
        <v>567</v>
      </c>
      <c r="W78" s="28" t="s">
        <v>564</v>
      </c>
      <c r="X78" s="28">
        <v>28382</v>
      </c>
      <c r="Y78" s="26">
        <v>113</v>
      </c>
      <c r="Z78" s="26">
        <v>36</v>
      </c>
    </row>
    <row r="79" spans="1:26" s="29" customFormat="1" ht="12.75">
      <c r="A79" s="49" t="s">
        <v>584</v>
      </c>
      <c r="B79" s="50">
        <v>43248</v>
      </c>
      <c r="C79" s="51">
        <v>75</v>
      </c>
      <c r="D79" s="52" t="s">
        <v>553</v>
      </c>
      <c r="E79" s="51">
        <v>3</v>
      </c>
      <c r="F79" s="51" t="s">
        <v>29</v>
      </c>
      <c r="G79" s="53" t="s">
        <v>568</v>
      </c>
      <c r="H79" s="53" t="s">
        <v>569</v>
      </c>
      <c r="I79" s="54">
        <v>3175729</v>
      </c>
      <c r="J79" s="55"/>
      <c r="K79" s="56"/>
      <c r="L79" s="51">
        <v>717465850</v>
      </c>
      <c r="M79" s="57">
        <v>43342</v>
      </c>
      <c r="N79" s="54">
        <v>130000000</v>
      </c>
      <c r="O79" s="54">
        <v>123500000</v>
      </c>
      <c r="P79" s="48">
        <v>0.05</v>
      </c>
      <c r="Q79" s="51">
        <v>180</v>
      </c>
      <c r="R79" s="58">
        <v>976630</v>
      </c>
      <c r="S79" s="58">
        <v>92625000</v>
      </c>
      <c r="T79" s="55" t="s">
        <v>554</v>
      </c>
      <c r="U79" s="55" t="s">
        <v>562</v>
      </c>
      <c r="V79" s="55" t="s">
        <v>570</v>
      </c>
      <c r="W79" s="28" t="s">
        <v>564</v>
      </c>
      <c r="X79" s="28">
        <v>28382</v>
      </c>
      <c r="Y79" s="26">
        <v>113</v>
      </c>
      <c r="Z79" s="26">
        <v>36</v>
      </c>
    </row>
    <row r="80" spans="1:26" s="29" customFormat="1" ht="12.75">
      <c r="A80" s="49" t="s">
        <v>584</v>
      </c>
      <c r="B80" s="50">
        <v>43248</v>
      </c>
      <c r="C80" s="51">
        <v>76</v>
      </c>
      <c r="D80" s="52" t="s">
        <v>555</v>
      </c>
      <c r="E80" s="51">
        <v>4</v>
      </c>
      <c r="F80" s="51" t="s">
        <v>29</v>
      </c>
      <c r="G80" s="53" t="s">
        <v>571</v>
      </c>
      <c r="H80" s="53" t="s">
        <v>572</v>
      </c>
      <c r="I80" s="54">
        <v>3340905</v>
      </c>
      <c r="J80" s="55"/>
      <c r="K80" s="56"/>
      <c r="L80" s="51">
        <v>716113105</v>
      </c>
      <c r="M80" s="57">
        <v>43342</v>
      </c>
      <c r="N80" s="54">
        <v>130000000</v>
      </c>
      <c r="O80" s="54">
        <v>123500000</v>
      </c>
      <c r="P80" s="48">
        <v>0.05</v>
      </c>
      <c r="Q80" s="51">
        <v>180</v>
      </c>
      <c r="R80" s="58">
        <v>976630</v>
      </c>
      <c r="S80" s="58">
        <v>92625000</v>
      </c>
      <c r="T80" s="55" t="s">
        <v>552</v>
      </c>
      <c r="U80" s="55" t="s">
        <v>562</v>
      </c>
      <c r="V80" s="55" t="s">
        <v>573</v>
      </c>
      <c r="W80" s="28" t="s">
        <v>564</v>
      </c>
      <c r="X80" s="28">
        <v>28382</v>
      </c>
      <c r="Y80" s="26">
        <v>113</v>
      </c>
      <c r="Z80" s="26">
        <v>36</v>
      </c>
    </row>
    <row r="81" spans="1:26" s="29" customFormat="1" ht="12.75">
      <c r="A81" s="49" t="s">
        <v>584</v>
      </c>
      <c r="B81" s="50">
        <v>43248</v>
      </c>
      <c r="C81" s="51">
        <v>77</v>
      </c>
      <c r="D81" s="52" t="s">
        <v>556</v>
      </c>
      <c r="E81" s="51">
        <v>3</v>
      </c>
      <c r="F81" s="51" t="s">
        <v>29</v>
      </c>
      <c r="G81" s="53" t="s">
        <v>574</v>
      </c>
      <c r="H81" s="53" t="s">
        <v>575</v>
      </c>
      <c r="I81" s="54">
        <v>2736067</v>
      </c>
      <c r="J81" s="55" t="s">
        <v>576</v>
      </c>
      <c r="K81" s="56" t="s">
        <v>577</v>
      </c>
      <c r="L81" s="51">
        <v>717384914</v>
      </c>
      <c r="M81" s="57">
        <v>43342</v>
      </c>
      <c r="N81" s="54">
        <v>130000000</v>
      </c>
      <c r="O81" s="54">
        <v>123500000</v>
      </c>
      <c r="P81" s="48">
        <v>0.05</v>
      </c>
      <c r="Q81" s="51">
        <v>120</v>
      </c>
      <c r="R81" s="58">
        <v>1309909</v>
      </c>
      <c r="S81" s="58">
        <v>92625000</v>
      </c>
      <c r="T81" s="55" t="s">
        <v>552</v>
      </c>
      <c r="U81" s="55" t="s">
        <v>562</v>
      </c>
      <c r="V81" s="55" t="s">
        <v>578</v>
      </c>
      <c r="W81" s="28" t="s">
        <v>564</v>
      </c>
      <c r="X81" s="28">
        <v>28382</v>
      </c>
      <c r="Y81" s="26">
        <v>113</v>
      </c>
      <c r="Z81" s="26">
        <v>36</v>
      </c>
    </row>
    <row r="82" spans="1:26" s="29" customFormat="1" ht="12.75">
      <c r="A82" s="49" t="s">
        <v>584</v>
      </c>
      <c r="B82" s="50">
        <v>43248</v>
      </c>
      <c r="C82" s="51">
        <v>78</v>
      </c>
      <c r="D82" s="52" t="s">
        <v>557</v>
      </c>
      <c r="E82" s="51">
        <v>3</v>
      </c>
      <c r="F82" s="51" t="s">
        <v>29</v>
      </c>
      <c r="G82" s="53" t="s">
        <v>579</v>
      </c>
      <c r="H82" s="53" t="s">
        <v>580</v>
      </c>
      <c r="I82" s="54">
        <v>3224000</v>
      </c>
      <c r="J82" s="55" t="s">
        <v>581</v>
      </c>
      <c r="K82" s="56" t="s">
        <v>582</v>
      </c>
      <c r="L82" s="51">
        <v>717352063</v>
      </c>
      <c r="M82" s="57">
        <v>43342</v>
      </c>
      <c r="N82" s="54">
        <v>130000000</v>
      </c>
      <c r="O82" s="54">
        <v>123500000</v>
      </c>
      <c r="P82" s="48">
        <v>0.05</v>
      </c>
      <c r="Q82" s="51">
        <v>180</v>
      </c>
      <c r="R82" s="58">
        <v>976630</v>
      </c>
      <c r="S82" s="58">
        <v>92625000</v>
      </c>
      <c r="T82" s="55" t="s">
        <v>552</v>
      </c>
      <c r="U82" s="55" t="s">
        <v>562</v>
      </c>
      <c r="V82" s="55" t="s">
        <v>583</v>
      </c>
      <c r="W82" s="28" t="s">
        <v>564</v>
      </c>
      <c r="X82" s="28">
        <v>28382</v>
      </c>
      <c r="Y82" s="26">
        <v>113</v>
      </c>
      <c r="Z82" s="26">
        <v>36</v>
      </c>
    </row>
    <row r="83" spans="1:26" s="29" customFormat="1" ht="12.75">
      <c r="B83" s="30"/>
      <c r="C83" s="47">
        <f>C82</f>
        <v>78</v>
      </c>
      <c r="D83" s="45"/>
      <c r="E83" s="26"/>
      <c r="F83" s="26"/>
      <c r="G83" s="31"/>
      <c r="H83" s="31"/>
      <c r="I83" s="25"/>
      <c r="J83" s="28"/>
      <c r="K83" s="32"/>
      <c r="L83" s="26"/>
      <c r="M83" s="46"/>
      <c r="N83" s="25"/>
      <c r="O83" s="33">
        <f>SUM(O5:O82)</f>
        <v>10285200000</v>
      </c>
      <c r="P83" s="28"/>
      <c r="Q83" s="26"/>
      <c r="R83" s="27"/>
      <c r="S83" s="34">
        <f>SUM(S5:S82)</f>
        <v>7713900000</v>
      </c>
      <c r="T83" s="28"/>
      <c r="U83" s="28"/>
      <c r="V83" s="28"/>
      <c r="W83" s="28"/>
      <c r="X83" s="28"/>
      <c r="Y83" s="26"/>
      <c r="Z83" s="26"/>
    </row>
    <row r="84" spans="1:26" s="29" customFormat="1" ht="12.75">
      <c r="B84" s="30"/>
      <c r="C84" s="36"/>
      <c r="D84" s="35"/>
      <c r="E84" s="36"/>
      <c r="F84" s="36"/>
      <c r="G84" s="37"/>
      <c r="H84" s="37"/>
      <c r="I84" s="38"/>
      <c r="K84" s="39"/>
      <c r="L84" s="36"/>
      <c r="M84" s="40"/>
      <c r="N84" s="38"/>
      <c r="O84" s="38"/>
      <c r="Q84" s="36"/>
      <c r="R84" s="41"/>
      <c r="S84" s="41"/>
      <c r="Y84" s="36"/>
      <c r="Z84" s="36"/>
    </row>
    <row r="85" spans="1:26" s="29" customFormat="1" ht="12.75">
      <c r="B85" s="30"/>
      <c r="C85" s="36"/>
      <c r="D85" s="42" t="s">
        <v>25</v>
      </c>
      <c r="E85" s="36"/>
      <c r="F85" s="36"/>
      <c r="G85" s="37"/>
      <c r="H85" s="37"/>
      <c r="I85" s="38"/>
      <c r="K85" s="39"/>
      <c r="L85" s="36"/>
      <c r="M85" s="40"/>
      <c r="N85" s="38"/>
      <c r="O85" s="38"/>
      <c r="Q85" s="36"/>
      <c r="R85" s="41"/>
      <c r="S85" s="41"/>
      <c r="Y85" s="36"/>
      <c r="Z85" s="36"/>
    </row>
    <row r="86" spans="1:26" s="29" customFormat="1" ht="12.75">
      <c r="B86" s="30"/>
      <c r="C86" s="36"/>
      <c r="D86" s="35"/>
      <c r="E86" s="36"/>
      <c r="F86" s="36"/>
      <c r="G86" s="37"/>
      <c r="H86" s="37"/>
      <c r="I86" s="38"/>
      <c r="K86" s="39"/>
      <c r="L86" s="36"/>
      <c r="M86" s="40"/>
      <c r="N86" s="38"/>
      <c r="O86" s="38"/>
      <c r="Q86" s="36"/>
      <c r="R86" s="41"/>
      <c r="S86" s="41"/>
      <c r="Y86" s="36"/>
      <c r="Z86" s="36"/>
    </row>
    <row r="87" spans="1:26" s="29" customFormat="1" ht="12.75">
      <c r="B87" s="30"/>
      <c r="C87" s="36"/>
      <c r="D87" s="42" t="s">
        <v>26</v>
      </c>
      <c r="E87" s="36"/>
      <c r="F87" s="36"/>
      <c r="G87" s="37"/>
      <c r="H87" s="37"/>
      <c r="I87" s="38"/>
      <c r="K87" s="39"/>
      <c r="L87" s="36"/>
      <c r="M87" s="40"/>
      <c r="N87" s="38"/>
      <c r="O87" s="38"/>
      <c r="Q87" s="36"/>
      <c r="R87" s="41"/>
      <c r="S87" s="41"/>
      <c r="Y87" s="36"/>
      <c r="Z87" s="36"/>
    </row>
    <row r="88" spans="1:26" s="29" customFormat="1" ht="12.75">
      <c r="B88" s="30"/>
      <c r="C88" s="36"/>
      <c r="D88" s="42" t="s">
        <v>27</v>
      </c>
      <c r="E88" s="36"/>
      <c r="F88" s="36"/>
      <c r="G88" s="37"/>
      <c r="H88" s="37"/>
      <c r="I88" s="38"/>
      <c r="K88" s="39"/>
      <c r="L88" s="36"/>
      <c r="M88" s="40"/>
      <c r="N88" s="38"/>
      <c r="O88" s="38"/>
      <c r="Q88" s="36"/>
      <c r="R88" s="41"/>
      <c r="S88" s="41"/>
      <c r="Y88" s="36"/>
      <c r="Z88" s="36"/>
    </row>
    <row r="89" spans="1:26" s="29" customFormat="1" ht="12.75">
      <c r="B89" s="30"/>
      <c r="C89" s="36"/>
      <c r="D89" s="35"/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1:26" s="29" customFormat="1" ht="12.75">
      <c r="B90" s="30"/>
      <c r="C90" s="36"/>
      <c r="D90" s="35"/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1:26" s="29" customFormat="1" ht="12.75">
      <c r="B91" s="30"/>
      <c r="C91" s="36"/>
      <c r="D91" s="35"/>
      <c r="E91" s="36"/>
      <c r="F91" s="36"/>
      <c r="G91" s="37"/>
      <c r="H91" s="37"/>
      <c r="I91" s="38"/>
      <c r="K91" s="39"/>
      <c r="L91" s="36"/>
      <c r="M91" s="40"/>
      <c r="N91" s="38"/>
      <c r="O91" s="38"/>
      <c r="Q91" s="36"/>
      <c r="R91" s="41"/>
      <c r="S91" s="41"/>
      <c r="Y91" s="36"/>
      <c r="Z91" s="36"/>
    </row>
    <row r="92" spans="1:26" s="29" customFormat="1" ht="12.75">
      <c r="B92" s="30"/>
      <c r="C92" s="36"/>
      <c r="D92" s="35"/>
      <c r="E92" s="36"/>
      <c r="F92" s="36"/>
      <c r="G92" s="37"/>
      <c r="H92" s="37"/>
      <c r="I92" s="38"/>
      <c r="K92" s="39"/>
      <c r="L92" s="36"/>
      <c r="M92" s="40"/>
      <c r="N92" s="38"/>
      <c r="O92" s="38"/>
      <c r="Q92" s="36"/>
      <c r="R92" s="41"/>
      <c r="S92" s="41"/>
      <c r="Y92" s="36"/>
      <c r="Z92" s="36"/>
    </row>
    <row r="93" spans="1:26" s="29" customFormat="1" ht="12.75">
      <c r="B93" s="30"/>
      <c r="C93" s="36"/>
      <c r="D93" s="35"/>
      <c r="E93" s="36"/>
      <c r="F93" s="36"/>
      <c r="G93" s="37"/>
      <c r="H93" s="37"/>
      <c r="I93" s="38"/>
      <c r="K93" s="39"/>
      <c r="L93" s="36"/>
      <c r="M93" s="40"/>
      <c r="N93" s="38"/>
      <c r="O93" s="38"/>
      <c r="Q93" s="36"/>
      <c r="R93" s="41"/>
      <c r="S93" s="41"/>
      <c r="Y93" s="36"/>
      <c r="Z93" s="36"/>
    </row>
    <row r="94" spans="1:26" s="29" customFormat="1" ht="12.75">
      <c r="B94" s="30"/>
      <c r="C94" s="36"/>
      <c r="D94" s="35"/>
      <c r="E94" s="36"/>
      <c r="F94" s="36"/>
      <c r="G94" s="37"/>
      <c r="H94" s="37"/>
      <c r="I94" s="38"/>
      <c r="K94" s="39"/>
      <c r="L94" s="36"/>
      <c r="M94" s="40"/>
      <c r="N94" s="38"/>
      <c r="O94" s="38"/>
      <c r="Q94" s="36"/>
      <c r="R94" s="41"/>
      <c r="S94" s="41"/>
      <c r="Y94" s="36"/>
      <c r="Z94" s="36"/>
    </row>
    <row r="95" spans="1:26" s="29" customFormat="1" ht="12.75">
      <c r="B95" s="30"/>
      <c r="C95" s="36"/>
      <c r="D95" s="35"/>
      <c r="E95" s="36"/>
      <c r="F95" s="36"/>
      <c r="G95" s="37"/>
      <c r="H95" s="37"/>
      <c r="I95" s="38"/>
      <c r="K95" s="39"/>
      <c r="L95" s="36"/>
      <c r="M95" s="40"/>
      <c r="N95" s="38"/>
      <c r="O95" s="38"/>
      <c r="Q95" s="36"/>
      <c r="R95" s="41"/>
      <c r="S95" s="41"/>
      <c r="Y95" s="36"/>
      <c r="Z95" s="36"/>
    </row>
    <row r="96" spans="1:26" s="29" customFormat="1" ht="12.75">
      <c r="B96" s="30"/>
      <c r="C96" s="36"/>
      <c r="D96" s="35"/>
      <c r="E96" s="36"/>
      <c r="F96" s="36"/>
      <c r="G96" s="37"/>
      <c r="H96" s="37"/>
      <c r="I96" s="38"/>
      <c r="K96" s="39"/>
      <c r="L96" s="36"/>
      <c r="M96" s="40"/>
      <c r="N96" s="38"/>
      <c r="O96" s="38"/>
      <c r="Q96" s="36"/>
      <c r="R96" s="41"/>
      <c r="S96" s="41"/>
      <c r="Y96" s="36"/>
      <c r="Z96" s="36"/>
    </row>
    <row r="97" spans="2:26" s="29" customFormat="1" ht="12.75">
      <c r="B97" s="30"/>
      <c r="C97" s="36"/>
      <c r="D97" s="35"/>
      <c r="E97" s="36"/>
      <c r="F97" s="36"/>
      <c r="G97" s="37"/>
      <c r="H97" s="37"/>
      <c r="I97" s="38"/>
      <c r="K97" s="39"/>
      <c r="L97" s="36"/>
      <c r="M97" s="40"/>
      <c r="N97" s="38"/>
      <c r="O97" s="38"/>
      <c r="Q97" s="36"/>
      <c r="R97" s="41"/>
      <c r="S97" s="41"/>
      <c r="Y97" s="36"/>
      <c r="Z97" s="36"/>
    </row>
    <row r="98" spans="2:26" s="29" customFormat="1" ht="12.75">
      <c r="B98" s="30"/>
      <c r="C98" s="36"/>
      <c r="D98" s="35"/>
      <c r="E98" s="36"/>
      <c r="F98" s="36"/>
      <c r="G98" s="37"/>
      <c r="H98" s="37"/>
      <c r="I98" s="38"/>
      <c r="K98" s="39"/>
      <c r="L98" s="36"/>
      <c r="M98" s="40"/>
      <c r="N98" s="38"/>
      <c r="O98" s="38"/>
      <c r="Q98" s="36"/>
      <c r="R98" s="41"/>
      <c r="S98" s="41"/>
      <c r="Y98" s="36"/>
      <c r="Z98" s="36"/>
    </row>
    <row r="99" spans="2:26" s="29" customFormat="1" ht="12.75">
      <c r="B99" s="30"/>
      <c r="C99" s="36"/>
      <c r="D99" s="35"/>
      <c r="E99" s="36"/>
      <c r="F99" s="36"/>
      <c r="G99" s="37"/>
      <c r="H99" s="37"/>
      <c r="I99" s="38"/>
      <c r="K99" s="39"/>
      <c r="L99" s="36"/>
      <c r="M99" s="40"/>
      <c r="N99" s="38"/>
      <c r="O99" s="38"/>
      <c r="Q99" s="36"/>
      <c r="R99" s="41"/>
      <c r="S99" s="41"/>
      <c r="Y99" s="36"/>
      <c r="Z99" s="36"/>
    </row>
    <row r="100" spans="2:26" s="29" customFormat="1" ht="12.75">
      <c r="B100" s="30"/>
      <c r="C100" s="36"/>
      <c r="D100" s="35"/>
      <c r="E100" s="36"/>
      <c r="F100" s="36"/>
      <c r="G100" s="37"/>
      <c r="H100" s="37"/>
      <c r="I100" s="38"/>
      <c r="K100" s="39"/>
      <c r="L100" s="36"/>
      <c r="M100" s="40"/>
      <c r="N100" s="38"/>
      <c r="O100" s="38"/>
      <c r="Q100" s="36"/>
      <c r="R100" s="41"/>
      <c r="S100" s="41"/>
      <c r="Y100" s="36"/>
      <c r="Z100" s="36"/>
    </row>
    <row r="101" spans="2:26" s="29" customFormat="1" ht="12.75">
      <c r="B101" s="30"/>
      <c r="C101" s="36"/>
      <c r="D101" s="35"/>
      <c r="E101" s="36"/>
      <c r="F101" s="36"/>
      <c r="G101" s="37"/>
      <c r="H101" s="37"/>
      <c r="I101" s="38"/>
      <c r="K101" s="39"/>
      <c r="L101" s="36"/>
      <c r="M101" s="40"/>
      <c r="N101" s="38"/>
      <c r="O101" s="38"/>
      <c r="Q101" s="36"/>
      <c r="R101" s="41"/>
      <c r="S101" s="41"/>
      <c r="Y101" s="36"/>
      <c r="Z101" s="36"/>
    </row>
    <row r="102" spans="2:26" s="29" customFormat="1" ht="12.75">
      <c r="B102" s="30"/>
      <c r="C102" s="36"/>
      <c r="D102" s="35"/>
      <c r="E102" s="36"/>
      <c r="F102" s="36"/>
      <c r="G102" s="37"/>
      <c r="H102" s="37"/>
      <c r="I102" s="38"/>
      <c r="K102" s="39"/>
      <c r="L102" s="36"/>
      <c r="M102" s="40"/>
      <c r="N102" s="38"/>
      <c r="O102" s="38"/>
      <c r="Q102" s="36"/>
      <c r="R102" s="41"/>
      <c r="S102" s="41"/>
      <c r="Y102" s="36"/>
      <c r="Z102" s="36"/>
    </row>
    <row r="103" spans="2:26" s="29" customFormat="1" ht="12.75">
      <c r="B103" s="30"/>
      <c r="C103" s="36"/>
      <c r="D103" s="35"/>
      <c r="E103" s="36"/>
      <c r="F103" s="36"/>
      <c r="G103" s="37"/>
      <c r="H103" s="37"/>
      <c r="I103" s="38"/>
      <c r="K103" s="39"/>
      <c r="L103" s="36"/>
      <c r="M103" s="40"/>
      <c r="N103" s="38"/>
      <c r="O103" s="38"/>
      <c r="Q103" s="36"/>
      <c r="R103" s="41"/>
      <c r="S103" s="41"/>
      <c r="Y103" s="36"/>
      <c r="Z103" s="36"/>
    </row>
    <row r="104" spans="2:26" s="29" customFormat="1" ht="12.75">
      <c r="B104" s="30"/>
      <c r="C104" s="36"/>
      <c r="D104" s="35"/>
      <c r="E104" s="36"/>
      <c r="F104" s="36"/>
      <c r="G104" s="37"/>
      <c r="H104" s="37"/>
      <c r="I104" s="38"/>
      <c r="K104" s="39"/>
      <c r="L104" s="36"/>
      <c r="M104" s="40"/>
      <c r="N104" s="38"/>
      <c r="O104" s="38"/>
      <c r="Q104" s="36"/>
      <c r="R104" s="41"/>
      <c r="S104" s="41"/>
      <c r="Y104" s="36"/>
      <c r="Z104" s="36"/>
    </row>
    <row r="105" spans="2:26" s="29" customFormat="1">
      <c r="B105" s="30"/>
      <c r="C105" s="3"/>
      <c r="D105" s="43"/>
      <c r="E105" s="3"/>
      <c r="F105" s="3"/>
      <c r="G105" s="4"/>
      <c r="H105" s="4"/>
      <c r="I105" s="44"/>
      <c r="J105"/>
      <c r="K105" s="6"/>
      <c r="L105" s="3"/>
      <c r="M105" s="7"/>
      <c r="N105" s="44"/>
      <c r="O105" s="44"/>
      <c r="P105"/>
      <c r="Q105" s="3"/>
      <c r="R105" s="9"/>
      <c r="S105" s="9"/>
      <c r="T105"/>
      <c r="U105"/>
      <c r="V105"/>
      <c r="W105"/>
      <c r="X105"/>
      <c r="Y105" s="3"/>
      <c r="Z105" s="3"/>
    </row>
    <row r="106" spans="2:26" s="29" customFormat="1">
      <c r="B106" s="30"/>
      <c r="C106" s="3"/>
      <c r="D106" s="43"/>
      <c r="E106" s="3"/>
      <c r="F106" s="3"/>
      <c r="G106" s="4"/>
      <c r="H106" s="4"/>
      <c r="I106" s="44"/>
      <c r="J106"/>
      <c r="K106" s="6"/>
      <c r="L106" s="3"/>
      <c r="M106" s="7"/>
      <c r="N106" s="44"/>
      <c r="O106" s="44"/>
      <c r="P106"/>
      <c r="Q106" s="3"/>
      <c r="R106" s="9"/>
      <c r="S106" s="9"/>
      <c r="T106"/>
      <c r="U106"/>
      <c r="V106"/>
      <c r="W106"/>
      <c r="X106"/>
      <c r="Y106" s="3"/>
      <c r="Z106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Z108"/>
  <sheetViews>
    <sheetView workbookViewId="0">
      <selection activeCell="H21" sqref="H21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139</v>
      </c>
      <c r="B5" s="50">
        <v>43369</v>
      </c>
      <c r="C5" s="51">
        <v>1</v>
      </c>
      <c r="D5" s="52" t="s">
        <v>28</v>
      </c>
      <c r="E5" s="51">
        <v>3</v>
      </c>
      <c r="F5" s="51" t="s">
        <v>29</v>
      </c>
      <c r="G5" s="53" t="s">
        <v>30</v>
      </c>
      <c r="H5" s="53" t="s">
        <v>31</v>
      </c>
      <c r="I5" s="54">
        <v>2700000</v>
      </c>
      <c r="J5" s="55" t="s">
        <v>32</v>
      </c>
      <c r="K5" s="56" t="s">
        <v>33</v>
      </c>
      <c r="L5" s="51" t="s">
        <v>34</v>
      </c>
      <c r="M5" s="57">
        <v>43340</v>
      </c>
      <c r="N5" s="54">
        <v>130000000</v>
      </c>
      <c r="O5" s="54">
        <v>123000000</v>
      </c>
      <c r="P5" s="48">
        <v>0.05</v>
      </c>
      <c r="Q5" s="51">
        <v>180</v>
      </c>
      <c r="R5" s="58">
        <v>972676</v>
      </c>
      <c r="S5" s="58">
        <v>92250000</v>
      </c>
      <c r="T5" s="55" t="s">
        <v>35</v>
      </c>
      <c r="U5" s="55" t="s">
        <v>36</v>
      </c>
      <c r="V5" s="55" t="s">
        <v>37</v>
      </c>
      <c r="W5" s="55" t="s">
        <v>38</v>
      </c>
      <c r="X5" s="55">
        <v>28285</v>
      </c>
      <c r="Y5" s="51">
        <v>108</v>
      </c>
      <c r="Z5" s="51">
        <v>36</v>
      </c>
    </row>
    <row r="6" spans="1:26" s="49" customFormat="1" ht="12.75">
      <c r="A6" s="50" t="s">
        <v>139</v>
      </c>
      <c r="B6" s="50">
        <v>43369</v>
      </c>
      <c r="C6" s="51">
        <v>2</v>
      </c>
      <c r="D6" s="52" t="s">
        <v>39</v>
      </c>
      <c r="E6" s="51">
        <v>3</v>
      </c>
      <c r="F6" s="51" t="s">
        <v>40</v>
      </c>
      <c r="G6" s="53" t="s">
        <v>41</v>
      </c>
      <c r="H6" s="53" t="s">
        <v>42</v>
      </c>
      <c r="I6" s="54">
        <v>2557486</v>
      </c>
      <c r="J6" s="55"/>
      <c r="K6" s="56"/>
      <c r="L6" s="51" t="s">
        <v>43</v>
      </c>
      <c r="M6" s="57">
        <v>43342</v>
      </c>
      <c r="N6" s="54">
        <v>130000000</v>
      </c>
      <c r="O6" s="54">
        <v>123500000</v>
      </c>
      <c r="P6" s="48">
        <v>0.05</v>
      </c>
      <c r="Q6" s="51">
        <v>180</v>
      </c>
      <c r="R6" s="58">
        <v>976630</v>
      </c>
      <c r="S6" s="58">
        <v>92625000</v>
      </c>
      <c r="T6" s="55" t="s">
        <v>44</v>
      </c>
      <c r="U6" s="55" t="s">
        <v>45</v>
      </c>
      <c r="V6" s="55" t="s">
        <v>46</v>
      </c>
      <c r="W6" s="55" t="s">
        <v>47</v>
      </c>
      <c r="X6" s="55">
        <v>28241</v>
      </c>
      <c r="Y6" s="51">
        <v>103</v>
      </c>
      <c r="Z6" s="51">
        <v>36</v>
      </c>
    </row>
    <row r="7" spans="1:26" s="49" customFormat="1" ht="12.75">
      <c r="A7" s="50" t="s">
        <v>139</v>
      </c>
      <c r="B7" s="50">
        <v>43369</v>
      </c>
      <c r="C7" s="51">
        <v>3</v>
      </c>
      <c r="D7" s="52" t="s">
        <v>48</v>
      </c>
      <c r="E7" s="51">
        <v>3</v>
      </c>
      <c r="F7" s="51" t="s">
        <v>29</v>
      </c>
      <c r="G7" s="53" t="s">
        <v>49</v>
      </c>
      <c r="H7" s="53" t="s">
        <v>50</v>
      </c>
      <c r="I7" s="54">
        <v>2900000</v>
      </c>
      <c r="J7" s="55" t="s">
        <v>51</v>
      </c>
      <c r="K7" s="56" t="s">
        <v>52</v>
      </c>
      <c r="L7" s="51" t="s">
        <v>53</v>
      </c>
      <c r="M7" s="57">
        <v>43339</v>
      </c>
      <c r="N7" s="54">
        <v>130000000</v>
      </c>
      <c r="O7" s="54">
        <v>123500000</v>
      </c>
      <c r="P7" s="48">
        <v>0.05</v>
      </c>
      <c r="Q7" s="51">
        <v>180</v>
      </c>
      <c r="R7" s="58">
        <v>976630</v>
      </c>
      <c r="S7" s="58">
        <v>92625000</v>
      </c>
      <c r="T7" s="55" t="s">
        <v>54</v>
      </c>
      <c r="U7" s="55" t="s">
        <v>55</v>
      </c>
      <c r="V7" s="55" t="s">
        <v>56</v>
      </c>
      <c r="W7" s="55" t="s">
        <v>38</v>
      </c>
      <c r="X7" s="51">
        <v>28285</v>
      </c>
      <c r="Y7" s="51">
        <v>108</v>
      </c>
      <c r="Z7" s="51">
        <v>36</v>
      </c>
    </row>
    <row r="8" spans="1:26" s="49" customFormat="1" ht="12.75">
      <c r="A8" s="50" t="s">
        <v>139</v>
      </c>
      <c r="B8" s="50">
        <v>43369</v>
      </c>
      <c r="C8" s="51">
        <v>4</v>
      </c>
      <c r="D8" s="52" t="s">
        <v>57</v>
      </c>
      <c r="E8" s="51">
        <v>3</v>
      </c>
      <c r="F8" s="51" t="s">
        <v>29</v>
      </c>
      <c r="G8" s="53" t="s">
        <v>58</v>
      </c>
      <c r="H8" s="53" t="s">
        <v>59</v>
      </c>
      <c r="I8" s="54">
        <v>2745717</v>
      </c>
      <c r="J8" s="55" t="s">
        <v>60</v>
      </c>
      <c r="K8" s="56" t="s">
        <v>61</v>
      </c>
      <c r="L8" s="51" t="s">
        <v>62</v>
      </c>
      <c r="M8" s="57">
        <v>43340</v>
      </c>
      <c r="N8" s="54">
        <v>130000000</v>
      </c>
      <c r="O8" s="54">
        <v>110000000</v>
      </c>
      <c r="P8" s="48">
        <v>0.05</v>
      </c>
      <c r="Q8" s="51">
        <v>144</v>
      </c>
      <c r="R8" s="58">
        <v>1017379</v>
      </c>
      <c r="S8" s="58">
        <v>82500000</v>
      </c>
      <c r="T8" s="55" t="s">
        <v>63</v>
      </c>
      <c r="U8" s="55" t="s">
        <v>64</v>
      </c>
      <c r="V8" s="55" t="s">
        <v>65</v>
      </c>
      <c r="W8" s="55" t="s">
        <v>47</v>
      </c>
      <c r="X8" s="51">
        <v>28241</v>
      </c>
      <c r="Y8" s="51">
        <v>108</v>
      </c>
      <c r="Z8" s="51">
        <v>36</v>
      </c>
    </row>
    <row r="9" spans="1:26" s="49" customFormat="1" ht="12.75">
      <c r="A9" s="50" t="s">
        <v>139</v>
      </c>
      <c r="B9" s="50">
        <v>43369</v>
      </c>
      <c r="C9" s="51">
        <v>5</v>
      </c>
      <c r="D9" s="52" t="s">
        <v>66</v>
      </c>
      <c r="E9" s="51">
        <v>4</v>
      </c>
      <c r="F9" s="51" t="s">
        <v>29</v>
      </c>
      <c r="G9" s="53" t="s">
        <v>67</v>
      </c>
      <c r="H9" s="53" t="s">
        <v>68</v>
      </c>
      <c r="I9" s="54">
        <v>3092267</v>
      </c>
      <c r="J9" s="55"/>
      <c r="K9" s="56"/>
      <c r="L9" s="51" t="s">
        <v>69</v>
      </c>
      <c r="M9" s="57">
        <v>43343</v>
      </c>
      <c r="N9" s="54">
        <v>130000000</v>
      </c>
      <c r="O9" s="54">
        <v>123500000</v>
      </c>
      <c r="P9" s="48">
        <v>0.05</v>
      </c>
      <c r="Q9" s="51">
        <v>180</v>
      </c>
      <c r="R9" s="58">
        <v>976630</v>
      </c>
      <c r="S9" s="58">
        <v>92625000</v>
      </c>
      <c r="T9" s="55" t="s">
        <v>70</v>
      </c>
      <c r="U9" s="55" t="s">
        <v>71</v>
      </c>
      <c r="V9" s="55" t="s">
        <v>72</v>
      </c>
      <c r="W9" s="55" t="s">
        <v>38</v>
      </c>
      <c r="X9" s="51">
        <v>28285</v>
      </c>
      <c r="Y9" s="51">
        <v>122</v>
      </c>
      <c r="Z9" s="51">
        <v>36</v>
      </c>
    </row>
    <row r="10" spans="1:26" s="49" customFormat="1" ht="12.75">
      <c r="A10" s="50" t="s">
        <v>139</v>
      </c>
      <c r="B10" s="50">
        <v>43369</v>
      </c>
      <c r="C10" s="51">
        <v>6</v>
      </c>
      <c r="D10" s="52" t="s">
        <v>73</v>
      </c>
      <c r="E10" s="51">
        <v>3</v>
      </c>
      <c r="F10" s="51" t="s">
        <v>29</v>
      </c>
      <c r="G10" s="53" t="s">
        <v>74</v>
      </c>
      <c r="H10" s="53" t="s">
        <v>75</v>
      </c>
      <c r="I10" s="54">
        <v>2100000</v>
      </c>
      <c r="J10" s="55" t="s">
        <v>76</v>
      </c>
      <c r="K10" s="56" t="s">
        <v>77</v>
      </c>
      <c r="L10" s="51" t="s">
        <v>78</v>
      </c>
      <c r="M10" s="57">
        <v>43340</v>
      </c>
      <c r="N10" s="54">
        <v>130000000</v>
      </c>
      <c r="O10" s="54">
        <v>123500000</v>
      </c>
      <c r="P10" s="48">
        <v>0.05</v>
      </c>
      <c r="Q10" s="51">
        <v>180</v>
      </c>
      <c r="R10" s="58">
        <v>976630</v>
      </c>
      <c r="S10" s="58">
        <v>92625000</v>
      </c>
      <c r="T10" s="55" t="s">
        <v>79</v>
      </c>
      <c r="U10" s="55" t="s">
        <v>80</v>
      </c>
      <c r="V10" s="55" t="s">
        <v>81</v>
      </c>
      <c r="W10" s="55" t="s">
        <v>38</v>
      </c>
      <c r="X10" s="51">
        <v>28285</v>
      </c>
      <c r="Y10" s="51">
        <v>108</v>
      </c>
      <c r="Z10" s="51">
        <v>36</v>
      </c>
    </row>
    <row r="11" spans="1:26" s="49" customFormat="1" ht="12.75">
      <c r="A11" s="50" t="s">
        <v>139</v>
      </c>
      <c r="B11" s="50">
        <v>43369</v>
      </c>
      <c r="C11" s="51">
        <v>7</v>
      </c>
      <c r="D11" s="52" t="s">
        <v>82</v>
      </c>
      <c r="E11" s="51">
        <v>3</v>
      </c>
      <c r="F11" s="51" t="s">
        <v>29</v>
      </c>
      <c r="G11" s="53" t="s">
        <v>83</v>
      </c>
      <c r="H11" s="53" t="s">
        <v>84</v>
      </c>
      <c r="I11" s="54">
        <v>2300000</v>
      </c>
      <c r="J11" s="55" t="s">
        <v>85</v>
      </c>
      <c r="K11" s="56" t="s">
        <v>86</v>
      </c>
      <c r="L11" s="51" t="s">
        <v>87</v>
      </c>
      <c r="M11" s="57">
        <v>43343</v>
      </c>
      <c r="N11" s="54">
        <v>130000000</v>
      </c>
      <c r="O11" s="54">
        <v>123500000</v>
      </c>
      <c r="P11" s="48">
        <v>0.05</v>
      </c>
      <c r="Q11" s="51">
        <v>180</v>
      </c>
      <c r="R11" s="58">
        <v>976630</v>
      </c>
      <c r="S11" s="58">
        <v>92625000</v>
      </c>
      <c r="T11" s="55" t="s">
        <v>44</v>
      </c>
      <c r="U11" s="55" t="s">
        <v>45</v>
      </c>
      <c r="V11" s="55" t="s">
        <v>88</v>
      </c>
      <c r="W11" s="55" t="s">
        <v>47</v>
      </c>
      <c r="X11" s="51">
        <v>28241</v>
      </c>
      <c r="Y11" s="51">
        <v>120</v>
      </c>
      <c r="Z11" s="51">
        <v>36</v>
      </c>
    </row>
    <row r="12" spans="1:26" s="49" customFormat="1" ht="12.75">
      <c r="A12" s="50" t="s">
        <v>139</v>
      </c>
      <c r="B12" s="50">
        <v>43369</v>
      </c>
      <c r="C12" s="51">
        <v>8</v>
      </c>
      <c r="D12" s="52" t="s">
        <v>89</v>
      </c>
      <c r="E12" s="51">
        <v>3</v>
      </c>
      <c r="F12" s="51" t="s">
        <v>29</v>
      </c>
      <c r="G12" s="53" t="s">
        <v>90</v>
      </c>
      <c r="H12" s="53" t="s">
        <v>91</v>
      </c>
      <c r="I12" s="54">
        <v>2657800</v>
      </c>
      <c r="J12" s="55"/>
      <c r="K12" s="56"/>
      <c r="L12" s="51" t="s">
        <v>92</v>
      </c>
      <c r="M12" s="57">
        <v>43342</v>
      </c>
      <c r="N12" s="54">
        <v>130000000</v>
      </c>
      <c r="O12" s="54">
        <v>123000000</v>
      </c>
      <c r="P12" s="48">
        <v>0.05</v>
      </c>
      <c r="Q12" s="51">
        <v>180</v>
      </c>
      <c r="R12" s="58">
        <v>972676</v>
      </c>
      <c r="S12" s="58">
        <v>92250000</v>
      </c>
      <c r="T12" s="55" t="s">
        <v>35</v>
      </c>
      <c r="U12" s="55" t="s">
        <v>36</v>
      </c>
      <c r="V12" s="55" t="s">
        <v>93</v>
      </c>
      <c r="W12" s="55" t="s">
        <v>38</v>
      </c>
      <c r="X12" s="51">
        <v>28285</v>
      </c>
      <c r="Y12" s="51">
        <v>120</v>
      </c>
      <c r="Z12" s="51">
        <v>36</v>
      </c>
    </row>
    <row r="13" spans="1:26" s="49" customFormat="1" ht="12.75">
      <c r="A13" s="50" t="s">
        <v>139</v>
      </c>
      <c r="B13" s="50">
        <v>43369</v>
      </c>
      <c r="C13" s="51">
        <v>9</v>
      </c>
      <c r="D13" s="52" t="s">
        <v>94</v>
      </c>
      <c r="E13" s="51">
        <v>3</v>
      </c>
      <c r="F13" s="51" t="s">
        <v>40</v>
      </c>
      <c r="G13" s="53" t="s">
        <v>95</v>
      </c>
      <c r="H13" s="53" t="s">
        <v>96</v>
      </c>
      <c r="I13" s="54">
        <v>3183000</v>
      </c>
      <c r="J13" s="55"/>
      <c r="K13" s="56"/>
      <c r="L13" s="51" t="s">
        <v>97</v>
      </c>
      <c r="M13" s="57">
        <v>43340</v>
      </c>
      <c r="N13" s="54">
        <v>130000000</v>
      </c>
      <c r="O13" s="54">
        <v>123500000</v>
      </c>
      <c r="P13" s="48">
        <v>0.05</v>
      </c>
      <c r="Q13" s="51">
        <v>180</v>
      </c>
      <c r="R13" s="58">
        <v>976630</v>
      </c>
      <c r="S13" s="58">
        <v>92625000</v>
      </c>
      <c r="T13" s="55" t="s">
        <v>63</v>
      </c>
      <c r="U13" s="55" t="s">
        <v>64</v>
      </c>
      <c r="V13" s="55" t="s">
        <v>98</v>
      </c>
      <c r="W13" s="55" t="s">
        <v>99</v>
      </c>
      <c r="X13" s="51">
        <v>28241</v>
      </c>
      <c r="Y13" s="51">
        <v>107</v>
      </c>
      <c r="Z13" s="51">
        <v>36</v>
      </c>
    </row>
    <row r="14" spans="1:26" s="49" customFormat="1" ht="12.75">
      <c r="A14" s="50" t="s">
        <v>139</v>
      </c>
      <c r="B14" s="50">
        <v>43369</v>
      </c>
      <c r="C14" s="51">
        <v>10</v>
      </c>
      <c r="D14" s="52" t="s">
        <v>100</v>
      </c>
      <c r="E14" s="51">
        <v>3</v>
      </c>
      <c r="F14" s="51" t="s">
        <v>40</v>
      </c>
      <c r="G14" s="53" t="s">
        <v>101</v>
      </c>
      <c r="H14" s="53" t="s">
        <v>102</v>
      </c>
      <c r="I14" s="54">
        <v>2750000</v>
      </c>
      <c r="J14" s="55"/>
      <c r="K14" s="56"/>
      <c r="L14" s="51" t="s">
        <v>103</v>
      </c>
      <c r="M14" s="57">
        <v>43340</v>
      </c>
      <c r="N14" s="54">
        <v>130000000</v>
      </c>
      <c r="O14" s="54">
        <v>123500000</v>
      </c>
      <c r="P14" s="48">
        <v>0.05</v>
      </c>
      <c r="Q14" s="51">
        <v>120</v>
      </c>
      <c r="R14" s="58">
        <v>1309909</v>
      </c>
      <c r="S14" s="58">
        <v>92625000</v>
      </c>
      <c r="T14" s="55" t="s">
        <v>104</v>
      </c>
      <c r="U14" s="55" t="s">
        <v>105</v>
      </c>
      <c r="V14" s="55" t="s">
        <v>106</v>
      </c>
      <c r="W14" s="55" t="s">
        <v>107</v>
      </c>
      <c r="X14" s="51">
        <v>28241</v>
      </c>
      <c r="Y14" s="51">
        <v>96</v>
      </c>
      <c r="Z14" s="51">
        <v>36</v>
      </c>
    </row>
    <row r="15" spans="1:26" s="49" customFormat="1" ht="12.75">
      <c r="A15" s="50" t="s">
        <v>139</v>
      </c>
      <c r="B15" s="50">
        <v>43369</v>
      </c>
      <c r="C15" s="51">
        <v>11</v>
      </c>
      <c r="D15" s="52" t="s">
        <v>108</v>
      </c>
      <c r="E15" s="51">
        <v>4</v>
      </c>
      <c r="F15" s="51" t="s">
        <v>29</v>
      </c>
      <c r="G15" s="53" t="s">
        <v>109</v>
      </c>
      <c r="H15" s="53" t="s">
        <v>110</v>
      </c>
      <c r="I15" s="54">
        <v>3402875</v>
      </c>
      <c r="J15" s="55" t="s">
        <v>111</v>
      </c>
      <c r="K15" s="56" t="s">
        <v>112</v>
      </c>
      <c r="L15" s="51" t="s">
        <v>113</v>
      </c>
      <c r="M15" s="57">
        <v>43340</v>
      </c>
      <c r="N15" s="54">
        <v>130000000</v>
      </c>
      <c r="O15" s="54">
        <v>123500000</v>
      </c>
      <c r="P15" s="48">
        <v>0.05</v>
      </c>
      <c r="Q15" s="51">
        <v>180</v>
      </c>
      <c r="R15" s="58">
        <v>976630</v>
      </c>
      <c r="S15" s="58">
        <v>92625000</v>
      </c>
      <c r="T15" s="55" t="s">
        <v>104</v>
      </c>
      <c r="U15" s="55" t="s">
        <v>105</v>
      </c>
      <c r="V15" s="55" t="s">
        <v>114</v>
      </c>
      <c r="W15" s="55" t="s">
        <v>47</v>
      </c>
      <c r="X15" s="55">
        <v>28241</v>
      </c>
      <c r="Y15" s="51">
        <v>96</v>
      </c>
      <c r="Z15" s="51">
        <v>36</v>
      </c>
    </row>
    <row r="16" spans="1:26" s="49" customFormat="1" ht="12.75">
      <c r="A16" s="50" t="s">
        <v>139</v>
      </c>
      <c r="B16" s="50">
        <v>43369</v>
      </c>
      <c r="C16" s="51">
        <v>12</v>
      </c>
      <c r="D16" s="52" t="s">
        <v>115</v>
      </c>
      <c r="E16" s="51">
        <v>4</v>
      </c>
      <c r="F16" s="51" t="s">
        <v>29</v>
      </c>
      <c r="G16" s="53" t="s">
        <v>116</v>
      </c>
      <c r="H16" s="53" t="s">
        <v>117</v>
      </c>
      <c r="I16" s="54">
        <v>2610533</v>
      </c>
      <c r="J16" s="55" t="s">
        <v>118</v>
      </c>
      <c r="K16" s="56" t="s">
        <v>119</v>
      </c>
      <c r="L16" s="51" t="s">
        <v>120</v>
      </c>
      <c r="M16" s="57">
        <v>43341</v>
      </c>
      <c r="N16" s="54">
        <v>130000000</v>
      </c>
      <c r="O16" s="54">
        <v>123500000</v>
      </c>
      <c r="P16" s="48">
        <v>0.05</v>
      </c>
      <c r="Q16" s="51">
        <v>180</v>
      </c>
      <c r="R16" s="58">
        <v>976630</v>
      </c>
      <c r="S16" s="58">
        <v>92625000</v>
      </c>
      <c r="T16" s="55" t="s">
        <v>121</v>
      </c>
      <c r="U16" s="55" t="s">
        <v>122</v>
      </c>
      <c r="V16" s="55" t="s">
        <v>123</v>
      </c>
      <c r="W16" s="55" t="s">
        <v>47</v>
      </c>
      <c r="X16" s="55">
        <v>28241</v>
      </c>
      <c r="Y16" s="51">
        <v>97</v>
      </c>
      <c r="Z16" s="51">
        <v>36</v>
      </c>
    </row>
    <row r="17" spans="1:26" s="49" customFormat="1" ht="12.75">
      <c r="A17" s="50" t="s">
        <v>139</v>
      </c>
      <c r="B17" s="50">
        <v>43369</v>
      </c>
      <c r="C17" s="51">
        <v>13</v>
      </c>
      <c r="D17" s="52" t="s">
        <v>124</v>
      </c>
      <c r="E17" s="51">
        <v>3</v>
      </c>
      <c r="F17" s="51" t="s">
        <v>29</v>
      </c>
      <c r="G17" s="53" t="s">
        <v>125</v>
      </c>
      <c r="H17" s="53" t="s">
        <v>126</v>
      </c>
      <c r="I17" s="54">
        <v>2557487</v>
      </c>
      <c r="J17" s="55" t="s">
        <v>127</v>
      </c>
      <c r="K17" s="56" t="s">
        <v>128</v>
      </c>
      <c r="L17" s="51" t="s">
        <v>129</v>
      </c>
      <c r="M17" s="57">
        <v>43341</v>
      </c>
      <c r="N17" s="54">
        <v>130000000</v>
      </c>
      <c r="O17" s="54">
        <v>123500000</v>
      </c>
      <c r="P17" s="48">
        <v>0.05</v>
      </c>
      <c r="Q17" s="51">
        <v>180</v>
      </c>
      <c r="R17" s="58">
        <v>976630</v>
      </c>
      <c r="S17" s="58">
        <v>92625000</v>
      </c>
      <c r="T17" s="55" t="s">
        <v>104</v>
      </c>
      <c r="U17" s="55" t="s">
        <v>105</v>
      </c>
      <c r="V17" s="55" t="s">
        <v>130</v>
      </c>
      <c r="W17" s="55" t="s">
        <v>107</v>
      </c>
      <c r="X17" s="55">
        <v>28241</v>
      </c>
      <c r="Y17" s="51">
        <v>96</v>
      </c>
      <c r="Z17" s="51">
        <v>36</v>
      </c>
    </row>
    <row r="18" spans="1:26" s="49" customFormat="1" ht="12.75">
      <c r="A18" s="50" t="s">
        <v>139</v>
      </c>
      <c r="B18" s="50">
        <v>43369</v>
      </c>
      <c r="C18" s="51">
        <v>14</v>
      </c>
      <c r="D18" s="52" t="s">
        <v>131</v>
      </c>
      <c r="E18" s="51">
        <v>3</v>
      </c>
      <c r="F18" s="51" t="s">
        <v>29</v>
      </c>
      <c r="G18" s="53" t="s">
        <v>132</v>
      </c>
      <c r="H18" s="53" t="s">
        <v>133</v>
      </c>
      <c r="I18" s="54">
        <v>3837604</v>
      </c>
      <c r="J18" s="55" t="s">
        <v>134</v>
      </c>
      <c r="K18" s="56" t="s">
        <v>135</v>
      </c>
      <c r="L18" s="51" t="s">
        <v>136</v>
      </c>
      <c r="M18" s="57">
        <v>43341</v>
      </c>
      <c r="N18" s="54">
        <v>130000000</v>
      </c>
      <c r="O18" s="54">
        <v>123500000</v>
      </c>
      <c r="P18" s="48">
        <v>0.05</v>
      </c>
      <c r="Q18" s="51">
        <v>180</v>
      </c>
      <c r="R18" s="58">
        <v>976630</v>
      </c>
      <c r="S18" s="58">
        <v>92625000</v>
      </c>
      <c r="T18" s="55" t="s">
        <v>54</v>
      </c>
      <c r="U18" s="55" t="s">
        <v>137</v>
      </c>
      <c r="V18" s="55" t="s">
        <v>138</v>
      </c>
      <c r="W18" s="55" t="s">
        <v>38</v>
      </c>
      <c r="X18" s="55">
        <v>28285</v>
      </c>
      <c r="Y18" s="51">
        <v>108</v>
      </c>
      <c r="Z18" s="51">
        <v>36</v>
      </c>
    </row>
    <row r="19" spans="1:26" s="29" customFormat="1" ht="12.75">
      <c r="A19" s="49" t="s">
        <v>291</v>
      </c>
      <c r="B19" s="50">
        <v>43370</v>
      </c>
      <c r="C19" s="51">
        <v>15</v>
      </c>
      <c r="D19" s="52" t="s">
        <v>140</v>
      </c>
      <c r="E19" s="51">
        <v>3</v>
      </c>
      <c r="F19" s="51" t="s">
        <v>40</v>
      </c>
      <c r="G19" s="53" t="s">
        <v>141</v>
      </c>
      <c r="H19" s="53" t="s">
        <v>142</v>
      </c>
      <c r="I19" s="54">
        <v>2100000</v>
      </c>
      <c r="J19" s="55" t="s">
        <v>143</v>
      </c>
      <c r="K19" s="56" t="s">
        <v>143</v>
      </c>
      <c r="L19" s="51" t="s">
        <v>144</v>
      </c>
      <c r="M19" s="57">
        <v>43339</v>
      </c>
      <c r="N19" s="54">
        <v>142000000</v>
      </c>
      <c r="O19" s="54">
        <v>127800000</v>
      </c>
      <c r="P19" s="48">
        <v>0.05</v>
      </c>
      <c r="Q19" s="51">
        <v>180</v>
      </c>
      <c r="R19" s="58">
        <v>1010634</v>
      </c>
      <c r="S19" s="58">
        <v>95850000</v>
      </c>
      <c r="T19" s="55" t="s">
        <v>145</v>
      </c>
      <c r="U19" s="55" t="s">
        <v>146</v>
      </c>
      <c r="V19" s="55" t="s">
        <v>147</v>
      </c>
      <c r="W19" s="28" t="s">
        <v>148</v>
      </c>
      <c r="X19" s="28">
        <v>74181</v>
      </c>
      <c r="Y19" s="26">
        <v>89</v>
      </c>
      <c r="Z19" s="26">
        <v>36</v>
      </c>
    </row>
    <row r="20" spans="1:26" s="29" customFormat="1" ht="12.75">
      <c r="A20" s="49" t="s">
        <v>291</v>
      </c>
      <c r="B20" s="50">
        <v>43370</v>
      </c>
      <c r="C20" s="51">
        <v>16</v>
      </c>
      <c r="D20" s="52" t="s">
        <v>149</v>
      </c>
      <c r="E20" s="51">
        <v>3</v>
      </c>
      <c r="F20" s="51" t="s">
        <v>40</v>
      </c>
      <c r="G20" s="53" t="s">
        <v>150</v>
      </c>
      <c r="H20" s="53" t="s">
        <v>151</v>
      </c>
      <c r="I20" s="54">
        <v>3800000</v>
      </c>
      <c r="J20" s="55" t="s">
        <v>152</v>
      </c>
      <c r="K20" s="56" t="s">
        <v>153</v>
      </c>
      <c r="L20" s="51" t="s">
        <v>154</v>
      </c>
      <c r="M20" s="57">
        <v>43339</v>
      </c>
      <c r="N20" s="54">
        <v>142000000</v>
      </c>
      <c r="O20" s="54">
        <v>127800000</v>
      </c>
      <c r="P20" s="48">
        <v>0.05</v>
      </c>
      <c r="Q20" s="51">
        <v>180</v>
      </c>
      <c r="R20" s="58">
        <v>1010634</v>
      </c>
      <c r="S20" s="58">
        <v>95850000</v>
      </c>
      <c r="T20" s="55" t="s">
        <v>145</v>
      </c>
      <c r="U20" s="55" t="s">
        <v>146</v>
      </c>
      <c r="V20" s="55" t="s">
        <v>155</v>
      </c>
      <c r="W20" s="28" t="s">
        <v>148</v>
      </c>
      <c r="X20" s="28">
        <v>74181</v>
      </c>
      <c r="Y20" s="26">
        <v>90</v>
      </c>
      <c r="Z20" s="26">
        <v>36</v>
      </c>
    </row>
    <row r="21" spans="1:26" s="59" customFormat="1" ht="12.75">
      <c r="A21" s="59" t="s">
        <v>291</v>
      </c>
      <c r="B21" s="60">
        <v>43370</v>
      </c>
      <c r="C21" s="61">
        <v>17</v>
      </c>
      <c r="D21" s="62" t="s">
        <v>156</v>
      </c>
      <c r="E21" s="61">
        <v>3</v>
      </c>
      <c r="F21" s="61" t="s">
        <v>29</v>
      </c>
      <c r="G21" s="63" t="s">
        <v>157</v>
      </c>
      <c r="H21" s="63" t="s">
        <v>586</v>
      </c>
      <c r="I21" s="64">
        <v>2925000</v>
      </c>
      <c r="J21" s="65" t="s">
        <v>159</v>
      </c>
      <c r="K21" s="66" t="s">
        <v>160</v>
      </c>
      <c r="L21" s="61" t="s">
        <v>161</v>
      </c>
      <c r="M21" s="67">
        <v>43339</v>
      </c>
      <c r="N21" s="64">
        <v>142000000</v>
      </c>
      <c r="O21" s="64">
        <v>127800000</v>
      </c>
      <c r="P21" s="68">
        <v>0.05</v>
      </c>
      <c r="Q21" s="61">
        <v>180</v>
      </c>
      <c r="R21" s="69">
        <v>1010634</v>
      </c>
      <c r="S21" s="69">
        <v>95850000</v>
      </c>
      <c r="T21" s="65" t="s">
        <v>145</v>
      </c>
      <c r="U21" s="65" t="s">
        <v>162</v>
      </c>
      <c r="V21" s="65" t="s">
        <v>163</v>
      </c>
      <c r="W21" s="65" t="s">
        <v>148</v>
      </c>
      <c r="X21" s="65">
        <v>74181</v>
      </c>
      <c r="Y21" s="61">
        <v>90</v>
      </c>
      <c r="Z21" s="61">
        <v>36</v>
      </c>
    </row>
    <row r="22" spans="1:26" s="29" customFormat="1" ht="12.75">
      <c r="A22" s="49" t="s">
        <v>291</v>
      </c>
      <c r="B22" s="50">
        <v>43370</v>
      </c>
      <c r="C22" s="51">
        <v>18</v>
      </c>
      <c r="D22" s="52" t="s">
        <v>164</v>
      </c>
      <c r="E22" s="51">
        <v>3</v>
      </c>
      <c r="F22" s="51" t="s">
        <v>40</v>
      </c>
      <c r="G22" s="53" t="s">
        <v>165</v>
      </c>
      <c r="H22" s="53" t="s">
        <v>166</v>
      </c>
      <c r="I22" s="54">
        <v>2751111</v>
      </c>
      <c r="J22" s="55" t="s">
        <v>167</v>
      </c>
      <c r="K22" s="56" t="s">
        <v>168</v>
      </c>
      <c r="L22" s="51" t="s">
        <v>169</v>
      </c>
      <c r="M22" s="57">
        <v>43339</v>
      </c>
      <c r="N22" s="54">
        <v>142000000</v>
      </c>
      <c r="O22" s="54">
        <v>127800000</v>
      </c>
      <c r="P22" s="48">
        <v>0.05</v>
      </c>
      <c r="Q22" s="51">
        <v>180</v>
      </c>
      <c r="R22" s="58">
        <v>1010634</v>
      </c>
      <c r="S22" s="58">
        <v>95850000</v>
      </c>
      <c r="T22" s="55" t="s">
        <v>145</v>
      </c>
      <c r="U22" s="55" t="s">
        <v>146</v>
      </c>
      <c r="V22" s="55" t="s">
        <v>170</v>
      </c>
      <c r="W22" s="28" t="s">
        <v>148</v>
      </c>
      <c r="X22" s="28">
        <v>74181</v>
      </c>
      <c r="Y22" s="26">
        <v>90</v>
      </c>
      <c r="Z22" s="26">
        <v>36</v>
      </c>
    </row>
    <row r="23" spans="1:26" s="29" customFormat="1" ht="12.75">
      <c r="A23" s="49" t="s">
        <v>291</v>
      </c>
      <c r="B23" s="50">
        <v>43370</v>
      </c>
      <c r="C23" s="51">
        <v>19</v>
      </c>
      <c r="D23" s="52" t="s">
        <v>171</v>
      </c>
      <c r="E23" s="51">
        <v>3</v>
      </c>
      <c r="F23" s="51" t="s">
        <v>29</v>
      </c>
      <c r="G23" s="53" t="s">
        <v>172</v>
      </c>
      <c r="H23" s="53" t="s">
        <v>173</v>
      </c>
      <c r="I23" s="54">
        <v>2745084</v>
      </c>
      <c r="J23" s="55" t="s">
        <v>174</v>
      </c>
      <c r="K23" s="56" t="s">
        <v>175</v>
      </c>
      <c r="L23" s="51" t="s">
        <v>176</v>
      </c>
      <c r="M23" s="57">
        <v>43339</v>
      </c>
      <c r="N23" s="54">
        <v>142000000</v>
      </c>
      <c r="O23" s="54">
        <v>127800000</v>
      </c>
      <c r="P23" s="48">
        <v>0.05</v>
      </c>
      <c r="Q23" s="51">
        <v>180</v>
      </c>
      <c r="R23" s="58">
        <v>1010634</v>
      </c>
      <c r="S23" s="58">
        <v>95850000</v>
      </c>
      <c r="T23" s="55" t="s">
        <v>145</v>
      </c>
      <c r="U23" s="55" t="s">
        <v>162</v>
      </c>
      <c r="V23" s="55" t="s">
        <v>177</v>
      </c>
      <c r="W23" s="28" t="s">
        <v>148</v>
      </c>
      <c r="X23" s="28">
        <v>74181</v>
      </c>
      <c r="Y23" s="26">
        <v>90</v>
      </c>
      <c r="Z23" s="26">
        <v>36</v>
      </c>
    </row>
    <row r="24" spans="1:26" s="29" customFormat="1" ht="12.75">
      <c r="A24" s="49" t="s">
        <v>291</v>
      </c>
      <c r="B24" s="50">
        <v>43370</v>
      </c>
      <c r="C24" s="51">
        <v>20</v>
      </c>
      <c r="D24" s="52" t="s">
        <v>178</v>
      </c>
      <c r="E24" s="51">
        <v>3</v>
      </c>
      <c r="F24" s="51" t="s">
        <v>29</v>
      </c>
      <c r="G24" s="53" t="s">
        <v>179</v>
      </c>
      <c r="H24" s="53" t="s">
        <v>180</v>
      </c>
      <c r="I24" s="54">
        <v>2635280</v>
      </c>
      <c r="J24" s="55" t="s">
        <v>181</v>
      </c>
      <c r="K24" s="56" t="s">
        <v>182</v>
      </c>
      <c r="L24" s="51" t="s">
        <v>183</v>
      </c>
      <c r="M24" s="57">
        <v>43340</v>
      </c>
      <c r="N24" s="54">
        <v>142000000</v>
      </c>
      <c r="O24" s="54">
        <v>127800000</v>
      </c>
      <c r="P24" s="48">
        <v>0.05</v>
      </c>
      <c r="Q24" s="51">
        <v>180</v>
      </c>
      <c r="R24" s="58">
        <v>1010634</v>
      </c>
      <c r="S24" s="58">
        <v>95850000</v>
      </c>
      <c r="T24" s="55" t="s">
        <v>145</v>
      </c>
      <c r="U24" s="55" t="s">
        <v>162</v>
      </c>
      <c r="V24" s="55" t="s">
        <v>184</v>
      </c>
      <c r="W24" s="28" t="s">
        <v>148</v>
      </c>
      <c r="X24" s="28">
        <v>74181</v>
      </c>
      <c r="Y24" s="26">
        <v>90</v>
      </c>
      <c r="Z24" s="26">
        <v>36</v>
      </c>
    </row>
    <row r="25" spans="1:26" s="29" customFormat="1" ht="12.75">
      <c r="A25" s="49" t="s">
        <v>291</v>
      </c>
      <c r="B25" s="50">
        <v>43370</v>
      </c>
      <c r="C25" s="51">
        <v>21</v>
      </c>
      <c r="D25" s="52" t="s">
        <v>185</v>
      </c>
      <c r="E25" s="51">
        <v>3</v>
      </c>
      <c r="F25" s="51" t="s">
        <v>29</v>
      </c>
      <c r="G25" s="53" t="s">
        <v>186</v>
      </c>
      <c r="H25" s="53" t="s">
        <v>187</v>
      </c>
      <c r="I25" s="54">
        <v>2915000</v>
      </c>
      <c r="J25" s="55" t="s">
        <v>188</v>
      </c>
      <c r="K25" s="56" t="s">
        <v>189</v>
      </c>
      <c r="L25" s="51" t="s">
        <v>190</v>
      </c>
      <c r="M25" s="57">
        <v>43340</v>
      </c>
      <c r="N25" s="54">
        <v>142000000</v>
      </c>
      <c r="O25" s="54">
        <v>127800000</v>
      </c>
      <c r="P25" s="48">
        <v>0.05</v>
      </c>
      <c r="Q25" s="51">
        <v>168</v>
      </c>
      <c r="R25" s="58">
        <v>1059297</v>
      </c>
      <c r="S25" s="58">
        <v>95850000</v>
      </c>
      <c r="T25" s="55" t="s">
        <v>145</v>
      </c>
      <c r="U25" s="55" t="s">
        <v>162</v>
      </c>
      <c r="V25" s="55" t="s">
        <v>191</v>
      </c>
      <c r="W25" s="28" t="s">
        <v>148</v>
      </c>
      <c r="X25" s="28">
        <v>74181</v>
      </c>
      <c r="Y25" s="26">
        <v>90</v>
      </c>
      <c r="Z25" s="26">
        <v>36</v>
      </c>
    </row>
    <row r="26" spans="1:26" s="29" customFormat="1" ht="12.75">
      <c r="A26" s="49" t="s">
        <v>291</v>
      </c>
      <c r="B26" s="50">
        <v>43370</v>
      </c>
      <c r="C26" s="51">
        <v>22</v>
      </c>
      <c r="D26" s="52" t="s">
        <v>192</v>
      </c>
      <c r="E26" s="51">
        <v>3</v>
      </c>
      <c r="F26" s="51" t="s">
        <v>29</v>
      </c>
      <c r="G26" s="53" t="s">
        <v>193</v>
      </c>
      <c r="H26" s="53" t="s">
        <v>194</v>
      </c>
      <c r="I26" s="54">
        <v>3117000</v>
      </c>
      <c r="J26" s="55" t="s">
        <v>195</v>
      </c>
      <c r="K26" s="56" t="s">
        <v>196</v>
      </c>
      <c r="L26" s="51" t="s">
        <v>197</v>
      </c>
      <c r="M26" s="57">
        <v>43340</v>
      </c>
      <c r="N26" s="54">
        <v>142000000</v>
      </c>
      <c r="O26" s="54">
        <v>113600000</v>
      </c>
      <c r="P26" s="48">
        <v>0.05</v>
      </c>
      <c r="Q26" s="51">
        <v>120</v>
      </c>
      <c r="R26" s="58">
        <v>1204904</v>
      </c>
      <c r="S26" s="58">
        <v>85200000</v>
      </c>
      <c r="T26" s="55" t="s">
        <v>145</v>
      </c>
      <c r="U26" s="55" t="s">
        <v>146</v>
      </c>
      <c r="V26" s="55" t="s">
        <v>198</v>
      </c>
      <c r="W26" s="28" t="s">
        <v>148</v>
      </c>
      <c r="X26" s="28">
        <v>74181</v>
      </c>
      <c r="Y26" s="26">
        <v>89</v>
      </c>
      <c r="Z26" s="26">
        <v>36</v>
      </c>
    </row>
    <row r="27" spans="1:26" s="29" customFormat="1" ht="12.75">
      <c r="A27" s="49" t="s">
        <v>291</v>
      </c>
      <c r="B27" s="50">
        <v>43370</v>
      </c>
      <c r="C27" s="51">
        <v>23</v>
      </c>
      <c r="D27" s="52" t="s">
        <v>199</v>
      </c>
      <c r="E27" s="51">
        <v>3</v>
      </c>
      <c r="F27" s="51" t="s">
        <v>40</v>
      </c>
      <c r="G27" s="53" t="s">
        <v>200</v>
      </c>
      <c r="H27" s="53" t="s">
        <v>201</v>
      </c>
      <c r="I27" s="54">
        <v>2800000</v>
      </c>
      <c r="J27" s="55" t="s">
        <v>202</v>
      </c>
      <c r="K27" s="56" t="s">
        <v>203</v>
      </c>
      <c r="L27" s="51" t="s">
        <v>204</v>
      </c>
      <c r="M27" s="57">
        <v>43340</v>
      </c>
      <c r="N27" s="54">
        <v>142000000</v>
      </c>
      <c r="O27" s="54">
        <v>127800000</v>
      </c>
      <c r="P27" s="48">
        <v>0.05</v>
      </c>
      <c r="Q27" s="51">
        <v>180</v>
      </c>
      <c r="R27" s="58">
        <v>1010634</v>
      </c>
      <c r="S27" s="58">
        <v>95850000</v>
      </c>
      <c r="T27" s="55" t="s">
        <v>145</v>
      </c>
      <c r="U27" s="55" t="s">
        <v>146</v>
      </c>
      <c r="V27" s="55" t="s">
        <v>205</v>
      </c>
      <c r="W27" s="28" t="s">
        <v>148</v>
      </c>
      <c r="X27" s="28">
        <v>74181</v>
      </c>
      <c r="Y27" s="26">
        <v>90</v>
      </c>
      <c r="Z27" s="26">
        <v>36</v>
      </c>
    </row>
    <row r="28" spans="1:26" s="29" customFormat="1" ht="12.75">
      <c r="A28" s="49" t="s">
        <v>291</v>
      </c>
      <c r="B28" s="50">
        <v>43370</v>
      </c>
      <c r="C28" s="51">
        <v>24</v>
      </c>
      <c r="D28" s="52" t="s">
        <v>206</v>
      </c>
      <c r="E28" s="51">
        <v>3</v>
      </c>
      <c r="F28" s="51" t="s">
        <v>29</v>
      </c>
      <c r="G28" s="53" t="s">
        <v>207</v>
      </c>
      <c r="H28" s="53" t="s">
        <v>208</v>
      </c>
      <c r="I28" s="54">
        <v>2985000</v>
      </c>
      <c r="J28" s="55" t="s">
        <v>143</v>
      </c>
      <c r="K28" s="56" t="s">
        <v>143</v>
      </c>
      <c r="L28" s="51" t="s">
        <v>209</v>
      </c>
      <c r="M28" s="57">
        <v>43340</v>
      </c>
      <c r="N28" s="54">
        <v>142000000</v>
      </c>
      <c r="O28" s="54">
        <v>127800000</v>
      </c>
      <c r="P28" s="48">
        <v>0.05</v>
      </c>
      <c r="Q28" s="51">
        <v>180</v>
      </c>
      <c r="R28" s="58">
        <v>1010634</v>
      </c>
      <c r="S28" s="58">
        <v>95850000</v>
      </c>
      <c r="T28" s="55" t="s">
        <v>145</v>
      </c>
      <c r="U28" s="55" t="s">
        <v>146</v>
      </c>
      <c r="V28" s="55" t="s">
        <v>210</v>
      </c>
      <c r="W28" s="28" t="s">
        <v>148</v>
      </c>
      <c r="X28" s="28">
        <v>74181</v>
      </c>
      <c r="Y28" s="26">
        <v>90</v>
      </c>
      <c r="Z28" s="26">
        <v>36</v>
      </c>
    </row>
    <row r="29" spans="1:26" s="59" customFormat="1" ht="12.75">
      <c r="A29" s="59" t="s">
        <v>291</v>
      </c>
      <c r="B29" s="60">
        <v>43370</v>
      </c>
      <c r="C29" s="61">
        <v>25</v>
      </c>
      <c r="D29" s="62" t="s">
        <v>211</v>
      </c>
      <c r="E29" s="61">
        <v>3</v>
      </c>
      <c r="F29" s="61" t="s">
        <v>29</v>
      </c>
      <c r="G29" s="63" t="s">
        <v>212</v>
      </c>
      <c r="H29" s="63" t="s">
        <v>158</v>
      </c>
      <c r="I29" s="64">
        <v>3062600</v>
      </c>
      <c r="J29" s="65" t="s">
        <v>143</v>
      </c>
      <c r="K29" s="66" t="s">
        <v>143</v>
      </c>
      <c r="L29" s="61" t="s">
        <v>213</v>
      </c>
      <c r="M29" s="67">
        <v>43340</v>
      </c>
      <c r="N29" s="64">
        <v>142000000</v>
      </c>
      <c r="O29" s="64">
        <v>127800000</v>
      </c>
      <c r="P29" s="68">
        <v>0.05</v>
      </c>
      <c r="Q29" s="61">
        <v>180</v>
      </c>
      <c r="R29" s="69">
        <v>1010634</v>
      </c>
      <c r="S29" s="69">
        <v>95850000</v>
      </c>
      <c r="T29" s="65" t="s">
        <v>145</v>
      </c>
      <c r="U29" s="65" t="s">
        <v>146</v>
      </c>
      <c r="V29" s="65" t="s">
        <v>214</v>
      </c>
      <c r="W29" s="65" t="s">
        <v>148</v>
      </c>
      <c r="X29" s="65">
        <v>74181</v>
      </c>
      <c r="Y29" s="61">
        <v>90</v>
      </c>
      <c r="Z29" s="61">
        <v>36</v>
      </c>
    </row>
    <row r="30" spans="1:26" s="29" customFormat="1" ht="12.75">
      <c r="A30" s="49" t="s">
        <v>291</v>
      </c>
      <c r="B30" s="50">
        <v>43370</v>
      </c>
      <c r="C30" s="51">
        <v>26</v>
      </c>
      <c r="D30" s="52" t="s">
        <v>215</v>
      </c>
      <c r="E30" s="51">
        <v>3</v>
      </c>
      <c r="F30" s="51" t="s">
        <v>29</v>
      </c>
      <c r="G30" s="53" t="s">
        <v>216</v>
      </c>
      <c r="H30" s="53" t="s">
        <v>217</v>
      </c>
      <c r="I30" s="54">
        <v>3903399</v>
      </c>
      <c r="J30" s="55" t="s">
        <v>218</v>
      </c>
      <c r="K30" s="56" t="s">
        <v>219</v>
      </c>
      <c r="L30" s="51" t="s">
        <v>220</v>
      </c>
      <c r="M30" s="57">
        <v>43341</v>
      </c>
      <c r="N30" s="54">
        <v>142000000</v>
      </c>
      <c r="O30" s="54">
        <v>127800000</v>
      </c>
      <c r="P30" s="48">
        <v>0.05</v>
      </c>
      <c r="Q30" s="51">
        <v>180</v>
      </c>
      <c r="R30" s="58">
        <v>1010634</v>
      </c>
      <c r="S30" s="58">
        <v>95850000</v>
      </c>
      <c r="T30" s="55" t="s">
        <v>145</v>
      </c>
      <c r="U30" s="55" t="s">
        <v>146</v>
      </c>
      <c r="V30" s="55" t="s">
        <v>221</v>
      </c>
      <c r="W30" s="28" t="s">
        <v>148</v>
      </c>
      <c r="X30" s="28">
        <v>74181</v>
      </c>
      <c r="Y30" s="26">
        <v>89</v>
      </c>
      <c r="Z30" s="26">
        <v>36</v>
      </c>
    </row>
    <row r="31" spans="1:26" s="29" customFormat="1" ht="12.75">
      <c r="A31" s="49" t="s">
        <v>291</v>
      </c>
      <c r="B31" s="50">
        <v>43370</v>
      </c>
      <c r="C31" s="51">
        <v>27</v>
      </c>
      <c r="D31" s="52" t="s">
        <v>222</v>
      </c>
      <c r="E31" s="51">
        <v>3</v>
      </c>
      <c r="F31" s="51" t="s">
        <v>29</v>
      </c>
      <c r="G31" s="53" t="s">
        <v>223</v>
      </c>
      <c r="H31" s="53" t="s">
        <v>224</v>
      </c>
      <c r="I31" s="54">
        <v>2526890</v>
      </c>
      <c r="J31" s="55" t="s">
        <v>225</v>
      </c>
      <c r="K31" s="56" t="s">
        <v>226</v>
      </c>
      <c r="L31" s="51" t="s">
        <v>227</v>
      </c>
      <c r="M31" s="57">
        <v>43341</v>
      </c>
      <c r="N31" s="54">
        <v>142000000</v>
      </c>
      <c r="O31" s="54">
        <v>127800000</v>
      </c>
      <c r="P31" s="48">
        <v>0.05</v>
      </c>
      <c r="Q31" s="51">
        <v>180</v>
      </c>
      <c r="R31" s="58">
        <v>1010634</v>
      </c>
      <c r="S31" s="58">
        <v>95850000</v>
      </c>
      <c r="T31" s="55" t="s">
        <v>145</v>
      </c>
      <c r="U31" s="55" t="s">
        <v>146</v>
      </c>
      <c r="V31" s="55" t="s">
        <v>228</v>
      </c>
      <c r="W31" s="28" t="s">
        <v>148</v>
      </c>
      <c r="X31" s="28">
        <v>74181</v>
      </c>
      <c r="Y31" s="26">
        <v>90</v>
      </c>
      <c r="Z31" s="26">
        <v>36</v>
      </c>
    </row>
    <row r="32" spans="1:26" s="29" customFormat="1" ht="12.75">
      <c r="A32" s="49" t="s">
        <v>291</v>
      </c>
      <c r="B32" s="50">
        <v>43370</v>
      </c>
      <c r="C32" s="51">
        <v>28</v>
      </c>
      <c r="D32" s="52" t="s">
        <v>229</v>
      </c>
      <c r="E32" s="51">
        <v>3</v>
      </c>
      <c r="F32" s="51" t="s">
        <v>29</v>
      </c>
      <c r="G32" s="53" t="s">
        <v>230</v>
      </c>
      <c r="H32" s="53" t="s">
        <v>231</v>
      </c>
      <c r="I32" s="54">
        <v>2800000</v>
      </c>
      <c r="J32" s="55" t="s">
        <v>143</v>
      </c>
      <c r="K32" s="56" t="s">
        <v>143</v>
      </c>
      <c r="L32" s="51" t="s">
        <v>232</v>
      </c>
      <c r="M32" s="57">
        <v>43341</v>
      </c>
      <c r="N32" s="54">
        <v>142000000</v>
      </c>
      <c r="O32" s="54">
        <v>127800000</v>
      </c>
      <c r="P32" s="48">
        <v>0.05</v>
      </c>
      <c r="Q32" s="51">
        <v>180</v>
      </c>
      <c r="R32" s="58">
        <v>1010634</v>
      </c>
      <c r="S32" s="58">
        <v>95850000</v>
      </c>
      <c r="T32" s="55" t="s">
        <v>145</v>
      </c>
      <c r="U32" s="55" t="s">
        <v>233</v>
      </c>
      <c r="V32" s="55" t="s">
        <v>234</v>
      </c>
      <c r="W32" s="28" t="s">
        <v>148</v>
      </c>
      <c r="X32" s="28">
        <v>74181</v>
      </c>
      <c r="Y32" s="26">
        <v>107</v>
      </c>
      <c r="Z32" s="26">
        <v>36</v>
      </c>
    </row>
    <row r="33" spans="1:26" s="29" customFormat="1" ht="12.75">
      <c r="A33" s="49" t="s">
        <v>291</v>
      </c>
      <c r="B33" s="50">
        <v>43370</v>
      </c>
      <c r="C33" s="51">
        <v>29</v>
      </c>
      <c r="D33" s="52" t="s">
        <v>235</v>
      </c>
      <c r="E33" s="51">
        <v>3</v>
      </c>
      <c r="F33" s="51" t="s">
        <v>29</v>
      </c>
      <c r="G33" s="53" t="s">
        <v>236</v>
      </c>
      <c r="H33" s="53" t="s">
        <v>237</v>
      </c>
      <c r="I33" s="54">
        <v>2750000</v>
      </c>
      <c r="J33" s="55" t="s">
        <v>238</v>
      </c>
      <c r="K33" s="56" t="s">
        <v>239</v>
      </c>
      <c r="L33" s="51" t="s">
        <v>240</v>
      </c>
      <c r="M33" s="57">
        <v>43341</v>
      </c>
      <c r="N33" s="54">
        <v>142000000</v>
      </c>
      <c r="O33" s="54">
        <v>127800000</v>
      </c>
      <c r="P33" s="48">
        <v>0.05</v>
      </c>
      <c r="Q33" s="51">
        <v>120</v>
      </c>
      <c r="R33" s="58">
        <v>1355517</v>
      </c>
      <c r="S33" s="58">
        <v>95850000</v>
      </c>
      <c r="T33" s="55" t="s">
        <v>145</v>
      </c>
      <c r="U33" s="55" t="s">
        <v>162</v>
      </c>
      <c r="V33" s="55" t="s">
        <v>241</v>
      </c>
      <c r="W33" s="28" t="s">
        <v>148</v>
      </c>
      <c r="X33" s="28">
        <v>74181</v>
      </c>
      <c r="Y33" s="26">
        <v>90</v>
      </c>
      <c r="Z33" s="26">
        <v>36</v>
      </c>
    </row>
    <row r="34" spans="1:26" s="29" customFormat="1" ht="12.75">
      <c r="A34" s="49" t="s">
        <v>291</v>
      </c>
      <c r="B34" s="50">
        <v>43370</v>
      </c>
      <c r="C34" s="51">
        <v>30</v>
      </c>
      <c r="D34" s="52" t="s">
        <v>242</v>
      </c>
      <c r="E34" s="51">
        <v>3</v>
      </c>
      <c r="F34" s="51" t="s">
        <v>40</v>
      </c>
      <c r="G34" s="53" t="s">
        <v>243</v>
      </c>
      <c r="H34" s="53" t="s">
        <v>244</v>
      </c>
      <c r="I34" s="54">
        <v>2800000</v>
      </c>
      <c r="J34" s="55" t="s">
        <v>245</v>
      </c>
      <c r="K34" s="56" t="s">
        <v>246</v>
      </c>
      <c r="L34" s="51" t="s">
        <v>247</v>
      </c>
      <c r="M34" s="57">
        <v>43340</v>
      </c>
      <c r="N34" s="54">
        <v>142000000</v>
      </c>
      <c r="O34" s="54">
        <v>127800000</v>
      </c>
      <c r="P34" s="48">
        <v>0.05</v>
      </c>
      <c r="Q34" s="51">
        <v>180</v>
      </c>
      <c r="R34" s="58">
        <v>1010634</v>
      </c>
      <c r="S34" s="58">
        <v>95850000</v>
      </c>
      <c r="T34" s="55" t="s">
        <v>145</v>
      </c>
      <c r="U34" s="55" t="s">
        <v>146</v>
      </c>
      <c r="V34" s="55" t="s">
        <v>248</v>
      </c>
      <c r="W34" s="28" t="s">
        <v>148</v>
      </c>
      <c r="X34" s="28">
        <v>74181</v>
      </c>
      <c r="Y34" s="26">
        <v>89</v>
      </c>
      <c r="Z34" s="26">
        <v>36</v>
      </c>
    </row>
    <row r="35" spans="1:26" s="29" customFormat="1" ht="12.75">
      <c r="A35" s="49" t="s">
        <v>291</v>
      </c>
      <c r="B35" s="50">
        <v>43370</v>
      </c>
      <c r="C35" s="51">
        <v>31</v>
      </c>
      <c r="D35" s="52" t="s">
        <v>249</v>
      </c>
      <c r="E35" s="51">
        <v>3</v>
      </c>
      <c r="F35" s="51" t="s">
        <v>29</v>
      </c>
      <c r="G35" s="53" t="s">
        <v>250</v>
      </c>
      <c r="H35" s="53" t="s">
        <v>251</v>
      </c>
      <c r="I35" s="54">
        <v>2400000</v>
      </c>
      <c r="J35" s="55" t="s">
        <v>252</v>
      </c>
      <c r="K35" s="56" t="s">
        <v>253</v>
      </c>
      <c r="L35" s="51" t="s">
        <v>254</v>
      </c>
      <c r="M35" s="57">
        <v>43341</v>
      </c>
      <c r="N35" s="54">
        <v>142000000</v>
      </c>
      <c r="O35" s="54">
        <v>127800000</v>
      </c>
      <c r="P35" s="48">
        <v>0.05</v>
      </c>
      <c r="Q35" s="51">
        <v>180</v>
      </c>
      <c r="R35" s="58">
        <v>1010634</v>
      </c>
      <c r="S35" s="58">
        <v>95850000</v>
      </c>
      <c r="T35" s="55" t="s">
        <v>145</v>
      </c>
      <c r="U35" s="55" t="s">
        <v>146</v>
      </c>
      <c r="V35" s="55" t="s">
        <v>255</v>
      </c>
      <c r="W35" s="28" t="s">
        <v>148</v>
      </c>
      <c r="X35" s="28">
        <v>74181</v>
      </c>
      <c r="Y35" s="26">
        <v>90</v>
      </c>
      <c r="Z35" s="26">
        <v>36</v>
      </c>
    </row>
    <row r="36" spans="1:26" s="29" customFormat="1" ht="12.75">
      <c r="A36" s="49" t="s">
        <v>291</v>
      </c>
      <c r="B36" s="50">
        <v>43370</v>
      </c>
      <c r="C36" s="51">
        <v>32</v>
      </c>
      <c r="D36" s="52" t="s">
        <v>256</v>
      </c>
      <c r="E36" s="51">
        <v>3</v>
      </c>
      <c r="F36" s="51" t="s">
        <v>29</v>
      </c>
      <c r="G36" s="53" t="s">
        <v>257</v>
      </c>
      <c r="H36" s="53" t="s">
        <v>258</v>
      </c>
      <c r="I36" s="54">
        <v>3500000</v>
      </c>
      <c r="J36" s="55" t="s">
        <v>143</v>
      </c>
      <c r="K36" s="56" t="s">
        <v>143</v>
      </c>
      <c r="L36" s="51" t="s">
        <v>259</v>
      </c>
      <c r="M36" s="57">
        <v>43341</v>
      </c>
      <c r="N36" s="54">
        <v>142000000</v>
      </c>
      <c r="O36" s="54">
        <v>127800000</v>
      </c>
      <c r="P36" s="48">
        <v>0.05</v>
      </c>
      <c r="Q36" s="51">
        <v>180</v>
      </c>
      <c r="R36" s="58">
        <v>1010634</v>
      </c>
      <c r="S36" s="58">
        <v>95850000</v>
      </c>
      <c r="T36" s="55" t="s">
        <v>145</v>
      </c>
      <c r="U36" s="55" t="s">
        <v>146</v>
      </c>
      <c r="V36" s="55" t="s">
        <v>260</v>
      </c>
      <c r="W36" s="28" t="s">
        <v>148</v>
      </c>
      <c r="X36" s="28">
        <v>74181</v>
      </c>
      <c r="Y36" s="26">
        <v>90</v>
      </c>
      <c r="Z36" s="26">
        <v>36</v>
      </c>
    </row>
    <row r="37" spans="1:26" s="29" customFormat="1" ht="12.75">
      <c r="A37" s="49" t="s">
        <v>291</v>
      </c>
      <c r="B37" s="50">
        <v>43370</v>
      </c>
      <c r="C37" s="51">
        <v>33</v>
      </c>
      <c r="D37" s="52" t="s">
        <v>261</v>
      </c>
      <c r="E37" s="51">
        <v>3</v>
      </c>
      <c r="F37" s="51" t="s">
        <v>40</v>
      </c>
      <c r="G37" s="53" t="s">
        <v>262</v>
      </c>
      <c r="H37" s="53" t="s">
        <v>263</v>
      </c>
      <c r="I37" s="54">
        <v>2500000</v>
      </c>
      <c r="J37" s="55" t="s">
        <v>143</v>
      </c>
      <c r="K37" s="56" t="s">
        <v>143</v>
      </c>
      <c r="L37" s="51" t="s">
        <v>264</v>
      </c>
      <c r="M37" s="57">
        <v>43341</v>
      </c>
      <c r="N37" s="54">
        <v>142000000</v>
      </c>
      <c r="O37" s="54">
        <v>127800000</v>
      </c>
      <c r="P37" s="48">
        <v>0.05</v>
      </c>
      <c r="Q37" s="51">
        <v>180</v>
      </c>
      <c r="R37" s="58">
        <v>1010634</v>
      </c>
      <c r="S37" s="58">
        <v>95850000</v>
      </c>
      <c r="T37" s="55" t="s">
        <v>145</v>
      </c>
      <c r="U37" s="55" t="s">
        <v>162</v>
      </c>
      <c r="V37" s="55" t="s">
        <v>265</v>
      </c>
      <c r="W37" s="28" t="s">
        <v>148</v>
      </c>
      <c r="X37" s="28">
        <v>74181</v>
      </c>
      <c r="Y37" s="26">
        <v>100</v>
      </c>
      <c r="Z37" s="26">
        <v>36</v>
      </c>
    </row>
    <row r="38" spans="1:26" s="29" customFormat="1" ht="12.75">
      <c r="A38" s="49" t="s">
        <v>291</v>
      </c>
      <c r="B38" s="50">
        <v>43370</v>
      </c>
      <c r="C38" s="51">
        <v>34</v>
      </c>
      <c r="D38" s="52" t="s">
        <v>266</v>
      </c>
      <c r="E38" s="51">
        <v>3</v>
      </c>
      <c r="F38" s="51" t="s">
        <v>29</v>
      </c>
      <c r="G38" s="53" t="s">
        <v>267</v>
      </c>
      <c r="H38" s="53" t="s">
        <v>268</v>
      </c>
      <c r="I38" s="54">
        <v>3000000</v>
      </c>
      <c r="J38" s="55" t="s">
        <v>269</v>
      </c>
      <c r="K38" s="56" t="s">
        <v>270</v>
      </c>
      <c r="L38" s="51" t="s">
        <v>271</v>
      </c>
      <c r="M38" s="57">
        <v>43341</v>
      </c>
      <c r="N38" s="54">
        <v>142000000</v>
      </c>
      <c r="O38" s="54">
        <v>127800000</v>
      </c>
      <c r="P38" s="48">
        <v>0.05</v>
      </c>
      <c r="Q38" s="51">
        <v>120</v>
      </c>
      <c r="R38" s="58">
        <v>1355517</v>
      </c>
      <c r="S38" s="58">
        <v>95850000</v>
      </c>
      <c r="T38" s="55" t="s">
        <v>145</v>
      </c>
      <c r="U38" s="55" t="s">
        <v>162</v>
      </c>
      <c r="V38" s="55" t="s">
        <v>272</v>
      </c>
      <c r="W38" s="28" t="s">
        <v>148</v>
      </c>
      <c r="X38" s="28">
        <v>74181</v>
      </c>
      <c r="Y38" s="26">
        <v>90</v>
      </c>
      <c r="Z38" s="26">
        <v>36</v>
      </c>
    </row>
    <row r="39" spans="1:26" s="29" customFormat="1" ht="12.75">
      <c r="A39" s="49" t="s">
        <v>291</v>
      </c>
      <c r="B39" s="50">
        <v>43370</v>
      </c>
      <c r="C39" s="51">
        <v>35</v>
      </c>
      <c r="D39" s="52" t="s">
        <v>273</v>
      </c>
      <c r="E39" s="51">
        <v>3</v>
      </c>
      <c r="F39" s="51" t="s">
        <v>40</v>
      </c>
      <c r="G39" s="53" t="s">
        <v>274</v>
      </c>
      <c r="H39" s="53" t="s">
        <v>275</v>
      </c>
      <c r="I39" s="54">
        <v>2800000</v>
      </c>
      <c r="J39" s="55" t="s">
        <v>143</v>
      </c>
      <c r="K39" s="56" t="s">
        <v>143</v>
      </c>
      <c r="L39" s="51" t="s">
        <v>276</v>
      </c>
      <c r="M39" s="57">
        <v>43342</v>
      </c>
      <c r="N39" s="54">
        <v>142000000</v>
      </c>
      <c r="O39" s="54">
        <v>127800000</v>
      </c>
      <c r="P39" s="48">
        <v>0.05</v>
      </c>
      <c r="Q39" s="51">
        <v>180</v>
      </c>
      <c r="R39" s="58">
        <v>1010634</v>
      </c>
      <c r="S39" s="58">
        <v>95850000</v>
      </c>
      <c r="T39" s="55" t="s">
        <v>145</v>
      </c>
      <c r="U39" s="55" t="s">
        <v>162</v>
      </c>
      <c r="V39" s="55" t="s">
        <v>277</v>
      </c>
      <c r="W39" s="28" t="s">
        <v>148</v>
      </c>
      <c r="X39" s="28">
        <v>74181</v>
      </c>
      <c r="Y39" s="26">
        <v>100</v>
      </c>
      <c r="Z39" s="26">
        <v>36</v>
      </c>
    </row>
    <row r="40" spans="1:26" s="29" customFormat="1" ht="12.75">
      <c r="A40" s="49" t="s">
        <v>291</v>
      </c>
      <c r="B40" s="50">
        <v>43370</v>
      </c>
      <c r="C40" s="51">
        <v>36</v>
      </c>
      <c r="D40" s="52" t="s">
        <v>278</v>
      </c>
      <c r="E40" s="51">
        <v>3</v>
      </c>
      <c r="F40" s="51" t="s">
        <v>40</v>
      </c>
      <c r="G40" s="53" t="s">
        <v>279</v>
      </c>
      <c r="H40" s="53" t="s">
        <v>280</v>
      </c>
      <c r="I40" s="54">
        <v>2500000</v>
      </c>
      <c r="J40" s="55" t="s">
        <v>143</v>
      </c>
      <c r="K40" s="56" t="s">
        <v>143</v>
      </c>
      <c r="L40" s="51" t="s">
        <v>281</v>
      </c>
      <c r="M40" s="57">
        <v>43342</v>
      </c>
      <c r="N40" s="54">
        <v>142000000</v>
      </c>
      <c r="O40" s="54">
        <v>127800000</v>
      </c>
      <c r="P40" s="48">
        <v>0.05</v>
      </c>
      <c r="Q40" s="51">
        <v>180</v>
      </c>
      <c r="R40" s="58">
        <v>1010634</v>
      </c>
      <c r="S40" s="58">
        <v>95850000</v>
      </c>
      <c r="T40" s="55" t="s">
        <v>145</v>
      </c>
      <c r="U40" s="55" t="s">
        <v>162</v>
      </c>
      <c r="V40" s="55" t="s">
        <v>282</v>
      </c>
      <c r="W40" s="28" t="s">
        <v>148</v>
      </c>
      <c r="X40" s="28">
        <v>74181</v>
      </c>
      <c r="Y40" s="26">
        <v>90</v>
      </c>
      <c r="Z40" s="26">
        <v>36</v>
      </c>
    </row>
    <row r="41" spans="1:26" s="29" customFormat="1" ht="12.75">
      <c r="A41" s="49" t="s">
        <v>291</v>
      </c>
      <c r="B41" s="50">
        <v>43370</v>
      </c>
      <c r="C41" s="51">
        <v>37</v>
      </c>
      <c r="D41" s="52" t="s">
        <v>283</v>
      </c>
      <c r="E41" s="51">
        <v>3</v>
      </c>
      <c r="F41" s="51" t="s">
        <v>29</v>
      </c>
      <c r="G41" s="53" t="s">
        <v>284</v>
      </c>
      <c r="H41" s="53" t="s">
        <v>285</v>
      </c>
      <c r="I41" s="54">
        <v>2865000</v>
      </c>
      <c r="J41" s="55" t="s">
        <v>286</v>
      </c>
      <c r="K41" s="56" t="s">
        <v>287</v>
      </c>
      <c r="L41" s="51" t="s">
        <v>288</v>
      </c>
      <c r="M41" s="57">
        <v>43342</v>
      </c>
      <c r="N41" s="54">
        <v>135000000</v>
      </c>
      <c r="O41" s="54">
        <v>121500000</v>
      </c>
      <c r="P41" s="48">
        <v>0.05</v>
      </c>
      <c r="Q41" s="51">
        <v>180</v>
      </c>
      <c r="R41" s="58">
        <v>960814</v>
      </c>
      <c r="S41" s="58">
        <v>91125000</v>
      </c>
      <c r="T41" s="55" t="s">
        <v>145</v>
      </c>
      <c r="U41" s="55" t="s">
        <v>289</v>
      </c>
      <c r="V41" s="55" t="s">
        <v>290</v>
      </c>
      <c r="W41" s="28" t="s">
        <v>148</v>
      </c>
      <c r="X41" s="28">
        <v>74181</v>
      </c>
      <c r="Y41" s="26">
        <v>88</v>
      </c>
      <c r="Z41" s="26">
        <v>36</v>
      </c>
    </row>
    <row r="42" spans="1:26" s="49" customFormat="1" ht="12.75">
      <c r="A42" s="49" t="s">
        <v>292</v>
      </c>
      <c r="B42" s="50">
        <v>43369</v>
      </c>
      <c r="C42" s="51">
        <v>38</v>
      </c>
      <c r="D42" s="52" t="s">
        <v>293</v>
      </c>
      <c r="E42" s="51">
        <v>1</v>
      </c>
      <c r="F42" s="51" t="s">
        <v>29</v>
      </c>
      <c r="G42" s="53" t="s">
        <v>294</v>
      </c>
      <c r="H42" s="53" t="s">
        <v>295</v>
      </c>
      <c r="I42" s="54">
        <v>1753840</v>
      </c>
      <c r="J42" s="55"/>
      <c r="K42" s="56"/>
      <c r="L42" s="51">
        <v>751318654</v>
      </c>
      <c r="M42" s="57">
        <v>43328</v>
      </c>
      <c r="N42" s="54">
        <v>130000000</v>
      </c>
      <c r="O42" s="54">
        <v>100000000</v>
      </c>
      <c r="P42" s="48">
        <v>0.05</v>
      </c>
      <c r="Q42" s="51">
        <v>156</v>
      </c>
      <c r="R42" s="58">
        <v>873060</v>
      </c>
      <c r="S42" s="58">
        <v>75000000</v>
      </c>
      <c r="T42" s="55" t="s">
        <v>296</v>
      </c>
      <c r="U42" s="55" t="s">
        <v>297</v>
      </c>
      <c r="V42" s="55" t="s">
        <v>298</v>
      </c>
      <c r="W42" s="55" t="s">
        <v>299</v>
      </c>
      <c r="X42" s="55">
        <v>63271</v>
      </c>
      <c r="Y42" s="51">
        <v>60</v>
      </c>
      <c r="Z42" s="51">
        <v>36</v>
      </c>
    </row>
    <row r="43" spans="1:26" s="49" customFormat="1" ht="12.75">
      <c r="A43" s="49" t="s">
        <v>292</v>
      </c>
      <c r="B43" s="50">
        <v>43369</v>
      </c>
      <c r="C43" s="51">
        <v>39</v>
      </c>
      <c r="D43" s="52" t="s">
        <v>300</v>
      </c>
      <c r="E43" s="51">
        <v>1</v>
      </c>
      <c r="F43" s="51" t="s">
        <v>40</v>
      </c>
      <c r="G43" s="53" t="s">
        <v>301</v>
      </c>
      <c r="H43" s="53" t="s">
        <v>302</v>
      </c>
      <c r="I43" s="54">
        <v>2687545</v>
      </c>
      <c r="J43" s="55"/>
      <c r="K43" s="56"/>
      <c r="L43" s="51">
        <v>751707468</v>
      </c>
      <c r="M43" s="57">
        <v>43328</v>
      </c>
      <c r="N43" s="54">
        <v>130000000</v>
      </c>
      <c r="O43" s="54">
        <v>123000000</v>
      </c>
      <c r="P43" s="48">
        <v>0.05</v>
      </c>
      <c r="Q43" s="51">
        <v>180</v>
      </c>
      <c r="R43" s="58">
        <v>972676</v>
      </c>
      <c r="S43" s="58">
        <v>92250000</v>
      </c>
      <c r="T43" s="55" t="s">
        <v>303</v>
      </c>
      <c r="U43" s="55" t="s">
        <v>304</v>
      </c>
      <c r="V43" s="55" t="s">
        <v>305</v>
      </c>
      <c r="W43" s="55" t="s">
        <v>299</v>
      </c>
      <c r="X43" s="55">
        <v>63271</v>
      </c>
      <c r="Y43" s="51">
        <v>72</v>
      </c>
      <c r="Z43" s="51">
        <v>36</v>
      </c>
    </row>
    <row r="44" spans="1:26" s="49" customFormat="1" ht="12.75">
      <c r="A44" s="49" t="s">
        <v>292</v>
      </c>
      <c r="B44" s="50">
        <v>43369</v>
      </c>
      <c r="C44" s="51">
        <v>40</v>
      </c>
      <c r="D44" s="52" t="s">
        <v>306</v>
      </c>
      <c r="E44" s="51">
        <v>4</v>
      </c>
      <c r="F44" s="51" t="s">
        <v>40</v>
      </c>
      <c r="G44" s="53" t="s">
        <v>307</v>
      </c>
      <c r="H44" s="53" t="s">
        <v>308</v>
      </c>
      <c r="I44" s="54">
        <v>3873667</v>
      </c>
      <c r="J44" s="55"/>
      <c r="K44" s="56"/>
      <c r="L44" s="51">
        <v>751309648</v>
      </c>
      <c r="M44" s="57">
        <v>43328</v>
      </c>
      <c r="N44" s="54">
        <v>130000000</v>
      </c>
      <c r="O44" s="54">
        <v>123000000</v>
      </c>
      <c r="P44" s="48">
        <v>0.05</v>
      </c>
      <c r="Q44" s="51">
        <v>180</v>
      </c>
      <c r="R44" s="58">
        <v>972676</v>
      </c>
      <c r="S44" s="58">
        <v>92250000</v>
      </c>
      <c r="T44" s="55" t="s">
        <v>303</v>
      </c>
      <c r="U44" s="55" t="s">
        <v>304</v>
      </c>
      <c r="V44" s="55" t="s">
        <v>309</v>
      </c>
      <c r="W44" s="55" t="s">
        <v>299</v>
      </c>
      <c r="X44" s="55">
        <v>63271</v>
      </c>
      <c r="Y44" s="51">
        <v>72</v>
      </c>
      <c r="Z44" s="51">
        <v>36</v>
      </c>
    </row>
    <row r="45" spans="1:26" s="49" customFormat="1" ht="12.75">
      <c r="A45" s="49" t="s">
        <v>292</v>
      </c>
      <c r="B45" s="50">
        <v>43369</v>
      </c>
      <c r="C45" s="51">
        <v>41</v>
      </c>
      <c r="D45" s="52" t="s">
        <v>310</v>
      </c>
      <c r="E45" s="51">
        <v>3</v>
      </c>
      <c r="F45" s="51" t="s">
        <v>40</v>
      </c>
      <c r="G45" s="53" t="s">
        <v>311</v>
      </c>
      <c r="H45" s="53" t="s">
        <v>312</v>
      </c>
      <c r="I45" s="54">
        <v>3085000</v>
      </c>
      <c r="J45" s="55" t="s">
        <v>313</v>
      </c>
      <c r="K45" s="56" t="s">
        <v>314</v>
      </c>
      <c r="L45" s="51">
        <v>751702889</v>
      </c>
      <c r="M45" s="57">
        <v>43328</v>
      </c>
      <c r="N45" s="54">
        <v>130000000</v>
      </c>
      <c r="O45" s="54">
        <v>123000000</v>
      </c>
      <c r="P45" s="48">
        <v>0.05</v>
      </c>
      <c r="Q45" s="51">
        <v>180</v>
      </c>
      <c r="R45" s="58">
        <v>972676</v>
      </c>
      <c r="S45" s="58">
        <v>92250000</v>
      </c>
      <c r="T45" s="55" t="s">
        <v>303</v>
      </c>
      <c r="U45" s="55" t="s">
        <v>304</v>
      </c>
      <c r="V45" s="55" t="s">
        <v>315</v>
      </c>
      <c r="W45" s="55" t="s">
        <v>299</v>
      </c>
      <c r="X45" s="55">
        <v>63271</v>
      </c>
      <c r="Y45" s="51">
        <v>72</v>
      </c>
      <c r="Z45" s="51">
        <v>36</v>
      </c>
    </row>
    <row r="46" spans="1:26" s="49" customFormat="1" ht="12.75">
      <c r="A46" s="49" t="s">
        <v>316</v>
      </c>
      <c r="B46" s="50">
        <v>43374</v>
      </c>
      <c r="C46" s="51">
        <v>42</v>
      </c>
      <c r="D46" s="52" t="s">
        <v>482</v>
      </c>
      <c r="E46" s="51">
        <v>4</v>
      </c>
      <c r="F46" s="51" t="s">
        <v>29</v>
      </c>
      <c r="G46" s="53" t="s">
        <v>483</v>
      </c>
      <c r="H46" s="53" t="s">
        <v>484</v>
      </c>
      <c r="I46" s="54">
        <v>2630082</v>
      </c>
      <c r="J46" s="55" t="s">
        <v>485</v>
      </c>
      <c r="K46" s="56" t="s">
        <v>486</v>
      </c>
      <c r="L46" s="51">
        <v>725394570</v>
      </c>
      <c r="M46" s="57">
        <v>43339</v>
      </c>
      <c r="N46" s="54">
        <v>142000000</v>
      </c>
      <c r="O46" s="54">
        <v>134900000</v>
      </c>
      <c r="P46" s="48">
        <v>0.05</v>
      </c>
      <c r="Q46" s="51">
        <v>144</v>
      </c>
      <c r="R46" s="58">
        <v>1247677</v>
      </c>
      <c r="S46" s="58">
        <v>101175000</v>
      </c>
      <c r="T46" s="55" t="s">
        <v>322</v>
      </c>
      <c r="U46" s="55" t="s">
        <v>323</v>
      </c>
      <c r="V46" s="55" t="s">
        <v>487</v>
      </c>
      <c r="W46" s="55" t="s">
        <v>325</v>
      </c>
      <c r="X46" s="55">
        <v>74355</v>
      </c>
      <c r="Y46" s="51">
        <v>173</v>
      </c>
      <c r="Z46" s="51">
        <v>36</v>
      </c>
    </row>
    <row r="47" spans="1:26" s="49" customFormat="1" ht="12.75">
      <c r="A47" s="49" t="s">
        <v>316</v>
      </c>
      <c r="B47" s="50">
        <v>43374</v>
      </c>
      <c r="C47" s="51">
        <v>43</v>
      </c>
      <c r="D47" s="52" t="s">
        <v>317</v>
      </c>
      <c r="E47" s="51">
        <v>3</v>
      </c>
      <c r="F47" s="51" t="s">
        <v>29</v>
      </c>
      <c r="G47" s="53" t="s">
        <v>318</v>
      </c>
      <c r="H47" s="53" t="s">
        <v>319</v>
      </c>
      <c r="I47" s="54">
        <v>2675000</v>
      </c>
      <c r="J47" s="55" t="s">
        <v>320</v>
      </c>
      <c r="K47" s="56" t="s">
        <v>321</v>
      </c>
      <c r="L47" s="51">
        <v>685363431</v>
      </c>
      <c r="M47" s="57">
        <v>43339</v>
      </c>
      <c r="N47" s="54">
        <v>142000000</v>
      </c>
      <c r="O47" s="54">
        <v>134900000</v>
      </c>
      <c r="P47" s="48">
        <v>0.05</v>
      </c>
      <c r="Q47" s="51">
        <v>144</v>
      </c>
      <c r="R47" s="58">
        <v>1247677</v>
      </c>
      <c r="S47" s="58">
        <v>101175000</v>
      </c>
      <c r="T47" s="55" t="s">
        <v>322</v>
      </c>
      <c r="U47" s="55" t="s">
        <v>323</v>
      </c>
      <c r="V47" s="55" t="s">
        <v>324</v>
      </c>
      <c r="W47" s="55" t="s">
        <v>325</v>
      </c>
      <c r="X47" s="55">
        <v>74355</v>
      </c>
      <c r="Y47" s="51">
        <v>177</v>
      </c>
      <c r="Z47" s="51">
        <v>36</v>
      </c>
    </row>
    <row r="48" spans="1:26" s="49" customFormat="1" ht="12.75">
      <c r="A48" s="49" t="s">
        <v>316</v>
      </c>
      <c r="B48" s="50">
        <v>43374</v>
      </c>
      <c r="C48" s="51">
        <v>44</v>
      </c>
      <c r="D48" s="52" t="s">
        <v>326</v>
      </c>
      <c r="E48" s="51">
        <v>3</v>
      </c>
      <c r="F48" s="51" t="s">
        <v>29</v>
      </c>
      <c r="G48" s="53" t="s">
        <v>327</v>
      </c>
      <c r="H48" s="53" t="s">
        <v>328</v>
      </c>
      <c r="I48" s="54">
        <v>3800000</v>
      </c>
      <c r="J48" s="55" t="s">
        <v>329</v>
      </c>
      <c r="K48" s="56" t="s">
        <v>330</v>
      </c>
      <c r="L48" s="51">
        <v>725403564</v>
      </c>
      <c r="M48" s="57">
        <v>43339</v>
      </c>
      <c r="N48" s="54">
        <v>142000000</v>
      </c>
      <c r="O48" s="54">
        <v>134900000</v>
      </c>
      <c r="P48" s="48">
        <v>0.05</v>
      </c>
      <c r="Q48" s="51">
        <v>120</v>
      </c>
      <c r="R48" s="58">
        <v>1430824</v>
      </c>
      <c r="S48" s="58">
        <v>101175000</v>
      </c>
      <c r="T48" s="55" t="s">
        <v>322</v>
      </c>
      <c r="U48" s="55" t="s">
        <v>323</v>
      </c>
      <c r="V48" s="55" t="s">
        <v>331</v>
      </c>
      <c r="W48" s="55" t="s">
        <v>325</v>
      </c>
      <c r="X48" s="55">
        <v>74355</v>
      </c>
      <c r="Y48" s="51">
        <v>177</v>
      </c>
      <c r="Z48" s="51">
        <v>36</v>
      </c>
    </row>
    <row r="49" spans="1:26" s="49" customFormat="1" ht="12.75">
      <c r="A49" s="49" t="s">
        <v>316</v>
      </c>
      <c r="B49" s="50">
        <v>43374</v>
      </c>
      <c r="C49" s="51">
        <v>45</v>
      </c>
      <c r="D49" s="52" t="s">
        <v>332</v>
      </c>
      <c r="E49" s="51">
        <v>3</v>
      </c>
      <c r="F49" s="51" t="s">
        <v>29</v>
      </c>
      <c r="G49" s="53" t="s">
        <v>333</v>
      </c>
      <c r="H49" s="53" t="s">
        <v>334</v>
      </c>
      <c r="I49" s="54">
        <v>2670083</v>
      </c>
      <c r="J49" s="55" t="s">
        <v>335</v>
      </c>
      <c r="K49" s="56" t="s">
        <v>336</v>
      </c>
      <c r="L49" s="51">
        <v>725869841</v>
      </c>
      <c r="M49" s="57">
        <v>43339</v>
      </c>
      <c r="N49" s="54">
        <v>142000000</v>
      </c>
      <c r="O49" s="54">
        <v>134900000</v>
      </c>
      <c r="P49" s="48">
        <v>0.05</v>
      </c>
      <c r="Q49" s="51">
        <v>144</v>
      </c>
      <c r="R49" s="58">
        <v>1247677</v>
      </c>
      <c r="S49" s="58">
        <v>101175000</v>
      </c>
      <c r="T49" s="55" t="s">
        <v>322</v>
      </c>
      <c r="U49" s="55" t="s">
        <v>323</v>
      </c>
      <c r="V49" s="55" t="s">
        <v>337</v>
      </c>
      <c r="W49" s="55" t="s">
        <v>325</v>
      </c>
      <c r="X49" s="55">
        <v>74355</v>
      </c>
      <c r="Y49" s="51">
        <v>180</v>
      </c>
      <c r="Z49" s="51">
        <v>36</v>
      </c>
    </row>
    <row r="50" spans="1:26" s="49" customFormat="1" ht="12.75">
      <c r="A50" s="49" t="s">
        <v>316</v>
      </c>
      <c r="B50" s="50">
        <v>43374</v>
      </c>
      <c r="C50" s="51">
        <v>46</v>
      </c>
      <c r="D50" s="52" t="s">
        <v>338</v>
      </c>
      <c r="E50" s="51">
        <v>3</v>
      </c>
      <c r="F50" s="51" t="s">
        <v>29</v>
      </c>
      <c r="G50" s="53" t="s">
        <v>339</v>
      </c>
      <c r="H50" s="53" t="s">
        <v>340</v>
      </c>
      <c r="I50" s="54">
        <v>2261672</v>
      </c>
      <c r="J50" s="55" t="s">
        <v>341</v>
      </c>
      <c r="K50" s="56" t="s">
        <v>342</v>
      </c>
      <c r="L50" s="51">
        <v>724987129</v>
      </c>
      <c r="M50" s="57">
        <v>43339</v>
      </c>
      <c r="N50" s="54">
        <v>142000000</v>
      </c>
      <c r="O50" s="54">
        <v>134900000</v>
      </c>
      <c r="P50" s="48">
        <v>0.05</v>
      </c>
      <c r="Q50" s="51">
        <v>180</v>
      </c>
      <c r="R50" s="58">
        <v>1066781</v>
      </c>
      <c r="S50" s="58">
        <v>101175000</v>
      </c>
      <c r="T50" s="55" t="s">
        <v>322</v>
      </c>
      <c r="U50" s="55" t="s">
        <v>323</v>
      </c>
      <c r="V50" s="55" t="s">
        <v>343</v>
      </c>
      <c r="W50" s="55" t="s">
        <v>325</v>
      </c>
      <c r="X50" s="55">
        <v>74355</v>
      </c>
      <c r="Y50" s="51">
        <v>192</v>
      </c>
      <c r="Z50" s="51">
        <v>36</v>
      </c>
    </row>
    <row r="51" spans="1:26" s="49" customFormat="1" ht="12.75">
      <c r="A51" s="49" t="s">
        <v>316</v>
      </c>
      <c r="B51" s="50">
        <v>43374</v>
      </c>
      <c r="C51" s="51">
        <v>47</v>
      </c>
      <c r="D51" s="52" t="s">
        <v>344</v>
      </c>
      <c r="E51" s="51">
        <v>4</v>
      </c>
      <c r="F51" s="51" t="s">
        <v>29</v>
      </c>
      <c r="G51" s="53" t="s">
        <v>345</v>
      </c>
      <c r="H51" s="53" t="s">
        <v>346</v>
      </c>
      <c r="I51" s="54">
        <v>1911000</v>
      </c>
      <c r="J51" s="55" t="s">
        <v>347</v>
      </c>
      <c r="K51" s="56" t="s">
        <v>348</v>
      </c>
      <c r="L51" s="51">
        <v>725268921</v>
      </c>
      <c r="M51" s="57">
        <v>43339</v>
      </c>
      <c r="N51" s="54">
        <v>142000000</v>
      </c>
      <c r="O51" s="54">
        <v>134900000</v>
      </c>
      <c r="P51" s="48">
        <v>0.05</v>
      </c>
      <c r="Q51" s="51">
        <v>240</v>
      </c>
      <c r="R51" s="58">
        <v>890280</v>
      </c>
      <c r="S51" s="58">
        <v>101175000</v>
      </c>
      <c r="T51" s="55" t="s">
        <v>322</v>
      </c>
      <c r="U51" s="55" t="s">
        <v>323</v>
      </c>
      <c r="V51" s="55" t="s">
        <v>349</v>
      </c>
      <c r="W51" s="55" t="s">
        <v>325</v>
      </c>
      <c r="X51" s="55">
        <v>74355</v>
      </c>
      <c r="Y51" s="51">
        <v>185</v>
      </c>
      <c r="Z51" s="51">
        <v>36</v>
      </c>
    </row>
    <row r="52" spans="1:26" s="49" customFormat="1" ht="12.75">
      <c r="A52" s="49" t="s">
        <v>316</v>
      </c>
      <c r="B52" s="50">
        <v>43374</v>
      </c>
      <c r="C52" s="51">
        <v>48</v>
      </c>
      <c r="D52" s="52" t="s">
        <v>350</v>
      </c>
      <c r="E52" s="51">
        <v>4</v>
      </c>
      <c r="F52" s="51" t="s">
        <v>29</v>
      </c>
      <c r="G52" s="53" t="s">
        <v>351</v>
      </c>
      <c r="H52" s="53" t="s">
        <v>352</v>
      </c>
      <c r="I52" s="54">
        <v>2184000</v>
      </c>
      <c r="J52" s="55" t="s">
        <v>353</v>
      </c>
      <c r="K52" s="56" t="s">
        <v>354</v>
      </c>
      <c r="L52" s="51">
        <v>671483551</v>
      </c>
      <c r="M52" s="57">
        <v>43339</v>
      </c>
      <c r="N52" s="54">
        <v>142000000</v>
      </c>
      <c r="O52" s="54">
        <v>133000000</v>
      </c>
      <c r="P52" s="48">
        <v>0.05</v>
      </c>
      <c r="Q52" s="51">
        <v>180</v>
      </c>
      <c r="R52" s="58">
        <v>1051756</v>
      </c>
      <c r="S52" s="58">
        <v>99750000</v>
      </c>
      <c r="T52" s="55" t="s">
        <v>322</v>
      </c>
      <c r="U52" s="55" t="s">
        <v>323</v>
      </c>
      <c r="V52" s="55" t="s">
        <v>355</v>
      </c>
      <c r="W52" s="55" t="s">
        <v>325</v>
      </c>
      <c r="X52" s="55">
        <v>74355</v>
      </c>
      <c r="Y52" s="51">
        <v>167</v>
      </c>
      <c r="Z52" s="51">
        <v>36</v>
      </c>
    </row>
    <row r="53" spans="1:26" s="49" customFormat="1" ht="12.75">
      <c r="A53" s="49" t="s">
        <v>316</v>
      </c>
      <c r="B53" s="50">
        <v>43374</v>
      </c>
      <c r="C53" s="51">
        <v>49</v>
      </c>
      <c r="D53" s="52" t="s">
        <v>356</v>
      </c>
      <c r="E53" s="51">
        <v>4</v>
      </c>
      <c r="F53" s="51" t="s">
        <v>29</v>
      </c>
      <c r="G53" s="53" t="s">
        <v>357</v>
      </c>
      <c r="H53" s="53" t="s">
        <v>358</v>
      </c>
      <c r="I53" s="54">
        <v>2581950</v>
      </c>
      <c r="J53" s="55" t="s">
        <v>359</v>
      </c>
      <c r="K53" s="56" t="s">
        <v>360</v>
      </c>
      <c r="L53" s="51">
        <v>725388931</v>
      </c>
      <c r="M53" s="57">
        <v>43339</v>
      </c>
      <c r="N53" s="54">
        <v>142000000</v>
      </c>
      <c r="O53" s="54">
        <v>133000000</v>
      </c>
      <c r="P53" s="48">
        <v>0.05</v>
      </c>
      <c r="Q53" s="51">
        <v>144</v>
      </c>
      <c r="R53" s="58">
        <v>1230104</v>
      </c>
      <c r="S53" s="58">
        <v>99750000</v>
      </c>
      <c r="T53" s="55" t="s">
        <v>322</v>
      </c>
      <c r="U53" s="55" t="s">
        <v>323</v>
      </c>
      <c r="V53" s="55" t="s">
        <v>361</v>
      </c>
      <c r="W53" s="55" t="s">
        <v>325</v>
      </c>
      <c r="X53" s="55">
        <v>74355</v>
      </c>
      <c r="Y53" s="51">
        <v>167</v>
      </c>
      <c r="Z53" s="51">
        <v>36</v>
      </c>
    </row>
    <row r="54" spans="1:26" s="49" customFormat="1" ht="12.75">
      <c r="A54" s="49" t="s">
        <v>316</v>
      </c>
      <c r="B54" s="50">
        <v>43374</v>
      </c>
      <c r="C54" s="51">
        <v>50</v>
      </c>
      <c r="D54" s="52" t="s">
        <v>362</v>
      </c>
      <c r="E54" s="51">
        <v>4</v>
      </c>
      <c r="F54" s="51" t="s">
        <v>29</v>
      </c>
      <c r="G54" s="53" t="s">
        <v>363</v>
      </c>
      <c r="H54" s="53" t="s">
        <v>364</v>
      </c>
      <c r="I54" s="54">
        <v>3770555</v>
      </c>
      <c r="J54" s="55" t="s">
        <v>365</v>
      </c>
      <c r="K54" s="56" t="s">
        <v>366</v>
      </c>
      <c r="L54" s="51">
        <v>724609656</v>
      </c>
      <c r="M54" s="57">
        <v>43339</v>
      </c>
      <c r="N54" s="54">
        <v>142000000</v>
      </c>
      <c r="O54" s="54">
        <v>134900000</v>
      </c>
      <c r="P54" s="48">
        <v>0.05</v>
      </c>
      <c r="Q54" s="51">
        <v>120</v>
      </c>
      <c r="R54" s="58">
        <v>1430824</v>
      </c>
      <c r="S54" s="58">
        <v>101175000</v>
      </c>
      <c r="T54" s="55" t="s">
        <v>322</v>
      </c>
      <c r="U54" s="55" t="s">
        <v>323</v>
      </c>
      <c r="V54" s="55" t="s">
        <v>367</v>
      </c>
      <c r="W54" s="55" t="s">
        <v>325</v>
      </c>
      <c r="X54" s="55">
        <v>74355</v>
      </c>
      <c r="Y54" s="51">
        <v>176</v>
      </c>
      <c r="Z54" s="51">
        <v>36</v>
      </c>
    </row>
    <row r="55" spans="1:26" s="49" customFormat="1" ht="12.75">
      <c r="A55" s="49" t="s">
        <v>316</v>
      </c>
      <c r="B55" s="50">
        <v>43374</v>
      </c>
      <c r="C55" s="51">
        <v>51</v>
      </c>
      <c r="D55" s="52" t="s">
        <v>368</v>
      </c>
      <c r="E55" s="51">
        <v>4</v>
      </c>
      <c r="F55" s="51" t="s">
        <v>29</v>
      </c>
      <c r="G55" s="53" t="s">
        <v>369</v>
      </c>
      <c r="H55" s="53" t="s">
        <v>370</v>
      </c>
      <c r="I55" s="54">
        <v>2686213</v>
      </c>
      <c r="J55" s="55" t="s">
        <v>371</v>
      </c>
      <c r="K55" s="56" t="s">
        <v>372</v>
      </c>
      <c r="L55" s="51">
        <v>727885012</v>
      </c>
      <c r="M55" s="57">
        <v>43343</v>
      </c>
      <c r="N55" s="54">
        <v>142000000</v>
      </c>
      <c r="O55" s="54">
        <v>134900000</v>
      </c>
      <c r="P55" s="48">
        <v>0.05</v>
      </c>
      <c r="Q55" s="51">
        <v>132</v>
      </c>
      <c r="R55" s="58">
        <v>1330719</v>
      </c>
      <c r="S55" s="58">
        <v>101175000</v>
      </c>
      <c r="T55" s="55" t="s">
        <v>322</v>
      </c>
      <c r="U55" s="55" t="s">
        <v>323</v>
      </c>
      <c r="V55" s="55" t="s">
        <v>373</v>
      </c>
      <c r="W55" s="55" t="s">
        <v>325</v>
      </c>
      <c r="X55" s="55">
        <v>74355</v>
      </c>
      <c r="Y55" s="51">
        <v>183</v>
      </c>
      <c r="Z55" s="51">
        <v>36</v>
      </c>
    </row>
    <row r="56" spans="1:26" s="49" customFormat="1" ht="12.75">
      <c r="A56" s="49" t="s">
        <v>316</v>
      </c>
      <c r="B56" s="50">
        <v>43374</v>
      </c>
      <c r="C56" s="51">
        <v>52</v>
      </c>
      <c r="D56" s="52" t="s">
        <v>374</v>
      </c>
      <c r="E56" s="51">
        <v>4</v>
      </c>
      <c r="F56" s="51" t="s">
        <v>29</v>
      </c>
      <c r="G56" s="53" t="s">
        <v>375</v>
      </c>
      <c r="H56" s="53" t="s">
        <v>376</v>
      </c>
      <c r="I56" s="54">
        <v>2842437</v>
      </c>
      <c r="J56" s="55" t="s">
        <v>377</v>
      </c>
      <c r="K56" s="56" t="s">
        <v>378</v>
      </c>
      <c r="L56" s="51">
        <v>442281759</v>
      </c>
      <c r="M56" s="57">
        <v>43343</v>
      </c>
      <c r="N56" s="54">
        <v>142000000</v>
      </c>
      <c r="O56" s="54">
        <v>134900000</v>
      </c>
      <c r="P56" s="48">
        <v>0.05</v>
      </c>
      <c r="Q56" s="51">
        <v>132</v>
      </c>
      <c r="R56" s="58">
        <v>1330719</v>
      </c>
      <c r="S56" s="58">
        <v>101175000</v>
      </c>
      <c r="T56" s="55" t="s">
        <v>322</v>
      </c>
      <c r="U56" s="55" t="s">
        <v>323</v>
      </c>
      <c r="V56" s="55" t="s">
        <v>379</v>
      </c>
      <c r="W56" s="55" t="s">
        <v>325</v>
      </c>
      <c r="X56" s="55">
        <v>74355</v>
      </c>
      <c r="Y56" s="51">
        <v>188</v>
      </c>
      <c r="Z56" s="51">
        <v>36</v>
      </c>
    </row>
    <row r="57" spans="1:26" s="49" customFormat="1" ht="12.75">
      <c r="A57" s="49" t="s">
        <v>316</v>
      </c>
      <c r="B57" s="50">
        <v>43374</v>
      </c>
      <c r="C57" s="51">
        <v>53</v>
      </c>
      <c r="D57" s="52" t="s">
        <v>380</v>
      </c>
      <c r="E57" s="51">
        <v>3</v>
      </c>
      <c r="F57" s="51" t="s">
        <v>29</v>
      </c>
      <c r="G57" s="53" t="s">
        <v>381</v>
      </c>
      <c r="H57" s="53" t="s">
        <v>382</v>
      </c>
      <c r="I57" s="54">
        <v>2600082</v>
      </c>
      <c r="J57" s="55" t="s">
        <v>383</v>
      </c>
      <c r="K57" s="56" t="s">
        <v>384</v>
      </c>
      <c r="L57" s="51">
        <v>725536888</v>
      </c>
      <c r="M57" s="57">
        <v>43343</v>
      </c>
      <c r="N57" s="54">
        <v>142000000</v>
      </c>
      <c r="O57" s="54">
        <v>134900000</v>
      </c>
      <c r="P57" s="48">
        <v>0.05</v>
      </c>
      <c r="Q57" s="51">
        <v>180</v>
      </c>
      <c r="R57" s="58">
        <v>1066781</v>
      </c>
      <c r="S57" s="58">
        <v>101175000</v>
      </c>
      <c r="T57" s="55" t="s">
        <v>322</v>
      </c>
      <c r="U57" s="55" t="s">
        <v>323</v>
      </c>
      <c r="V57" s="55" t="s">
        <v>373</v>
      </c>
      <c r="W57" s="55" t="s">
        <v>325</v>
      </c>
      <c r="X57" s="55">
        <v>74355</v>
      </c>
      <c r="Y57" s="51">
        <v>176</v>
      </c>
      <c r="Z57" s="51">
        <v>36</v>
      </c>
    </row>
    <row r="58" spans="1:26" s="49" customFormat="1" ht="12.75">
      <c r="A58" s="49" t="s">
        <v>316</v>
      </c>
      <c r="B58" s="50">
        <v>43374</v>
      </c>
      <c r="C58" s="51">
        <v>54</v>
      </c>
      <c r="D58" s="52" t="s">
        <v>385</v>
      </c>
      <c r="E58" s="51">
        <v>3</v>
      </c>
      <c r="F58" s="51" t="s">
        <v>29</v>
      </c>
      <c r="G58" s="53" t="s">
        <v>386</v>
      </c>
      <c r="H58" s="53" t="s">
        <v>387</v>
      </c>
      <c r="I58" s="54">
        <v>3900000</v>
      </c>
      <c r="J58" s="55" t="s">
        <v>388</v>
      </c>
      <c r="K58" s="56" t="s">
        <v>389</v>
      </c>
      <c r="L58" s="51">
        <v>645535013</v>
      </c>
      <c r="M58" s="57">
        <v>43343</v>
      </c>
      <c r="N58" s="54">
        <v>142000000</v>
      </c>
      <c r="O58" s="54">
        <v>134900000</v>
      </c>
      <c r="P58" s="48">
        <v>0.05</v>
      </c>
      <c r="Q58" s="51">
        <v>120</v>
      </c>
      <c r="R58" s="58">
        <v>1430824</v>
      </c>
      <c r="S58" s="58">
        <v>101175000</v>
      </c>
      <c r="T58" s="55" t="s">
        <v>322</v>
      </c>
      <c r="U58" s="55" t="s">
        <v>323</v>
      </c>
      <c r="V58" s="55" t="s">
        <v>390</v>
      </c>
      <c r="W58" s="55" t="s">
        <v>325</v>
      </c>
      <c r="X58" s="55">
        <v>74355</v>
      </c>
      <c r="Y58" s="51">
        <v>182</v>
      </c>
      <c r="Z58" s="51">
        <v>36</v>
      </c>
    </row>
    <row r="59" spans="1:26" s="49" customFormat="1" ht="12.75">
      <c r="A59" s="49" t="s">
        <v>316</v>
      </c>
      <c r="B59" s="50">
        <v>43374</v>
      </c>
      <c r="C59" s="51">
        <v>55</v>
      </c>
      <c r="D59" s="52" t="s">
        <v>397</v>
      </c>
      <c r="E59" s="51">
        <v>4</v>
      </c>
      <c r="F59" s="51" t="s">
        <v>29</v>
      </c>
      <c r="G59" s="53" t="s">
        <v>398</v>
      </c>
      <c r="H59" s="53" t="s">
        <v>399</v>
      </c>
      <c r="I59" s="54">
        <v>3515000</v>
      </c>
      <c r="J59" s="55" t="s">
        <v>400</v>
      </c>
      <c r="K59" s="56" t="s">
        <v>401</v>
      </c>
      <c r="L59" s="51">
        <v>725569847</v>
      </c>
      <c r="M59" s="57">
        <v>43342</v>
      </c>
      <c r="N59" s="54">
        <v>142000000</v>
      </c>
      <c r="O59" s="54">
        <v>133000000</v>
      </c>
      <c r="P59" s="48">
        <v>0.05</v>
      </c>
      <c r="Q59" s="51">
        <v>180</v>
      </c>
      <c r="R59" s="58">
        <v>1051756</v>
      </c>
      <c r="S59" s="58">
        <v>99750000</v>
      </c>
      <c r="T59" s="55" t="s">
        <v>322</v>
      </c>
      <c r="U59" s="55" t="s">
        <v>323</v>
      </c>
      <c r="V59" s="55" t="s">
        <v>402</v>
      </c>
      <c r="W59" s="55" t="s">
        <v>325</v>
      </c>
      <c r="X59" s="55">
        <v>74355</v>
      </c>
      <c r="Y59" s="51">
        <v>165</v>
      </c>
      <c r="Z59" s="51">
        <v>36</v>
      </c>
    </row>
    <row r="60" spans="1:26" s="49" customFormat="1" ht="12.75">
      <c r="A60" s="49" t="s">
        <v>409</v>
      </c>
      <c r="B60" s="50">
        <v>43336</v>
      </c>
      <c r="C60" s="51">
        <v>56</v>
      </c>
      <c r="D60" s="52" t="s">
        <v>410</v>
      </c>
      <c r="E60" s="51">
        <v>3</v>
      </c>
      <c r="F60" s="51" t="s">
        <v>29</v>
      </c>
      <c r="G60" s="53" t="s">
        <v>411</v>
      </c>
      <c r="H60" s="53" t="s">
        <v>412</v>
      </c>
      <c r="I60" s="54">
        <v>4000000</v>
      </c>
      <c r="J60" s="55" t="s">
        <v>143</v>
      </c>
      <c r="K60" s="56" t="s">
        <v>143</v>
      </c>
      <c r="L60" s="51">
        <v>736444633</v>
      </c>
      <c r="M60" s="57">
        <v>43335</v>
      </c>
      <c r="N60" s="54">
        <v>205000000</v>
      </c>
      <c r="O60" s="54">
        <v>194750000</v>
      </c>
      <c r="P60" s="48">
        <v>0.05</v>
      </c>
      <c r="Q60" s="51">
        <v>180</v>
      </c>
      <c r="R60" s="58">
        <v>1540071</v>
      </c>
      <c r="S60" s="58">
        <v>146062500</v>
      </c>
      <c r="T60" s="55" t="s">
        <v>413</v>
      </c>
      <c r="U60" s="55" t="s">
        <v>414</v>
      </c>
      <c r="V60" s="55" t="s">
        <v>415</v>
      </c>
      <c r="W60" s="55" t="s">
        <v>416</v>
      </c>
      <c r="X60" s="55">
        <v>98415</v>
      </c>
      <c r="Y60" s="51">
        <v>104</v>
      </c>
      <c r="Z60" s="51">
        <v>36</v>
      </c>
    </row>
    <row r="61" spans="1:26" s="49" customFormat="1" ht="12.75">
      <c r="A61" s="49" t="s">
        <v>409</v>
      </c>
      <c r="B61" s="50">
        <v>43336</v>
      </c>
      <c r="C61" s="51">
        <v>57</v>
      </c>
      <c r="D61" s="52" t="s">
        <v>417</v>
      </c>
      <c r="E61" s="51">
        <v>3</v>
      </c>
      <c r="F61" s="51" t="s">
        <v>29</v>
      </c>
      <c r="G61" s="53" t="s">
        <v>418</v>
      </c>
      <c r="H61" s="53" t="s">
        <v>419</v>
      </c>
      <c r="I61" s="54">
        <v>5612284</v>
      </c>
      <c r="J61" s="55" t="s">
        <v>420</v>
      </c>
      <c r="K61" s="56" t="s">
        <v>421</v>
      </c>
      <c r="L61" s="51" t="s">
        <v>422</v>
      </c>
      <c r="M61" s="57">
        <v>43339</v>
      </c>
      <c r="N61" s="54">
        <v>205000000</v>
      </c>
      <c r="O61" s="54">
        <v>194750000</v>
      </c>
      <c r="P61" s="48">
        <v>0.05</v>
      </c>
      <c r="Q61" s="51">
        <v>120</v>
      </c>
      <c r="R61" s="58">
        <v>2065626</v>
      </c>
      <c r="S61" s="58">
        <v>146062500</v>
      </c>
      <c r="T61" s="55" t="s">
        <v>423</v>
      </c>
      <c r="U61" s="55" t="s">
        <v>424</v>
      </c>
      <c r="V61" s="55" t="s">
        <v>425</v>
      </c>
      <c r="W61" s="55" t="s">
        <v>416</v>
      </c>
      <c r="X61" s="55">
        <v>98415</v>
      </c>
      <c r="Y61" s="51">
        <v>79</v>
      </c>
      <c r="Z61" s="51">
        <v>36</v>
      </c>
    </row>
    <row r="62" spans="1:26" s="49" customFormat="1" ht="12.75">
      <c r="A62" s="49" t="s">
        <v>409</v>
      </c>
      <c r="B62" s="50">
        <v>43336</v>
      </c>
      <c r="C62" s="51">
        <v>58</v>
      </c>
      <c r="D62" s="52" t="s">
        <v>426</v>
      </c>
      <c r="E62" s="51">
        <v>3</v>
      </c>
      <c r="F62" s="51" t="s">
        <v>29</v>
      </c>
      <c r="G62" s="53" t="s">
        <v>427</v>
      </c>
      <c r="H62" s="53" t="s">
        <v>428</v>
      </c>
      <c r="I62" s="54">
        <v>3132190</v>
      </c>
      <c r="J62" s="55" t="s">
        <v>143</v>
      </c>
      <c r="K62" s="56" t="s">
        <v>143</v>
      </c>
      <c r="L62" s="51">
        <v>738847379</v>
      </c>
      <c r="M62" s="57">
        <v>43342</v>
      </c>
      <c r="N62" s="54">
        <v>195000000</v>
      </c>
      <c r="O62" s="54">
        <v>185250000</v>
      </c>
      <c r="P62" s="48">
        <v>0.05</v>
      </c>
      <c r="Q62" s="51">
        <v>180</v>
      </c>
      <c r="R62" s="58">
        <v>1464945</v>
      </c>
      <c r="S62" s="58">
        <v>138937500</v>
      </c>
      <c r="T62" s="55" t="s">
        <v>429</v>
      </c>
      <c r="U62" s="55" t="s">
        <v>430</v>
      </c>
      <c r="V62" s="55" t="s">
        <v>431</v>
      </c>
      <c r="W62" s="55" t="s">
        <v>416</v>
      </c>
      <c r="X62" s="55">
        <v>98415</v>
      </c>
      <c r="Y62" s="51">
        <v>79</v>
      </c>
      <c r="Z62" s="51">
        <v>36</v>
      </c>
    </row>
    <row r="63" spans="1:26" s="49" customFormat="1" ht="12.75">
      <c r="A63" s="49" t="s">
        <v>409</v>
      </c>
      <c r="B63" s="50">
        <v>43336</v>
      </c>
      <c r="C63" s="51">
        <v>59</v>
      </c>
      <c r="D63" s="52" t="s">
        <v>432</v>
      </c>
      <c r="E63" s="51">
        <v>3</v>
      </c>
      <c r="F63" s="51" t="s">
        <v>29</v>
      </c>
      <c r="G63" s="53" t="s">
        <v>433</v>
      </c>
      <c r="H63" s="53" t="s">
        <v>434</v>
      </c>
      <c r="I63" s="54">
        <v>3347790</v>
      </c>
      <c r="J63" s="55" t="s">
        <v>143</v>
      </c>
      <c r="K63" s="56" t="s">
        <v>143</v>
      </c>
      <c r="L63" s="51">
        <v>737935288</v>
      </c>
      <c r="M63" s="57">
        <v>43339</v>
      </c>
      <c r="N63" s="54">
        <v>195000000</v>
      </c>
      <c r="O63" s="54">
        <v>184750000</v>
      </c>
      <c r="P63" s="48">
        <v>0.05</v>
      </c>
      <c r="Q63" s="51">
        <v>180</v>
      </c>
      <c r="R63" s="58">
        <v>1460991</v>
      </c>
      <c r="S63" s="58">
        <v>138562500</v>
      </c>
      <c r="T63" s="55" t="s">
        <v>429</v>
      </c>
      <c r="U63" s="55" t="s">
        <v>585</v>
      </c>
      <c r="V63" s="55" t="s">
        <v>431</v>
      </c>
      <c r="W63" s="55" t="s">
        <v>416</v>
      </c>
      <c r="X63" s="55">
        <v>98415</v>
      </c>
      <c r="Y63" s="51">
        <v>79</v>
      </c>
      <c r="Z63" s="51">
        <v>36</v>
      </c>
    </row>
    <row r="64" spans="1:26" s="49" customFormat="1" ht="12.75">
      <c r="A64" s="49" t="s">
        <v>409</v>
      </c>
      <c r="B64" s="50">
        <v>43336</v>
      </c>
      <c r="C64" s="51">
        <v>60</v>
      </c>
      <c r="D64" s="52" t="s">
        <v>436</v>
      </c>
      <c r="E64" s="51">
        <v>3</v>
      </c>
      <c r="F64" s="51" t="s">
        <v>29</v>
      </c>
      <c r="G64" s="53" t="s">
        <v>437</v>
      </c>
      <c r="H64" s="53" t="s">
        <v>438</v>
      </c>
      <c r="I64" s="54">
        <v>4470000</v>
      </c>
      <c r="J64" s="55" t="s">
        <v>143</v>
      </c>
      <c r="K64" s="56" t="s">
        <v>143</v>
      </c>
      <c r="L64" s="51">
        <v>737912691</v>
      </c>
      <c r="M64" s="57">
        <v>43339</v>
      </c>
      <c r="N64" s="54">
        <v>195000000</v>
      </c>
      <c r="O64" s="54">
        <v>184750000</v>
      </c>
      <c r="P64" s="48">
        <v>0.05</v>
      </c>
      <c r="Q64" s="51">
        <v>120</v>
      </c>
      <c r="R64" s="58">
        <v>1959560</v>
      </c>
      <c r="S64" s="58">
        <v>138562500</v>
      </c>
      <c r="T64" s="55" t="s">
        <v>429</v>
      </c>
      <c r="U64" s="55" t="s">
        <v>439</v>
      </c>
      <c r="V64" s="55" t="s">
        <v>431</v>
      </c>
      <c r="W64" s="55" t="s">
        <v>416</v>
      </c>
      <c r="X64" s="55">
        <v>98415</v>
      </c>
      <c r="Y64" s="51">
        <v>79</v>
      </c>
      <c r="Z64" s="51">
        <v>36</v>
      </c>
    </row>
    <row r="65" spans="1:26" s="49" customFormat="1" ht="12.75">
      <c r="A65" s="49" t="s">
        <v>409</v>
      </c>
      <c r="B65" s="50">
        <v>43336</v>
      </c>
      <c r="C65" s="51">
        <v>61</v>
      </c>
      <c r="D65" s="52" t="s">
        <v>440</v>
      </c>
      <c r="E65" s="51">
        <v>3</v>
      </c>
      <c r="F65" s="51" t="s">
        <v>40</v>
      </c>
      <c r="G65" s="53" t="s">
        <v>441</v>
      </c>
      <c r="H65" s="53" t="s">
        <v>442</v>
      </c>
      <c r="I65" s="54">
        <v>2929320</v>
      </c>
      <c r="J65" s="55" t="s">
        <v>143</v>
      </c>
      <c r="K65" s="56" t="s">
        <v>143</v>
      </c>
      <c r="L65" s="51">
        <v>737499738</v>
      </c>
      <c r="M65" s="57">
        <v>43343</v>
      </c>
      <c r="N65" s="54">
        <v>205000000</v>
      </c>
      <c r="O65" s="54">
        <v>194750000</v>
      </c>
      <c r="P65" s="48">
        <v>0.05</v>
      </c>
      <c r="Q65" s="51">
        <v>204</v>
      </c>
      <c r="R65" s="58">
        <v>1419056</v>
      </c>
      <c r="S65" s="58">
        <v>146062500</v>
      </c>
      <c r="T65" s="55" t="s">
        <v>423</v>
      </c>
      <c r="U65" s="55" t="s">
        <v>424</v>
      </c>
      <c r="V65" s="55" t="s">
        <v>425</v>
      </c>
      <c r="W65" s="55" t="s">
        <v>416</v>
      </c>
      <c r="X65" s="55">
        <v>98415</v>
      </c>
      <c r="Y65" s="51">
        <v>79</v>
      </c>
      <c r="Z65" s="51">
        <v>36</v>
      </c>
    </row>
    <row r="66" spans="1:26" s="49" customFormat="1" ht="12.75">
      <c r="A66" s="49" t="s">
        <v>409</v>
      </c>
      <c r="B66" s="50">
        <v>43336</v>
      </c>
      <c r="C66" s="51">
        <v>62</v>
      </c>
      <c r="D66" s="52" t="s">
        <v>443</v>
      </c>
      <c r="E66" s="51">
        <v>3</v>
      </c>
      <c r="F66" s="51" t="s">
        <v>29</v>
      </c>
      <c r="G66" s="53" t="s">
        <v>444</v>
      </c>
      <c r="H66" s="53" t="s">
        <v>445</v>
      </c>
      <c r="I66" s="54">
        <v>2900000</v>
      </c>
      <c r="J66" s="55" t="s">
        <v>143</v>
      </c>
      <c r="K66" s="56" t="s">
        <v>143</v>
      </c>
      <c r="L66" s="51">
        <v>739326853</v>
      </c>
      <c r="M66" s="57">
        <v>43343</v>
      </c>
      <c r="N66" s="54">
        <v>203700000</v>
      </c>
      <c r="O66" s="54">
        <v>193500000</v>
      </c>
      <c r="P66" s="48">
        <v>0.05</v>
      </c>
      <c r="Q66" s="51">
        <v>180</v>
      </c>
      <c r="R66" s="58">
        <v>1530186</v>
      </c>
      <c r="S66" s="58">
        <v>145125000</v>
      </c>
      <c r="T66" s="55" t="s">
        <v>446</v>
      </c>
      <c r="U66" s="55" t="s">
        <v>447</v>
      </c>
      <c r="V66" s="55" t="s">
        <v>448</v>
      </c>
      <c r="W66" s="55" t="s">
        <v>416</v>
      </c>
      <c r="X66" s="55">
        <v>98415</v>
      </c>
      <c r="Y66" s="51">
        <v>112</v>
      </c>
      <c r="Z66" s="51">
        <v>36</v>
      </c>
    </row>
    <row r="67" spans="1:26" s="49" customFormat="1" ht="12.75">
      <c r="A67" s="49" t="s">
        <v>449</v>
      </c>
      <c r="B67" s="50">
        <v>43370</v>
      </c>
      <c r="C67" s="51">
        <v>63</v>
      </c>
      <c r="D67" s="52" t="s">
        <v>450</v>
      </c>
      <c r="E67" s="51">
        <v>3</v>
      </c>
      <c r="F67" s="51" t="s">
        <v>40</v>
      </c>
      <c r="G67" s="53" t="s">
        <v>451</v>
      </c>
      <c r="H67" s="53" t="s">
        <v>452</v>
      </c>
      <c r="I67" s="54">
        <v>3000000</v>
      </c>
      <c r="J67" s="55"/>
      <c r="K67" s="56"/>
      <c r="L67" s="51" t="s">
        <v>453</v>
      </c>
      <c r="M67" s="57">
        <v>43333</v>
      </c>
      <c r="N67" s="54">
        <v>130000000</v>
      </c>
      <c r="O67" s="54">
        <v>123500000</v>
      </c>
      <c r="P67" s="48">
        <v>0.05</v>
      </c>
      <c r="Q67" s="51">
        <v>180</v>
      </c>
      <c r="R67" s="58">
        <v>976630</v>
      </c>
      <c r="S67" s="58">
        <v>92625000</v>
      </c>
      <c r="T67" s="55" t="s">
        <v>454</v>
      </c>
      <c r="U67" s="55" t="s">
        <v>455</v>
      </c>
      <c r="V67" s="55" t="s">
        <v>456</v>
      </c>
      <c r="W67" s="55" t="s">
        <v>457</v>
      </c>
      <c r="X67" s="55">
        <v>52353</v>
      </c>
      <c r="Y67" s="51">
        <v>60</v>
      </c>
      <c r="Z67" s="51">
        <v>36</v>
      </c>
    </row>
    <row r="68" spans="1:26" s="49" customFormat="1" ht="12.75">
      <c r="A68" s="49" t="s">
        <v>449</v>
      </c>
      <c r="B68" s="50">
        <v>43370</v>
      </c>
      <c r="C68" s="51">
        <v>64</v>
      </c>
      <c r="D68" s="52" t="s">
        <v>458</v>
      </c>
      <c r="E68" s="51">
        <v>3</v>
      </c>
      <c r="F68" s="51" t="s">
        <v>29</v>
      </c>
      <c r="G68" s="53" t="s">
        <v>459</v>
      </c>
      <c r="H68" s="53" t="s">
        <v>460</v>
      </c>
      <c r="I68" s="54">
        <v>3600000</v>
      </c>
      <c r="J68" s="55"/>
      <c r="K68" s="56"/>
      <c r="L68" s="51">
        <v>695201525</v>
      </c>
      <c r="M68" s="57">
        <v>43333</v>
      </c>
      <c r="N68" s="54">
        <v>130000000</v>
      </c>
      <c r="O68" s="54">
        <v>123500000</v>
      </c>
      <c r="P68" s="48">
        <v>0.05</v>
      </c>
      <c r="Q68" s="51">
        <v>120</v>
      </c>
      <c r="R68" s="58">
        <v>1309909</v>
      </c>
      <c r="S68" s="58">
        <v>92625000</v>
      </c>
      <c r="T68" s="55" t="s">
        <v>454</v>
      </c>
      <c r="U68" s="55" t="s">
        <v>455</v>
      </c>
      <c r="V68" s="55" t="s">
        <v>461</v>
      </c>
      <c r="W68" s="55" t="s">
        <v>457</v>
      </c>
      <c r="X68" s="55">
        <v>52353</v>
      </c>
      <c r="Y68" s="51">
        <v>60</v>
      </c>
      <c r="Z68" s="51">
        <v>36</v>
      </c>
    </row>
    <row r="69" spans="1:26" s="49" customFormat="1" ht="12.75">
      <c r="A69" s="49" t="s">
        <v>449</v>
      </c>
      <c r="B69" s="50">
        <v>43370</v>
      </c>
      <c r="C69" s="51">
        <v>65</v>
      </c>
      <c r="D69" s="52" t="s">
        <v>462</v>
      </c>
      <c r="E69" s="51">
        <v>3</v>
      </c>
      <c r="F69" s="51" t="s">
        <v>29</v>
      </c>
      <c r="G69" s="53" t="s">
        <v>463</v>
      </c>
      <c r="H69" s="53" t="s">
        <v>464</v>
      </c>
      <c r="I69" s="54">
        <v>3555835</v>
      </c>
      <c r="J69" s="55" t="s">
        <v>465</v>
      </c>
      <c r="K69" s="56" t="s">
        <v>466</v>
      </c>
      <c r="L69" s="51">
        <v>737929955</v>
      </c>
      <c r="M69" s="57">
        <v>43339</v>
      </c>
      <c r="N69" s="54">
        <v>130000000</v>
      </c>
      <c r="O69" s="54">
        <v>123500000</v>
      </c>
      <c r="P69" s="48">
        <v>0.05</v>
      </c>
      <c r="Q69" s="51">
        <v>180</v>
      </c>
      <c r="R69" s="58">
        <v>976630</v>
      </c>
      <c r="S69" s="58">
        <v>92625000</v>
      </c>
      <c r="T69" s="55" t="s">
        <v>454</v>
      </c>
      <c r="U69" s="55" t="s">
        <v>455</v>
      </c>
      <c r="V69" s="55" t="s">
        <v>467</v>
      </c>
      <c r="W69" s="55" t="s">
        <v>457</v>
      </c>
      <c r="X69" s="55">
        <v>52353</v>
      </c>
      <c r="Y69" s="51">
        <v>60</v>
      </c>
      <c r="Z69" s="51">
        <v>36</v>
      </c>
    </row>
    <row r="70" spans="1:26" s="49" customFormat="1" ht="12.75">
      <c r="A70" s="49" t="s">
        <v>449</v>
      </c>
      <c r="B70" s="50">
        <v>43370</v>
      </c>
      <c r="C70" s="51">
        <v>66</v>
      </c>
      <c r="D70" s="52" t="s">
        <v>468</v>
      </c>
      <c r="E70" s="51">
        <v>4</v>
      </c>
      <c r="F70" s="51" t="s">
        <v>40</v>
      </c>
      <c r="G70" s="53" t="s">
        <v>469</v>
      </c>
      <c r="H70" s="53" t="s">
        <v>470</v>
      </c>
      <c r="I70" s="54">
        <v>3170000</v>
      </c>
      <c r="J70" s="55"/>
      <c r="K70" s="56"/>
      <c r="L70" s="51">
        <v>738582897</v>
      </c>
      <c r="M70" s="57">
        <v>43341</v>
      </c>
      <c r="N70" s="54">
        <v>130000000</v>
      </c>
      <c r="O70" s="54">
        <v>123500000</v>
      </c>
      <c r="P70" s="48">
        <v>0.05</v>
      </c>
      <c r="Q70" s="51">
        <v>120</v>
      </c>
      <c r="R70" s="58">
        <v>1309909</v>
      </c>
      <c r="S70" s="58">
        <v>92625000</v>
      </c>
      <c r="T70" s="55" t="s">
        <v>454</v>
      </c>
      <c r="U70" s="55" t="s">
        <v>455</v>
      </c>
      <c r="V70" s="55" t="s">
        <v>471</v>
      </c>
      <c r="W70" s="55" t="s">
        <v>457</v>
      </c>
      <c r="X70" s="55">
        <v>52353</v>
      </c>
      <c r="Y70" s="51">
        <v>60</v>
      </c>
      <c r="Z70" s="51">
        <v>36</v>
      </c>
    </row>
    <row r="71" spans="1:26" s="49" customFormat="1" ht="12.75">
      <c r="A71" s="49" t="s">
        <v>449</v>
      </c>
      <c r="B71" s="50">
        <v>43370</v>
      </c>
      <c r="C71" s="51">
        <v>67</v>
      </c>
      <c r="D71" s="52" t="s">
        <v>472</v>
      </c>
      <c r="E71" s="51">
        <v>3</v>
      </c>
      <c r="F71" s="51" t="s">
        <v>29</v>
      </c>
      <c r="G71" s="53" t="s">
        <v>473</v>
      </c>
      <c r="H71" s="53" t="s">
        <v>474</v>
      </c>
      <c r="I71" s="54">
        <v>2530000</v>
      </c>
      <c r="J71" s="55" t="s">
        <v>475</v>
      </c>
      <c r="K71" s="56" t="s">
        <v>476</v>
      </c>
      <c r="L71" s="51" t="s">
        <v>477</v>
      </c>
      <c r="M71" s="57">
        <v>43343</v>
      </c>
      <c r="N71" s="54">
        <v>130000000</v>
      </c>
      <c r="O71" s="54">
        <v>123500000</v>
      </c>
      <c r="P71" s="48">
        <v>0.05</v>
      </c>
      <c r="Q71" s="51">
        <v>180</v>
      </c>
      <c r="R71" s="58">
        <v>976630</v>
      </c>
      <c r="S71" s="58">
        <v>92625000</v>
      </c>
      <c r="T71" s="55" t="s">
        <v>478</v>
      </c>
      <c r="U71" s="55" t="s">
        <v>479</v>
      </c>
      <c r="V71" s="55" t="s">
        <v>480</v>
      </c>
      <c r="W71" s="55" t="s">
        <v>481</v>
      </c>
      <c r="X71" s="55">
        <v>52143</v>
      </c>
      <c r="Y71" s="51">
        <v>72</v>
      </c>
      <c r="Z71" s="51">
        <v>36</v>
      </c>
    </row>
    <row r="72" spans="1:26" s="29" customFormat="1" ht="12.75">
      <c r="A72" s="49" t="s">
        <v>548</v>
      </c>
      <c r="B72" s="50">
        <v>43371</v>
      </c>
      <c r="C72" s="51">
        <v>68</v>
      </c>
      <c r="D72" s="52" t="s">
        <v>498</v>
      </c>
      <c r="E72" s="51">
        <v>3</v>
      </c>
      <c r="F72" s="51" t="s">
        <v>29</v>
      </c>
      <c r="G72" s="53" t="s">
        <v>499</v>
      </c>
      <c r="H72" s="53" t="s">
        <v>500</v>
      </c>
      <c r="I72" s="54">
        <v>2500000</v>
      </c>
      <c r="J72" s="55"/>
      <c r="K72" s="56"/>
      <c r="L72" s="51" t="s">
        <v>501</v>
      </c>
      <c r="M72" s="57">
        <v>43342</v>
      </c>
      <c r="N72" s="54">
        <v>130000000</v>
      </c>
      <c r="O72" s="54">
        <v>123500000</v>
      </c>
      <c r="P72" s="48">
        <v>0.05</v>
      </c>
      <c r="Q72" s="51">
        <v>180</v>
      </c>
      <c r="R72" s="58">
        <v>976630</v>
      </c>
      <c r="S72" s="58">
        <v>92625000</v>
      </c>
      <c r="T72" s="55" t="s">
        <v>502</v>
      </c>
      <c r="U72" s="55" t="s">
        <v>503</v>
      </c>
      <c r="V72" s="55" t="s">
        <v>504</v>
      </c>
      <c r="W72" s="28" t="s">
        <v>38</v>
      </c>
      <c r="X72" s="28">
        <v>28285</v>
      </c>
      <c r="Y72" s="26">
        <v>133</v>
      </c>
      <c r="Z72" s="26">
        <v>36</v>
      </c>
    </row>
    <row r="73" spans="1:26" s="29" customFormat="1" ht="12.75">
      <c r="A73" s="49" t="s">
        <v>548</v>
      </c>
      <c r="B73" s="50">
        <v>43371</v>
      </c>
      <c r="C73" s="51">
        <v>69</v>
      </c>
      <c r="D73" s="52" t="s">
        <v>505</v>
      </c>
      <c r="E73" s="51">
        <v>3</v>
      </c>
      <c r="F73" s="51" t="s">
        <v>29</v>
      </c>
      <c r="G73" s="53" t="s">
        <v>506</v>
      </c>
      <c r="H73" s="53" t="s">
        <v>507</v>
      </c>
      <c r="I73" s="54">
        <v>2700000</v>
      </c>
      <c r="J73" s="55"/>
      <c r="K73" s="56"/>
      <c r="L73" s="51" t="s">
        <v>508</v>
      </c>
      <c r="M73" s="57">
        <v>43341</v>
      </c>
      <c r="N73" s="54">
        <v>130000000</v>
      </c>
      <c r="O73" s="54">
        <v>123500000</v>
      </c>
      <c r="P73" s="48">
        <v>0.05</v>
      </c>
      <c r="Q73" s="51">
        <v>180</v>
      </c>
      <c r="R73" s="58">
        <v>976630</v>
      </c>
      <c r="S73" s="58">
        <v>92625000</v>
      </c>
      <c r="T73" s="55" t="s">
        <v>502</v>
      </c>
      <c r="U73" s="55" t="s">
        <v>503</v>
      </c>
      <c r="V73" s="55" t="s">
        <v>509</v>
      </c>
      <c r="W73" s="28" t="s">
        <v>38</v>
      </c>
      <c r="X73" s="28">
        <v>28285</v>
      </c>
      <c r="Y73" s="26">
        <v>107</v>
      </c>
      <c r="Z73" s="26">
        <v>36</v>
      </c>
    </row>
    <row r="74" spans="1:26" s="29" customFormat="1" ht="12.75">
      <c r="A74" s="49" t="s">
        <v>548</v>
      </c>
      <c r="B74" s="50">
        <v>43371</v>
      </c>
      <c r="C74" s="51">
        <v>70</v>
      </c>
      <c r="D74" s="52" t="s">
        <v>510</v>
      </c>
      <c r="E74" s="51">
        <v>3</v>
      </c>
      <c r="F74" s="51" t="s">
        <v>29</v>
      </c>
      <c r="G74" s="53" t="s">
        <v>511</v>
      </c>
      <c r="H74" s="53" t="s">
        <v>512</v>
      </c>
      <c r="I74" s="54">
        <v>2200000</v>
      </c>
      <c r="J74" s="55"/>
      <c r="K74" s="56"/>
      <c r="L74" s="51" t="s">
        <v>513</v>
      </c>
      <c r="M74" s="57">
        <v>43341</v>
      </c>
      <c r="N74" s="54">
        <v>130000000</v>
      </c>
      <c r="O74" s="54">
        <v>123500000</v>
      </c>
      <c r="P74" s="48">
        <v>0.05</v>
      </c>
      <c r="Q74" s="51">
        <v>180</v>
      </c>
      <c r="R74" s="58">
        <v>976630</v>
      </c>
      <c r="S74" s="58">
        <v>92625000</v>
      </c>
      <c r="T74" s="55" t="s">
        <v>514</v>
      </c>
      <c r="U74" s="55" t="s">
        <v>515</v>
      </c>
      <c r="V74" s="55" t="s">
        <v>516</v>
      </c>
      <c r="W74" s="28" t="s">
        <v>47</v>
      </c>
      <c r="X74" s="28">
        <v>28241</v>
      </c>
      <c r="Y74" s="26">
        <v>108</v>
      </c>
      <c r="Z74" s="26">
        <v>36</v>
      </c>
    </row>
    <row r="75" spans="1:26" s="29" customFormat="1" ht="12.75">
      <c r="A75" s="49" t="s">
        <v>548</v>
      </c>
      <c r="B75" s="50">
        <v>43371</v>
      </c>
      <c r="C75" s="51">
        <v>71</v>
      </c>
      <c r="D75" s="52" t="s">
        <v>517</v>
      </c>
      <c r="E75" s="51">
        <v>3</v>
      </c>
      <c r="F75" s="51" t="s">
        <v>29</v>
      </c>
      <c r="G75" s="53" t="s">
        <v>518</v>
      </c>
      <c r="H75" s="53" t="s">
        <v>519</v>
      </c>
      <c r="I75" s="54">
        <v>2585400</v>
      </c>
      <c r="J75" s="55" t="s">
        <v>520</v>
      </c>
      <c r="K75" s="56" t="s">
        <v>521</v>
      </c>
      <c r="L75" s="51" t="s">
        <v>522</v>
      </c>
      <c r="M75" s="57">
        <v>43341</v>
      </c>
      <c r="N75" s="54">
        <v>130000000</v>
      </c>
      <c r="O75" s="54">
        <v>123500000</v>
      </c>
      <c r="P75" s="48">
        <v>0.05</v>
      </c>
      <c r="Q75" s="51">
        <v>180</v>
      </c>
      <c r="R75" s="58">
        <v>976630</v>
      </c>
      <c r="S75" s="58">
        <v>92625000</v>
      </c>
      <c r="T75" s="55" t="s">
        <v>523</v>
      </c>
      <c r="U75" s="55" t="s">
        <v>524</v>
      </c>
      <c r="V75" s="55" t="s">
        <v>525</v>
      </c>
      <c r="W75" s="28" t="s">
        <v>38</v>
      </c>
      <c r="X75" s="28">
        <v>28285</v>
      </c>
      <c r="Y75" s="26">
        <v>108</v>
      </c>
      <c r="Z75" s="26">
        <v>36</v>
      </c>
    </row>
    <row r="76" spans="1:26" s="29" customFormat="1" ht="12.75">
      <c r="A76" s="49" t="s">
        <v>548</v>
      </c>
      <c r="B76" s="50">
        <v>43371</v>
      </c>
      <c r="C76" s="51">
        <v>72</v>
      </c>
      <c r="D76" s="52" t="s">
        <v>526</v>
      </c>
      <c r="E76" s="51">
        <v>3</v>
      </c>
      <c r="F76" s="51" t="s">
        <v>40</v>
      </c>
      <c r="G76" s="53" t="s">
        <v>527</v>
      </c>
      <c r="H76" s="53" t="s">
        <v>528</v>
      </c>
      <c r="I76" s="54">
        <v>3200000</v>
      </c>
      <c r="J76" s="55"/>
      <c r="K76" s="56"/>
      <c r="L76" s="51" t="s">
        <v>529</v>
      </c>
      <c r="M76" s="57">
        <v>43342</v>
      </c>
      <c r="N76" s="54">
        <v>130000000</v>
      </c>
      <c r="O76" s="54">
        <v>123500000</v>
      </c>
      <c r="P76" s="48">
        <v>0.05</v>
      </c>
      <c r="Q76" s="51">
        <v>180</v>
      </c>
      <c r="R76" s="58">
        <v>976630</v>
      </c>
      <c r="S76" s="58">
        <v>92625000</v>
      </c>
      <c r="T76" s="55" t="s">
        <v>530</v>
      </c>
      <c r="U76" s="55" t="s">
        <v>524</v>
      </c>
      <c r="V76" s="55" t="s">
        <v>531</v>
      </c>
      <c r="W76" s="28" t="s">
        <v>38</v>
      </c>
      <c r="X76" s="28">
        <v>28285</v>
      </c>
      <c r="Y76" s="26">
        <v>108</v>
      </c>
      <c r="Z76" s="26">
        <v>36</v>
      </c>
    </row>
    <row r="77" spans="1:26" s="29" customFormat="1" ht="12.75">
      <c r="A77" s="49" t="s">
        <v>548</v>
      </c>
      <c r="B77" s="50">
        <v>43371</v>
      </c>
      <c r="C77" s="51">
        <v>73</v>
      </c>
      <c r="D77" s="52" t="s">
        <v>532</v>
      </c>
      <c r="E77" s="51">
        <v>3</v>
      </c>
      <c r="F77" s="51" t="s">
        <v>29</v>
      </c>
      <c r="G77" s="53" t="s">
        <v>533</v>
      </c>
      <c r="H77" s="53" t="s">
        <v>534</v>
      </c>
      <c r="I77" s="54">
        <v>3250000</v>
      </c>
      <c r="J77" s="55" t="s">
        <v>535</v>
      </c>
      <c r="K77" s="56" t="s">
        <v>536</v>
      </c>
      <c r="L77" s="51" t="s">
        <v>537</v>
      </c>
      <c r="M77" s="57">
        <v>43342</v>
      </c>
      <c r="N77" s="54">
        <v>130000000</v>
      </c>
      <c r="O77" s="54">
        <v>123500000</v>
      </c>
      <c r="P77" s="48">
        <v>0.05</v>
      </c>
      <c r="Q77" s="51">
        <v>180</v>
      </c>
      <c r="R77" s="58">
        <v>976630</v>
      </c>
      <c r="S77" s="58">
        <v>92625000</v>
      </c>
      <c r="T77" s="55" t="s">
        <v>523</v>
      </c>
      <c r="U77" s="55" t="s">
        <v>524</v>
      </c>
      <c r="V77" s="55" t="s">
        <v>538</v>
      </c>
      <c r="W77" s="28" t="s">
        <v>38</v>
      </c>
      <c r="X77" s="28">
        <v>28285</v>
      </c>
      <c r="Y77" s="26">
        <v>108</v>
      </c>
      <c r="Z77" s="26">
        <v>36</v>
      </c>
    </row>
    <row r="78" spans="1:26" s="29" customFormat="1" ht="12.75">
      <c r="A78" s="49" t="s">
        <v>548</v>
      </c>
      <c r="B78" s="50">
        <v>43371</v>
      </c>
      <c r="C78" s="51">
        <v>74</v>
      </c>
      <c r="D78" s="52" t="s">
        <v>539</v>
      </c>
      <c r="E78" s="51">
        <v>3</v>
      </c>
      <c r="F78" s="51" t="s">
        <v>29</v>
      </c>
      <c r="G78" s="53" t="s">
        <v>540</v>
      </c>
      <c r="H78" s="53" t="s">
        <v>541</v>
      </c>
      <c r="I78" s="54">
        <v>2700000</v>
      </c>
      <c r="J78" s="55" t="s">
        <v>542</v>
      </c>
      <c r="K78" s="56" t="s">
        <v>543</v>
      </c>
      <c r="L78" s="51" t="s">
        <v>544</v>
      </c>
      <c r="M78" s="57">
        <v>43342</v>
      </c>
      <c r="N78" s="54">
        <v>130000000</v>
      </c>
      <c r="O78" s="54">
        <v>123500000</v>
      </c>
      <c r="P78" s="48">
        <v>0.05</v>
      </c>
      <c r="Q78" s="51">
        <v>180</v>
      </c>
      <c r="R78" s="58">
        <v>976630</v>
      </c>
      <c r="S78" s="58">
        <v>92625000</v>
      </c>
      <c r="T78" s="55" t="s">
        <v>545</v>
      </c>
      <c r="U78" s="55" t="s">
        <v>546</v>
      </c>
      <c r="V78" s="55" t="s">
        <v>547</v>
      </c>
      <c r="W78" s="28" t="s">
        <v>38</v>
      </c>
      <c r="X78" s="28">
        <v>28285</v>
      </c>
      <c r="Y78" s="26">
        <v>108</v>
      </c>
      <c r="Z78" s="26">
        <v>36</v>
      </c>
    </row>
    <row r="79" spans="1:26" s="29" customFormat="1" ht="12.75">
      <c r="A79" s="49" t="s">
        <v>584</v>
      </c>
      <c r="B79" s="50">
        <v>43248</v>
      </c>
      <c r="C79" s="51">
        <v>75</v>
      </c>
      <c r="D79" s="52" t="s">
        <v>549</v>
      </c>
      <c r="E79" s="51">
        <v>4</v>
      </c>
      <c r="F79" s="51" t="s">
        <v>40</v>
      </c>
      <c r="G79" s="53" t="s">
        <v>558</v>
      </c>
      <c r="H79" s="53" t="s">
        <v>559</v>
      </c>
      <c r="I79" s="54">
        <v>3645083</v>
      </c>
      <c r="J79" s="55" t="s">
        <v>560</v>
      </c>
      <c r="K79" s="56" t="s">
        <v>561</v>
      </c>
      <c r="L79" s="51">
        <v>716127844</v>
      </c>
      <c r="M79" s="57">
        <v>43342</v>
      </c>
      <c r="N79" s="54">
        <v>130000000</v>
      </c>
      <c r="O79" s="54">
        <v>123500000</v>
      </c>
      <c r="P79" s="48">
        <v>0.05</v>
      </c>
      <c r="Q79" s="51">
        <v>180</v>
      </c>
      <c r="R79" s="58">
        <v>976630</v>
      </c>
      <c r="S79" s="58">
        <v>92625000</v>
      </c>
      <c r="T79" s="55" t="s">
        <v>550</v>
      </c>
      <c r="U79" s="55" t="s">
        <v>562</v>
      </c>
      <c r="V79" s="55" t="s">
        <v>563</v>
      </c>
      <c r="W79" s="28" t="s">
        <v>564</v>
      </c>
      <c r="X79" s="28">
        <v>28382</v>
      </c>
      <c r="Y79" s="26">
        <v>113</v>
      </c>
      <c r="Z79" s="26">
        <v>36</v>
      </c>
    </row>
    <row r="80" spans="1:26" s="29" customFormat="1" ht="12.75">
      <c r="A80" s="49" t="s">
        <v>584</v>
      </c>
      <c r="B80" s="50">
        <v>43248</v>
      </c>
      <c r="C80" s="51">
        <v>76</v>
      </c>
      <c r="D80" s="52" t="s">
        <v>551</v>
      </c>
      <c r="E80" s="51">
        <v>4</v>
      </c>
      <c r="F80" s="51" t="s">
        <v>40</v>
      </c>
      <c r="G80" s="53" t="s">
        <v>565</v>
      </c>
      <c r="H80" s="53" t="s">
        <v>566</v>
      </c>
      <c r="I80" s="54">
        <v>3311288</v>
      </c>
      <c r="J80" s="55"/>
      <c r="K80" s="56"/>
      <c r="L80" s="51">
        <v>716120611</v>
      </c>
      <c r="M80" s="57">
        <v>43342</v>
      </c>
      <c r="N80" s="54">
        <v>130000000</v>
      </c>
      <c r="O80" s="54">
        <v>123500000</v>
      </c>
      <c r="P80" s="48">
        <v>0.05</v>
      </c>
      <c r="Q80" s="51">
        <v>120</v>
      </c>
      <c r="R80" s="58">
        <v>1309909</v>
      </c>
      <c r="S80" s="58">
        <v>92625000</v>
      </c>
      <c r="T80" s="55" t="s">
        <v>552</v>
      </c>
      <c r="U80" s="55" t="s">
        <v>562</v>
      </c>
      <c r="V80" s="55" t="s">
        <v>567</v>
      </c>
      <c r="W80" s="28" t="s">
        <v>564</v>
      </c>
      <c r="X80" s="28">
        <v>28382</v>
      </c>
      <c r="Y80" s="26">
        <v>113</v>
      </c>
      <c r="Z80" s="26">
        <v>36</v>
      </c>
    </row>
    <row r="81" spans="1:26" s="29" customFormat="1" ht="12.75">
      <c r="A81" s="49" t="s">
        <v>584</v>
      </c>
      <c r="B81" s="50">
        <v>43248</v>
      </c>
      <c r="C81" s="51">
        <v>77</v>
      </c>
      <c r="D81" s="52" t="s">
        <v>553</v>
      </c>
      <c r="E81" s="51">
        <v>3</v>
      </c>
      <c r="F81" s="51" t="s">
        <v>29</v>
      </c>
      <c r="G81" s="53" t="s">
        <v>568</v>
      </c>
      <c r="H81" s="53" t="s">
        <v>569</v>
      </c>
      <c r="I81" s="54">
        <v>3175729</v>
      </c>
      <c r="J81" s="55"/>
      <c r="K81" s="56"/>
      <c r="L81" s="51">
        <v>717465850</v>
      </c>
      <c r="M81" s="57">
        <v>43342</v>
      </c>
      <c r="N81" s="54">
        <v>130000000</v>
      </c>
      <c r="O81" s="54">
        <v>123500000</v>
      </c>
      <c r="P81" s="48">
        <v>0.05</v>
      </c>
      <c r="Q81" s="51">
        <v>180</v>
      </c>
      <c r="R81" s="58">
        <v>976630</v>
      </c>
      <c r="S81" s="58">
        <v>92625000</v>
      </c>
      <c r="T81" s="55" t="s">
        <v>554</v>
      </c>
      <c r="U81" s="55" t="s">
        <v>562</v>
      </c>
      <c r="V81" s="55" t="s">
        <v>570</v>
      </c>
      <c r="W81" s="28" t="s">
        <v>564</v>
      </c>
      <c r="X81" s="28">
        <v>28382</v>
      </c>
      <c r="Y81" s="26">
        <v>113</v>
      </c>
      <c r="Z81" s="26">
        <v>36</v>
      </c>
    </row>
    <row r="82" spans="1:26" s="29" customFormat="1" ht="12.75">
      <c r="A82" s="49" t="s">
        <v>584</v>
      </c>
      <c r="B82" s="50">
        <v>43248</v>
      </c>
      <c r="C82" s="51">
        <v>78</v>
      </c>
      <c r="D82" s="52" t="s">
        <v>555</v>
      </c>
      <c r="E82" s="51">
        <v>4</v>
      </c>
      <c r="F82" s="51" t="s">
        <v>29</v>
      </c>
      <c r="G82" s="53" t="s">
        <v>571</v>
      </c>
      <c r="H82" s="53" t="s">
        <v>572</v>
      </c>
      <c r="I82" s="54">
        <v>3340905</v>
      </c>
      <c r="J82" s="55"/>
      <c r="K82" s="56"/>
      <c r="L82" s="51">
        <v>716113105</v>
      </c>
      <c r="M82" s="57">
        <v>43342</v>
      </c>
      <c r="N82" s="54">
        <v>130000000</v>
      </c>
      <c r="O82" s="54">
        <v>123500000</v>
      </c>
      <c r="P82" s="48">
        <v>0.05</v>
      </c>
      <c r="Q82" s="51">
        <v>180</v>
      </c>
      <c r="R82" s="58">
        <v>976630</v>
      </c>
      <c r="S82" s="58">
        <v>92625000</v>
      </c>
      <c r="T82" s="55" t="s">
        <v>552</v>
      </c>
      <c r="U82" s="55" t="s">
        <v>562</v>
      </c>
      <c r="V82" s="55" t="s">
        <v>573</v>
      </c>
      <c r="W82" s="28" t="s">
        <v>564</v>
      </c>
      <c r="X82" s="28">
        <v>28382</v>
      </c>
      <c r="Y82" s="26">
        <v>113</v>
      </c>
      <c r="Z82" s="26">
        <v>36</v>
      </c>
    </row>
    <row r="83" spans="1:26" s="29" customFormat="1" ht="12.75">
      <c r="A83" s="49" t="s">
        <v>584</v>
      </c>
      <c r="B83" s="50">
        <v>43248</v>
      </c>
      <c r="C83" s="51">
        <v>79</v>
      </c>
      <c r="D83" s="52" t="s">
        <v>556</v>
      </c>
      <c r="E83" s="51">
        <v>3</v>
      </c>
      <c r="F83" s="51" t="s">
        <v>29</v>
      </c>
      <c r="G83" s="53" t="s">
        <v>574</v>
      </c>
      <c r="H83" s="53" t="s">
        <v>575</v>
      </c>
      <c r="I83" s="54">
        <v>2736067</v>
      </c>
      <c r="J83" s="55" t="s">
        <v>576</v>
      </c>
      <c r="K83" s="56" t="s">
        <v>577</v>
      </c>
      <c r="L83" s="51">
        <v>717384914</v>
      </c>
      <c r="M83" s="57">
        <v>43342</v>
      </c>
      <c r="N83" s="54">
        <v>130000000</v>
      </c>
      <c r="O83" s="54">
        <v>123500000</v>
      </c>
      <c r="P83" s="48">
        <v>0.05</v>
      </c>
      <c r="Q83" s="51">
        <v>120</v>
      </c>
      <c r="R83" s="58">
        <v>1309909</v>
      </c>
      <c r="S83" s="58">
        <v>92625000</v>
      </c>
      <c r="T83" s="55" t="s">
        <v>552</v>
      </c>
      <c r="U83" s="55" t="s">
        <v>562</v>
      </c>
      <c r="V83" s="55" t="s">
        <v>578</v>
      </c>
      <c r="W83" s="28" t="s">
        <v>564</v>
      </c>
      <c r="X83" s="28">
        <v>28382</v>
      </c>
      <c r="Y83" s="26">
        <v>113</v>
      </c>
      <c r="Z83" s="26">
        <v>36</v>
      </c>
    </row>
    <row r="84" spans="1:26" s="29" customFormat="1" ht="12.75">
      <c r="A84" s="49" t="s">
        <v>584</v>
      </c>
      <c r="B84" s="50">
        <v>43248</v>
      </c>
      <c r="C84" s="51">
        <v>80</v>
      </c>
      <c r="D84" s="52" t="s">
        <v>557</v>
      </c>
      <c r="E84" s="51">
        <v>3</v>
      </c>
      <c r="F84" s="51" t="s">
        <v>29</v>
      </c>
      <c r="G84" s="53" t="s">
        <v>579</v>
      </c>
      <c r="H84" s="53" t="s">
        <v>580</v>
      </c>
      <c r="I84" s="54">
        <v>3224000</v>
      </c>
      <c r="J84" s="55" t="s">
        <v>581</v>
      </c>
      <c r="K84" s="56" t="s">
        <v>582</v>
      </c>
      <c r="L84" s="51">
        <v>717352063</v>
      </c>
      <c r="M84" s="57">
        <v>43342</v>
      </c>
      <c r="N84" s="54">
        <v>130000000</v>
      </c>
      <c r="O84" s="54">
        <v>123500000</v>
      </c>
      <c r="P84" s="48">
        <v>0.05</v>
      </c>
      <c r="Q84" s="51">
        <v>180</v>
      </c>
      <c r="R84" s="58">
        <v>976630</v>
      </c>
      <c r="S84" s="58">
        <v>92625000</v>
      </c>
      <c r="T84" s="55" t="s">
        <v>552</v>
      </c>
      <c r="U84" s="55" t="s">
        <v>562</v>
      </c>
      <c r="V84" s="55" t="s">
        <v>583</v>
      </c>
      <c r="W84" s="28" t="s">
        <v>564</v>
      </c>
      <c r="X84" s="28">
        <v>28382</v>
      </c>
      <c r="Y84" s="26">
        <v>113</v>
      </c>
      <c r="Z84" s="26">
        <v>36</v>
      </c>
    </row>
    <row r="85" spans="1:26" s="29" customFormat="1" ht="12.75">
      <c r="B85" s="30"/>
      <c r="C85" s="47">
        <f>C84</f>
        <v>80</v>
      </c>
      <c r="D85" s="45"/>
      <c r="E85" s="26"/>
      <c r="F85" s="26"/>
      <c r="G85" s="31"/>
      <c r="H85" s="31"/>
      <c r="I85" s="25"/>
      <c r="J85" s="28"/>
      <c r="K85" s="32"/>
      <c r="L85" s="26"/>
      <c r="M85" s="46"/>
      <c r="N85" s="25"/>
      <c r="O85" s="33">
        <f>SUM(O5:O84)</f>
        <v>10540800000</v>
      </c>
      <c r="P85" s="28"/>
      <c r="Q85" s="26"/>
      <c r="R85" s="27"/>
      <c r="S85" s="34">
        <f>SUM(S5:S84)</f>
        <v>7905600000</v>
      </c>
      <c r="T85" s="28"/>
      <c r="U85" s="28"/>
      <c r="V85" s="28"/>
      <c r="W85" s="28"/>
      <c r="X85" s="28"/>
      <c r="Y85" s="26"/>
      <c r="Z85" s="26"/>
    </row>
    <row r="86" spans="1:26" s="29" customFormat="1" ht="12.75">
      <c r="B86" s="30"/>
      <c r="C86" s="36"/>
      <c r="D86" s="35"/>
      <c r="E86" s="36"/>
      <c r="F86" s="36"/>
      <c r="G86" s="37"/>
      <c r="H86" s="37"/>
      <c r="I86" s="38"/>
      <c r="K86" s="39"/>
      <c r="L86" s="36"/>
      <c r="M86" s="40"/>
      <c r="N86" s="38"/>
      <c r="O86" s="38"/>
      <c r="Q86" s="36"/>
      <c r="R86" s="41"/>
      <c r="S86" s="41"/>
      <c r="Y86" s="36"/>
      <c r="Z86" s="36"/>
    </row>
    <row r="87" spans="1:26" s="29" customFormat="1" ht="12.75">
      <c r="B87" s="30"/>
      <c r="C87" s="36"/>
      <c r="D87" s="42" t="s">
        <v>25</v>
      </c>
      <c r="E87" s="36"/>
      <c r="F87" s="36"/>
      <c r="G87" s="37"/>
      <c r="H87" s="37"/>
      <c r="I87" s="38"/>
      <c r="K87" s="39"/>
      <c r="L87" s="36"/>
      <c r="M87" s="40"/>
      <c r="N87" s="38"/>
      <c r="O87" s="38"/>
      <c r="Q87" s="36"/>
      <c r="R87" s="41"/>
      <c r="S87" s="41"/>
      <c r="Y87" s="36"/>
      <c r="Z87" s="36"/>
    </row>
    <row r="88" spans="1:26" s="29" customFormat="1" ht="12.75">
      <c r="B88" s="30"/>
      <c r="C88" s="36"/>
      <c r="D88" s="35"/>
      <c r="E88" s="36"/>
      <c r="F88" s="36"/>
      <c r="G88" s="37"/>
      <c r="H88" s="37"/>
      <c r="I88" s="38"/>
      <c r="K88" s="39"/>
      <c r="L88" s="36"/>
      <c r="M88" s="40"/>
      <c r="N88" s="38"/>
      <c r="O88" s="38"/>
      <c r="Q88" s="36"/>
      <c r="R88" s="41"/>
      <c r="S88" s="41"/>
      <c r="Y88" s="36"/>
      <c r="Z88" s="36"/>
    </row>
    <row r="89" spans="1:26" s="29" customFormat="1" ht="12.75">
      <c r="B89" s="30"/>
      <c r="C89" s="36"/>
      <c r="D89" s="42" t="s">
        <v>26</v>
      </c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1:26" s="29" customFormat="1" ht="12.75">
      <c r="B90" s="30"/>
      <c r="C90" s="36"/>
      <c r="D90" s="42" t="s">
        <v>27</v>
      </c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1:26" s="29" customFormat="1" ht="12.75">
      <c r="B91" s="30"/>
      <c r="C91" s="36"/>
      <c r="D91" s="35"/>
      <c r="E91" s="36"/>
      <c r="F91" s="36"/>
      <c r="G91" s="37"/>
      <c r="H91" s="37"/>
      <c r="I91" s="38"/>
      <c r="K91" s="39"/>
      <c r="L91" s="36"/>
      <c r="M91" s="40"/>
      <c r="N91" s="38"/>
      <c r="O91" s="38"/>
      <c r="Q91" s="36"/>
      <c r="R91" s="41"/>
      <c r="S91" s="41"/>
      <c r="Y91" s="36"/>
      <c r="Z91" s="36"/>
    </row>
    <row r="92" spans="1:26" s="29" customFormat="1" ht="12.75">
      <c r="B92" s="30"/>
      <c r="C92" s="36"/>
      <c r="D92" s="35"/>
      <c r="E92" s="36"/>
      <c r="F92" s="36"/>
      <c r="G92" s="37"/>
      <c r="H92" s="37"/>
      <c r="I92" s="38"/>
      <c r="K92" s="39"/>
      <c r="L92" s="36"/>
      <c r="M92" s="40"/>
      <c r="N92" s="38"/>
      <c r="O92" s="38"/>
      <c r="Q92" s="36"/>
      <c r="R92" s="41"/>
      <c r="S92" s="41"/>
      <c r="Y92" s="36"/>
      <c r="Z92" s="36"/>
    </row>
    <row r="93" spans="1:26" s="29" customFormat="1" ht="12.75">
      <c r="B93" s="30"/>
      <c r="C93" s="36"/>
      <c r="D93" s="35"/>
      <c r="E93" s="36"/>
      <c r="F93" s="36"/>
      <c r="G93" s="37"/>
      <c r="H93" s="37"/>
      <c r="I93" s="38"/>
      <c r="K93" s="39"/>
      <c r="L93" s="36"/>
      <c r="M93" s="40"/>
      <c r="N93" s="38"/>
      <c r="O93" s="38"/>
      <c r="Q93" s="36"/>
      <c r="R93" s="41"/>
      <c r="S93" s="41"/>
      <c r="Y93" s="36"/>
      <c r="Z93" s="36"/>
    </row>
    <row r="94" spans="1:26" s="29" customFormat="1" ht="12.75">
      <c r="B94" s="30"/>
      <c r="C94" s="36"/>
      <c r="D94" s="35"/>
      <c r="E94" s="36"/>
      <c r="F94" s="36"/>
      <c r="G94" s="37"/>
      <c r="H94" s="37"/>
      <c r="I94" s="38"/>
      <c r="K94" s="39"/>
      <c r="L94" s="36"/>
      <c r="M94" s="40"/>
      <c r="N94" s="38"/>
      <c r="O94" s="38"/>
      <c r="Q94" s="36"/>
      <c r="R94" s="41"/>
      <c r="S94" s="41"/>
      <c r="Y94" s="36"/>
      <c r="Z94" s="36"/>
    </row>
    <row r="95" spans="1:26" s="29" customFormat="1" ht="12.75">
      <c r="B95" s="30"/>
      <c r="C95" s="36"/>
      <c r="D95" s="35"/>
      <c r="E95" s="36"/>
      <c r="F95" s="36"/>
      <c r="G95" s="37"/>
      <c r="H95" s="37"/>
      <c r="I95" s="38"/>
      <c r="K95" s="39"/>
      <c r="L95" s="36"/>
      <c r="M95" s="40"/>
      <c r="N95" s="38"/>
      <c r="O95" s="38"/>
      <c r="Q95" s="36"/>
      <c r="R95" s="41"/>
      <c r="S95" s="41"/>
      <c r="Y95" s="36"/>
      <c r="Z95" s="36"/>
    </row>
    <row r="96" spans="1:26" s="29" customFormat="1" ht="12.75">
      <c r="B96" s="30"/>
      <c r="C96" s="36"/>
      <c r="D96" s="35"/>
      <c r="E96" s="36"/>
      <c r="F96" s="36"/>
      <c r="G96" s="37"/>
      <c r="H96" s="37"/>
      <c r="I96" s="38"/>
      <c r="K96" s="39"/>
      <c r="L96" s="36"/>
      <c r="M96" s="40"/>
      <c r="N96" s="38"/>
      <c r="O96" s="38"/>
      <c r="Q96" s="36"/>
      <c r="R96" s="41"/>
      <c r="S96" s="41"/>
      <c r="Y96" s="36"/>
      <c r="Z96" s="36"/>
    </row>
    <row r="97" spans="2:26" s="29" customFormat="1" ht="12.75">
      <c r="B97" s="30"/>
      <c r="C97" s="36"/>
      <c r="D97" s="35"/>
      <c r="E97" s="36"/>
      <c r="F97" s="36"/>
      <c r="G97" s="37"/>
      <c r="H97" s="37"/>
      <c r="I97" s="38"/>
      <c r="K97" s="39"/>
      <c r="L97" s="36"/>
      <c r="M97" s="40"/>
      <c r="N97" s="38"/>
      <c r="O97" s="38"/>
      <c r="Q97" s="36"/>
      <c r="R97" s="41"/>
      <c r="S97" s="41"/>
      <c r="Y97" s="36"/>
      <c r="Z97" s="36"/>
    </row>
    <row r="98" spans="2:26" s="29" customFormat="1" ht="12.75">
      <c r="B98" s="30"/>
      <c r="C98" s="36"/>
      <c r="D98" s="35"/>
      <c r="E98" s="36"/>
      <c r="F98" s="36"/>
      <c r="G98" s="37"/>
      <c r="H98" s="37"/>
      <c r="I98" s="38"/>
      <c r="K98" s="39"/>
      <c r="L98" s="36"/>
      <c r="M98" s="40"/>
      <c r="N98" s="38"/>
      <c r="O98" s="38"/>
      <c r="Q98" s="36"/>
      <c r="R98" s="41"/>
      <c r="S98" s="41"/>
      <c r="Y98" s="36"/>
      <c r="Z98" s="36"/>
    </row>
    <row r="99" spans="2:26" s="29" customFormat="1" ht="12.75">
      <c r="B99" s="30"/>
      <c r="C99" s="36"/>
      <c r="D99" s="35"/>
      <c r="E99" s="36"/>
      <c r="F99" s="36"/>
      <c r="G99" s="37"/>
      <c r="H99" s="37"/>
      <c r="I99" s="38"/>
      <c r="K99" s="39"/>
      <c r="L99" s="36"/>
      <c r="M99" s="40"/>
      <c r="N99" s="38"/>
      <c r="O99" s="38"/>
      <c r="Q99" s="36"/>
      <c r="R99" s="41"/>
      <c r="S99" s="41"/>
      <c r="Y99" s="36"/>
      <c r="Z99" s="36"/>
    </row>
    <row r="100" spans="2:26" s="29" customFormat="1" ht="12.75">
      <c r="B100" s="30"/>
      <c r="C100" s="36"/>
      <c r="D100" s="35"/>
      <c r="E100" s="36"/>
      <c r="F100" s="36"/>
      <c r="G100" s="37"/>
      <c r="H100" s="37"/>
      <c r="I100" s="38"/>
      <c r="K100" s="39"/>
      <c r="L100" s="36"/>
      <c r="M100" s="40"/>
      <c r="N100" s="38"/>
      <c r="O100" s="38"/>
      <c r="Q100" s="36"/>
      <c r="R100" s="41"/>
      <c r="S100" s="41"/>
      <c r="Y100" s="36"/>
      <c r="Z100" s="36"/>
    </row>
    <row r="101" spans="2:26" s="29" customFormat="1" ht="12.75">
      <c r="B101" s="30"/>
      <c r="C101" s="36"/>
      <c r="D101" s="35"/>
      <c r="E101" s="36"/>
      <c r="F101" s="36"/>
      <c r="G101" s="37"/>
      <c r="H101" s="37"/>
      <c r="I101" s="38"/>
      <c r="K101" s="39"/>
      <c r="L101" s="36"/>
      <c r="M101" s="40"/>
      <c r="N101" s="38"/>
      <c r="O101" s="38"/>
      <c r="Q101" s="36"/>
      <c r="R101" s="41"/>
      <c r="S101" s="41"/>
      <c r="Y101" s="36"/>
      <c r="Z101" s="36"/>
    </row>
    <row r="102" spans="2:26" s="29" customFormat="1" ht="12.75">
      <c r="B102" s="30"/>
      <c r="C102" s="36"/>
      <c r="D102" s="35"/>
      <c r="E102" s="36"/>
      <c r="F102" s="36"/>
      <c r="G102" s="37"/>
      <c r="H102" s="37"/>
      <c r="I102" s="38"/>
      <c r="K102" s="39"/>
      <c r="L102" s="36"/>
      <c r="M102" s="40"/>
      <c r="N102" s="38"/>
      <c r="O102" s="38"/>
      <c r="Q102" s="36"/>
      <c r="R102" s="41"/>
      <c r="S102" s="41"/>
      <c r="Y102" s="36"/>
      <c r="Z102" s="36"/>
    </row>
    <row r="103" spans="2:26" s="29" customFormat="1" ht="12.75">
      <c r="B103" s="30"/>
      <c r="C103" s="36"/>
      <c r="D103" s="35"/>
      <c r="E103" s="36"/>
      <c r="F103" s="36"/>
      <c r="G103" s="37"/>
      <c r="H103" s="37"/>
      <c r="I103" s="38"/>
      <c r="K103" s="39"/>
      <c r="L103" s="36"/>
      <c r="M103" s="40"/>
      <c r="N103" s="38"/>
      <c r="O103" s="38"/>
      <c r="Q103" s="36"/>
      <c r="R103" s="41"/>
      <c r="S103" s="41"/>
      <c r="Y103" s="36"/>
      <c r="Z103" s="36"/>
    </row>
    <row r="104" spans="2:26" s="29" customFormat="1" ht="12.75">
      <c r="B104" s="30"/>
      <c r="C104" s="36"/>
      <c r="D104" s="35"/>
      <c r="E104" s="36"/>
      <c r="F104" s="36"/>
      <c r="G104" s="37"/>
      <c r="H104" s="37"/>
      <c r="I104" s="38"/>
      <c r="K104" s="39"/>
      <c r="L104" s="36"/>
      <c r="M104" s="40"/>
      <c r="N104" s="38"/>
      <c r="O104" s="38"/>
      <c r="Q104" s="36"/>
      <c r="R104" s="41"/>
      <c r="S104" s="41"/>
      <c r="Y104" s="36"/>
      <c r="Z104" s="36"/>
    </row>
    <row r="105" spans="2:26" s="29" customFormat="1" ht="12.75">
      <c r="B105" s="30"/>
      <c r="C105" s="36"/>
      <c r="D105" s="35"/>
      <c r="E105" s="36"/>
      <c r="F105" s="36"/>
      <c r="G105" s="37"/>
      <c r="H105" s="37"/>
      <c r="I105" s="38"/>
      <c r="K105" s="39"/>
      <c r="L105" s="36"/>
      <c r="M105" s="40"/>
      <c r="N105" s="38"/>
      <c r="O105" s="38"/>
      <c r="Q105" s="36"/>
      <c r="R105" s="41"/>
      <c r="S105" s="41"/>
      <c r="Y105" s="36"/>
      <c r="Z105" s="36"/>
    </row>
    <row r="106" spans="2:26" s="29" customFormat="1" ht="12.75">
      <c r="B106" s="30"/>
      <c r="C106" s="36"/>
      <c r="D106" s="35"/>
      <c r="E106" s="36"/>
      <c r="F106" s="36"/>
      <c r="G106" s="37"/>
      <c r="H106" s="37"/>
      <c r="I106" s="38"/>
      <c r="K106" s="39"/>
      <c r="L106" s="36"/>
      <c r="M106" s="40"/>
      <c r="N106" s="38"/>
      <c r="O106" s="38"/>
      <c r="Q106" s="36"/>
      <c r="R106" s="41"/>
      <c r="S106" s="41"/>
      <c r="Y106" s="36"/>
      <c r="Z106" s="36"/>
    </row>
    <row r="107" spans="2:26" s="29" customFormat="1">
      <c r="B107" s="30"/>
      <c r="C107" s="3"/>
      <c r="D107" s="43"/>
      <c r="E107" s="3"/>
      <c r="F107" s="3"/>
      <c r="G107" s="4"/>
      <c r="H107" s="4"/>
      <c r="I107" s="44"/>
      <c r="J107"/>
      <c r="K107" s="6"/>
      <c r="L107" s="3"/>
      <c r="M107" s="7"/>
      <c r="N107" s="44"/>
      <c r="O107" s="44"/>
      <c r="P107"/>
      <c r="Q107" s="3"/>
      <c r="R107" s="9"/>
      <c r="S107" s="9"/>
      <c r="T107"/>
      <c r="U107"/>
      <c r="V107"/>
      <c r="W107"/>
      <c r="X107"/>
      <c r="Y107" s="3"/>
      <c r="Z107" s="3"/>
    </row>
    <row r="108" spans="2:26" s="29" customFormat="1">
      <c r="B108" s="30"/>
      <c r="C108" s="3"/>
      <c r="D108" s="43"/>
      <c r="E108" s="3"/>
      <c r="F108" s="3"/>
      <c r="G108" s="4"/>
      <c r="H108" s="4"/>
      <c r="I108" s="44"/>
      <c r="J108"/>
      <c r="K108" s="6"/>
      <c r="L108" s="3"/>
      <c r="M108" s="7"/>
      <c r="N108" s="44"/>
      <c r="O108" s="44"/>
      <c r="P108"/>
      <c r="Q108" s="3"/>
      <c r="R108" s="9"/>
      <c r="S108" s="9"/>
      <c r="T108"/>
      <c r="U108"/>
      <c r="V108"/>
      <c r="W108"/>
      <c r="X108"/>
      <c r="Y108" s="3"/>
      <c r="Z108" s="3"/>
    </row>
  </sheetData>
  <sortState ref="L3:L28">
    <sortCondition ref="L3"/>
  </sortState>
  <pageMargins left="0.53" right="0.19" top="0.75" bottom="0.75" header="0.3" footer="0.3"/>
  <pageSetup paperSize="9" scale="6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3:Z111"/>
  <sheetViews>
    <sheetView topLeftCell="A55" workbookViewId="0">
      <selection activeCell="D70" sqref="D70"/>
    </sheetView>
  </sheetViews>
  <sheetFormatPr defaultRowHeight="15"/>
  <cols>
    <col min="1" max="1" width="13.28515625" customWidth="1"/>
    <col min="2" max="2" width="10.85546875" style="1" bestFit="1" customWidth="1"/>
    <col min="3" max="3" width="5" style="3" customWidth="1"/>
    <col min="4" max="4" width="29.7109375" style="43" customWidth="1"/>
    <col min="5" max="5" width="5.140625" style="3" customWidth="1"/>
    <col min="6" max="6" width="5.42578125" style="3" customWidth="1"/>
    <col min="7" max="7" width="3.5703125" style="4" customWidth="1"/>
    <col min="8" max="8" width="7" style="4" customWidth="1"/>
    <col min="9" max="9" width="12" style="44" customWidth="1"/>
    <col min="10" max="10" width="4.7109375" customWidth="1"/>
    <col min="11" max="11" width="5.85546875" style="6" customWidth="1"/>
    <col min="12" max="12" width="11.140625" style="3" customWidth="1"/>
    <col min="13" max="13" width="13.28515625" style="7" customWidth="1"/>
    <col min="14" max="14" width="13.140625" style="44" customWidth="1"/>
    <col min="15" max="15" width="13.7109375" style="44" customWidth="1"/>
    <col min="16" max="16" width="5.28515625" customWidth="1"/>
    <col min="17" max="17" width="10" style="3" customWidth="1"/>
    <col min="18" max="18" width="9.7109375" style="9" customWidth="1"/>
    <col min="19" max="19" width="13.28515625" style="9" customWidth="1"/>
    <col min="20" max="20" width="15.7109375" customWidth="1"/>
    <col min="21" max="21" width="15.28515625" customWidth="1"/>
    <col min="22" max="22" width="9.85546875" customWidth="1"/>
    <col min="23" max="23" width="2" customWidth="1"/>
    <col min="24" max="24" width="5.7109375" customWidth="1"/>
    <col min="25" max="25" width="6.5703125" style="3" bestFit="1" customWidth="1"/>
    <col min="26" max="26" width="4.7109375" style="3" customWidth="1"/>
  </cols>
  <sheetData>
    <row r="3" spans="1:26" ht="15.75" thickBot="1">
      <c r="D3" s="2" t="s">
        <v>0</v>
      </c>
      <c r="I3" s="5"/>
      <c r="N3" s="5"/>
      <c r="O3" s="5"/>
      <c r="P3" s="8"/>
      <c r="S3" s="10"/>
    </row>
    <row r="4" spans="1:26" s="24" customFormat="1" ht="30" customHeight="1">
      <c r="A4" s="11"/>
      <c r="B4" s="12"/>
      <c r="C4" s="13" t="s">
        <v>1</v>
      </c>
      <c r="D4" s="14" t="s">
        <v>2</v>
      </c>
      <c r="E4" s="14" t="s">
        <v>3</v>
      </c>
      <c r="F4" s="14" t="s">
        <v>4</v>
      </c>
      <c r="G4" s="15" t="s">
        <v>5</v>
      </c>
      <c r="H4" s="15" t="s">
        <v>6</v>
      </c>
      <c r="I4" s="16" t="s">
        <v>7</v>
      </c>
      <c r="J4" s="17" t="s">
        <v>8</v>
      </c>
      <c r="K4" s="15" t="s">
        <v>9</v>
      </c>
      <c r="L4" s="14" t="s">
        <v>10</v>
      </c>
      <c r="M4" s="18" t="s">
        <v>11</v>
      </c>
      <c r="N4" s="19" t="s">
        <v>12</v>
      </c>
      <c r="O4" s="16" t="s">
        <v>13</v>
      </c>
      <c r="P4" s="20" t="s">
        <v>14</v>
      </c>
      <c r="Q4" s="21" t="s">
        <v>15</v>
      </c>
      <c r="R4" s="22" t="s">
        <v>16</v>
      </c>
      <c r="S4" s="16" t="s">
        <v>17</v>
      </c>
      <c r="T4" s="14" t="s">
        <v>18</v>
      </c>
      <c r="U4" s="14" t="s">
        <v>19</v>
      </c>
      <c r="V4" s="14" t="s">
        <v>20</v>
      </c>
      <c r="W4" s="14" t="s">
        <v>21</v>
      </c>
      <c r="X4" s="14" t="s">
        <v>22</v>
      </c>
      <c r="Y4" s="14" t="s">
        <v>23</v>
      </c>
      <c r="Z4" s="23" t="s">
        <v>24</v>
      </c>
    </row>
    <row r="5" spans="1:26" s="49" customFormat="1" ht="12.75">
      <c r="A5" s="50" t="s">
        <v>139</v>
      </c>
      <c r="B5" s="50">
        <v>43369</v>
      </c>
      <c r="C5" s="51">
        <v>1</v>
      </c>
      <c r="D5" s="52" t="s">
        <v>28</v>
      </c>
      <c r="E5" s="51">
        <v>3</v>
      </c>
      <c r="F5" s="51" t="s">
        <v>29</v>
      </c>
      <c r="G5" s="53" t="s">
        <v>30</v>
      </c>
      <c r="H5" s="53" t="s">
        <v>31</v>
      </c>
      <c r="I5" s="54">
        <v>2700000</v>
      </c>
      <c r="J5" s="55" t="s">
        <v>32</v>
      </c>
      <c r="K5" s="56" t="s">
        <v>33</v>
      </c>
      <c r="L5" s="51" t="s">
        <v>34</v>
      </c>
      <c r="M5" s="57">
        <v>43340</v>
      </c>
      <c r="N5" s="54">
        <v>130000000</v>
      </c>
      <c r="O5" s="54">
        <v>123000000</v>
      </c>
      <c r="P5" s="48">
        <v>0.05</v>
      </c>
      <c r="Q5" s="51">
        <v>180</v>
      </c>
      <c r="R5" s="58">
        <v>972676</v>
      </c>
      <c r="S5" s="58">
        <v>110700000</v>
      </c>
      <c r="T5" s="55" t="s">
        <v>35</v>
      </c>
      <c r="U5" s="55" t="s">
        <v>36</v>
      </c>
      <c r="V5" s="55" t="s">
        <v>37</v>
      </c>
      <c r="W5" s="55" t="s">
        <v>38</v>
      </c>
      <c r="X5" s="55">
        <v>28285</v>
      </c>
      <c r="Y5" s="51">
        <v>108</v>
      </c>
      <c r="Z5" s="51">
        <v>36</v>
      </c>
    </row>
    <row r="6" spans="1:26" s="49" customFormat="1" ht="12.75">
      <c r="A6" s="50" t="s">
        <v>139</v>
      </c>
      <c r="B6" s="50">
        <v>43369</v>
      </c>
      <c r="C6" s="51">
        <v>2</v>
      </c>
      <c r="D6" s="52" t="s">
        <v>39</v>
      </c>
      <c r="E6" s="51">
        <v>3</v>
      </c>
      <c r="F6" s="51" t="s">
        <v>40</v>
      </c>
      <c r="G6" s="53" t="s">
        <v>41</v>
      </c>
      <c r="H6" s="53" t="s">
        <v>42</v>
      </c>
      <c r="I6" s="54">
        <v>2557486</v>
      </c>
      <c r="J6" s="55"/>
      <c r="K6" s="56"/>
      <c r="L6" s="51" t="s">
        <v>43</v>
      </c>
      <c r="M6" s="57">
        <v>43342</v>
      </c>
      <c r="N6" s="54">
        <v>130000000</v>
      </c>
      <c r="O6" s="54">
        <v>123500000</v>
      </c>
      <c r="P6" s="48">
        <v>0.05</v>
      </c>
      <c r="Q6" s="51">
        <v>180</v>
      </c>
      <c r="R6" s="58">
        <v>976630</v>
      </c>
      <c r="S6" s="58">
        <v>111150000</v>
      </c>
      <c r="T6" s="55" t="s">
        <v>44</v>
      </c>
      <c r="U6" s="55" t="s">
        <v>45</v>
      </c>
      <c r="V6" s="55" t="s">
        <v>46</v>
      </c>
      <c r="W6" s="55" t="s">
        <v>47</v>
      </c>
      <c r="X6" s="55">
        <v>28241</v>
      </c>
      <c r="Y6" s="51">
        <v>103</v>
      </c>
      <c r="Z6" s="51">
        <v>36</v>
      </c>
    </row>
    <row r="7" spans="1:26" s="49" customFormat="1" ht="12.75">
      <c r="A7" s="50" t="s">
        <v>139</v>
      </c>
      <c r="B7" s="50">
        <v>43369</v>
      </c>
      <c r="C7" s="51">
        <v>3</v>
      </c>
      <c r="D7" s="52" t="s">
        <v>48</v>
      </c>
      <c r="E7" s="51">
        <v>3</v>
      </c>
      <c r="F7" s="51" t="s">
        <v>29</v>
      </c>
      <c r="G7" s="53" t="s">
        <v>49</v>
      </c>
      <c r="H7" s="53" t="s">
        <v>50</v>
      </c>
      <c r="I7" s="54">
        <v>2900000</v>
      </c>
      <c r="J7" s="55" t="s">
        <v>51</v>
      </c>
      <c r="K7" s="56" t="s">
        <v>52</v>
      </c>
      <c r="L7" s="51" t="s">
        <v>53</v>
      </c>
      <c r="M7" s="57">
        <v>43339</v>
      </c>
      <c r="N7" s="54">
        <v>130000000</v>
      </c>
      <c r="O7" s="54">
        <v>123500000</v>
      </c>
      <c r="P7" s="48">
        <v>0.05</v>
      </c>
      <c r="Q7" s="51">
        <v>180</v>
      </c>
      <c r="R7" s="58">
        <v>976630</v>
      </c>
      <c r="S7" s="58">
        <v>111150000</v>
      </c>
      <c r="T7" s="55" t="s">
        <v>54</v>
      </c>
      <c r="U7" s="55" t="s">
        <v>55</v>
      </c>
      <c r="V7" s="55" t="s">
        <v>56</v>
      </c>
      <c r="W7" s="55" t="s">
        <v>38</v>
      </c>
      <c r="X7" s="51">
        <v>28285</v>
      </c>
      <c r="Y7" s="51">
        <v>108</v>
      </c>
      <c r="Z7" s="51">
        <v>36</v>
      </c>
    </row>
    <row r="8" spans="1:26" s="49" customFormat="1" ht="12.75">
      <c r="A8" s="50" t="s">
        <v>139</v>
      </c>
      <c r="B8" s="50">
        <v>43369</v>
      </c>
      <c r="C8" s="51">
        <v>4</v>
      </c>
      <c r="D8" s="52" t="s">
        <v>57</v>
      </c>
      <c r="E8" s="51">
        <v>3</v>
      </c>
      <c r="F8" s="51" t="s">
        <v>29</v>
      </c>
      <c r="G8" s="53" t="s">
        <v>58</v>
      </c>
      <c r="H8" s="53" t="s">
        <v>59</v>
      </c>
      <c r="I8" s="54">
        <v>2745717</v>
      </c>
      <c r="J8" s="55" t="s">
        <v>60</v>
      </c>
      <c r="K8" s="56" t="s">
        <v>61</v>
      </c>
      <c r="L8" s="51" t="s">
        <v>62</v>
      </c>
      <c r="M8" s="57">
        <v>43340</v>
      </c>
      <c r="N8" s="54">
        <v>130000000</v>
      </c>
      <c r="O8" s="54">
        <v>110000000</v>
      </c>
      <c r="P8" s="48">
        <v>0.05</v>
      </c>
      <c r="Q8" s="51">
        <v>144</v>
      </c>
      <c r="R8" s="58">
        <v>1017379</v>
      </c>
      <c r="S8" s="58">
        <v>99000000</v>
      </c>
      <c r="T8" s="55" t="s">
        <v>63</v>
      </c>
      <c r="U8" s="55" t="s">
        <v>64</v>
      </c>
      <c r="V8" s="55" t="s">
        <v>65</v>
      </c>
      <c r="W8" s="55" t="s">
        <v>47</v>
      </c>
      <c r="X8" s="51">
        <v>28241</v>
      </c>
      <c r="Y8" s="51">
        <v>108</v>
      </c>
      <c r="Z8" s="51">
        <v>36</v>
      </c>
    </row>
    <row r="9" spans="1:26" s="49" customFormat="1" ht="12.75">
      <c r="A9" s="50" t="s">
        <v>139</v>
      </c>
      <c r="B9" s="50">
        <v>43369</v>
      </c>
      <c r="C9" s="51">
        <v>5</v>
      </c>
      <c r="D9" s="52" t="s">
        <v>66</v>
      </c>
      <c r="E9" s="51">
        <v>4</v>
      </c>
      <c r="F9" s="51" t="s">
        <v>29</v>
      </c>
      <c r="G9" s="53" t="s">
        <v>67</v>
      </c>
      <c r="H9" s="53" t="s">
        <v>68</v>
      </c>
      <c r="I9" s="54">
        <v>3092267</v>
      </c>
      <c r="J9" s="55"/>
      <c r="K9" s="56"/>
      <c r="L9" s="51" t="s">
        <v>69</v>
      </c>
      <c r="M9" s="57">
        <v>43343</v>
      </c>
      <c r="N9" s="54">
        <v>130000000</v>
      </c>
      <c r="O9" s="54">
        <v>123500000</v>
      </c>
      <c r="P9" s="48">
        <v>0.05</v>
      </c>
      <c r="Q9" s="51">
        <v>180</v>
      </c>
      <c r="R9" s="58">
        <v>976630</v>
      </c>
      <c r="S9" s="58">
        <v>111150000</v>
      </c>
      <c r="T9" s="55" t="s">
        <v>70</v>
      </c>
      <c r="U9" s="55" t="s">
        <v>71</v>
      </c>
      <c r="V9" s="55" t="s">
        <v>72</v>
      </c>
      <c r="W9" s="55" t="s">
        <v>38</v>
      </c>
      <c r="X9" s="51">
        <v>28285</v>
      </c>
      <c r="Y9" s="51">
        <v>122</v>
      </c>
      <c r="Z9" s="51">
        <v>36</v>
      </c>
    </row>
    <row r="10" spans="1:26" s="49" customFormat="1" ht="12.75">
      <c r="A10" s="50" t="s">
        <v>139</v>
      </c>
      <c r="B10" s="50">
        <v>43369</v>
      </c>
      <c r="C10" s="51">
        <v>6</v>
      </c>
      <c r="D10" s="52" t="s">
        <v>73</v>
      </c>
      <c r="E10" s="51">
        <v>3</v>
      </c>
      <c r="F10" s="51" t="s">
        <v>29</v>
      </c>
      <c r="G10" s="53" t="s">
        <v>74</v>
      </c>
      <c r="H10" s="53" t="s">
        <v>75</v>
      </c>
      <c r="I10" s="54">
        <v>2100000</v>
      </c>
      <c r="J10" s="55" t="s">
        <v>76</v>
      </c>
      <c r="K10" s="56" t="s">
        <v>77</v>
      </c>
      <c r="L10" s="51" t="s">
        <v>78</v>
      </c>
      <c r="M10" s="57">
        <v>43340</v>
      </c>
      <c r="N10" s="54">
        <v>130000000</v>
      </c>
      <c r="O10" s="54">
        <v>123500000</v>
      </c>
      <c r="P10" s="48">
        <v>0.05</v>
      </c>
      <c r="Q10" s="51">
        <v>180</v>
      </c>
      <c r="R10" s="58">
        <v>976630</v>
      </c>
      <c r="S10" s="58">
        <v>111150000</v>
      </c>
      <c r="T10" s="55" t="s">
        <v>79</v>
      </c>
      <c r="U10" s="55" t="s">
        <v>80</v>
      </c>
      <c r="V10" s="55" t="s">
        <v>81</v>
      </c>
      <c r="W10" s="55" t="s">
        <v>38</v>
      </c>
      <c r="X10" s="51">
        <v>28285</v>
      </c>
      <c r="Y10" s="51">
        <v>108</v>
      </c>
      <c r="Z10" s="51">
        <v>36</v>
      </c>
    </row>
    <row r="11" spans="1:26" s="49" customFormat="1" ht="12.75">
      <c r="A11" s="50" t="s">
        <v>139</v>
      </c>
      <c r="B11" s="50">
        <v>43369</v>
      </c>
      <c r="C11" s="51">
        <v>7</v>
      </c>
      <c r="D11" s="52" t="s">
        <v>82</v>
      </c>
      <c r="E11" s="51">
        <v>3</v>
      </c>
      <c r="F11" s="51" t="s">
        <v>29</v>
      </c>
      <c r="G11" s="53" t="s">
        <v>83</v>
      </c>
      <c r="H11" s="53" t="s">
        <v>84</v>
      </c>
      <c r="I11" s="54">
        <v>2300000</v>
      </c>
      <c r="J11" s="55" t="s">
        <v>85</v>
      </c>
      <c r="K11" s="56" t="s">
        <v>86</v>
      </c>
      <c r="L11" s="51" t="s">
        <v>87</v>
      </c>
      <c r="M11" s="57">
        <v>43343</v>
      </c>
      <c r="N11" s="54">
        <v>130000000</v>
      </c>
      <c r="O11" s="54">
        <v>123500000</v>
      </c>
      <c r="P11" s="48">
        <v>0.05</v>
      </c>
      <c r="Q11" s="51">
        <v>180</v>
      </c>
      <c r="R11" s="58">
        <v>976630</v>
      </c>
      <c r="S11" s="58">
        <v>111150000</v>
      </c>
      <c r="T11" s="55" t="s">
        <v>44</v>
      </c>
      <c r="U11" s="55" t="s">
        <v>45</v>
      </c>
      <c r="V11" s="55" t="s">
        <v>88</v>
      </c>
      <c r="W11" s="55" t="s">
        <v>47</v>
      </c>
      <c r="X11" s="51">
        <v>28241</v>
      </c>
      <c r="Y11" s="51">
        <v>120</v>
      </c>
      <c r="Z11" s="51">
        <v>36</v>
      </c>
    </row>
    <row r="12" spans="1:26" s="49" customFormat="1" ht="12.75">
      <c r="A12" s="50" t="s">
        <v>139</v>
      </c>
      <c r="B12" s="50">
        <v>43369</v>
      </c>
      <c r="C12" s="51">
        <v>8</v>
      </c>
      <c r="D12" s="52" t="s">
        <v>89</v>
      </c>
      <c r="E12" s="51">
        <v>3</v>
      </c>
      <c r="F12" s="51" t="s">
        <v>29</v>
      </c>
      <c r="G12" s="53" t="s">
        <v>90</v>
      </c>
      <c r="H12" s="53" t="s">
        <v>91</v>
      </c>
      <c r="I12" s="54">
        <v>2657800</v>
      </c>
      <c r="J12" s="55"/>
      <c r="K12" s="56"/>
      <c r="L12" s="51" t="s">
        <v>92</v>
      </c>
      <c r="M12" s="57">
        <v>43342</v>
      </c>
      <c r="N12" s="54">
        <v>130000000</v>
      </c>
      <c r="O12" s="54">
        <v>123000000</v>
      </c>
      <c r="P12" s="48">
        <v>0.05</v>
      </c>
      <c r="Q12" s="51">
        <v>180</v>
      </c>
      <c r="R12" s="58">
        <v>972676</v>
      </c>
      <c r="S12" s="58">
        <v>110700000</v>
      </c>
      <c r="T12" s="55" t="s">
        <v>35</v>
      </c>
      <c r="U12" s="55" t="s">
        <v>36</v>
      </c>
      <c r="V12" s="55" t="s">
        <v>93</v>
      </c>
      <c r="W12" s="55" t="s">
        <v>38</v>
      </c>
      <c r="X12" s="51">
        <v>28285</v>
      </c>
      <c r="Y12" s="51">
        <v>120</v>
      </c>
      <c r="Z12" s="51">
        <v>36</v>
      </c>
    </row>
    <row r="13" spans="1:26" s="49" customFormat="1" ht="12.75">
      <c r="A13" s="50" t="s">
        <v>139</v>
      </c>
      <c r="B13" s="50">
        <v>43369</v>
      </c>
      <c r="C13" s="51">
        <v>9</v>
      </c>
      <c r="D13" s="52" t="s">
        <v>94</v>
      </c>
      <c r="E13" s="51">
        <v>3</v>
      </c>
      <c r="F13" s="51" t="s">
        <v>40</v>
      </c>
      <c r="G13" s="53" t="s">
        <v>95</v>
      </c>
      <c r="H13" s="53" t="s">
        <v>96</v>
      </c>
      <c r="I13" s="54">
        <v>3183000</v>
      </c>
      <c r="J13" s="55"/>
      <c r="K13" s="56"/>
      <c r="L13" s="51" t="s">
        <v>97</v>
      </c>
      <c r="M13" s="57">
        <v>43340</v>
      </c>
      <c r="N13" s="54">
        <v>130000000</v>
      </c>
      <c r="O13" s="54">
        <v>123500000</v>
      </c>
      <c r="P13" s="48">
        <v>0.05</v>
      </c>
      <c r="Q13" s="51">
        <v>180</v>
      </c>
      <c r="R13" s="58">
        <v>976630</v>
      </c>
      <c r="S13" s="58">
        <v>111150000</v>
      </c>
      <c r="T13" s="55" t="s">
        <v>63</v>
      </c>
      <c r="U13" s="55" t="s">
        <v>64</v>
      </c>
      <c r="V13" s="55" t="s">
        <v>98</v>
      </c>
      <c r="W13" s="55" t="s">
        <v>99</v>
      </c>
      <c r="X13" s="51">
        <v>28241</v>
      </c>
      <c r="Y13" s="51">
        <v>107</v>
      </c>
      <c r="Z13" s="51">
        <v>36</v>
      </c>
    </row>
    <row r="14" spans="1:26" s="49" customFormat="1" ht="12.75">
      <c r="A14" s="50" t="s">
        <v>139</v>
      </c>
      <c r="B14" s="50">
        <v>43369</v>
      </c>
      <c r="C14" s="51">
        <v>10</v>
      </c>
      <c r="D14" s="52" t="s">
        <v>100</v>
      </c>
      <c r="E14" s="51">
        <v>3</v>
      </c>
      <c r="F14" s="51" t="s">
        <v>40</v>
      </c>
      <c r="G14" s="53" t="s">
        <v>101</v>
      </c>
      <c r="H14" s="53" t="s">
        <v>102</v>
      </c>
      <c r="I14" s="54">
        <v>2750000</v>
      </c>
      <c r="J14" s="55"/>
      <c r="K14" s="56"/>
      <c r="L14" s="51" t="s">
        <v>103</v>
      </c>
      <c r="M14" s="57">
        <v>43340</v>
      </c>
      <c r="N14" s="54">
        <v>130000000</v>
      </c>
      <c r="O14" s="54">
        <v>123500000</v>
      </c>
      <c r="P14" s="48">
        <v>0.05</v>
      </c>
      <c r="Q14" s="51">
        <v>120</v>
      </c>
      <c r="R14" s="58">
        <v>1309909</v>
      </c>
      <c r="S14" s="58">
        <v>111150000</v>
      </c>
      <c r="T14" s="55" t="s">
        <v>104</v>
      </c>
      <c r="U14" s="55" t="s">
        <v>105</v>
      </c>
      <c r="V14" s="55" t="s">
        <v>106</v>
      </c>
      <c r="W14" s="55" t="s">
        <v>107</v>
      </c>
      <c r="X14" s="51">
        <v>28241</v>
      </c>
      <c r="Y14" s="51">
        <v>96</v>
      </c>
      <c r="Z14" s="51">
        <v>36</v>
      </c>
    </row>
    <row r="15" spans="1:26" s="49" customFormat="1" ht="12.75">
      <c r="A15" s="50" t="s">
        <v>139</v>
      </c>
      <c r="B15" s="50">
        <v>43369</v>
      </c>
      <c r="C15" s="51">
        <v>11</v>
      </c>
      <c r="D15" s="52" t="s">
        <v>108</v>
      </c>
      <c r="E15" s="51">
        <v>4</v>
      </c>
      <c r="F15" s="51" t="s">
        <v>29</v>
      </c>
      <c r="G15" s="53" t="s">
        <v>109</v>
      </c>
      <c r="H15" s="53" t="s">
        <v>110</v>
      </c>
      <c r="I15" s="54">
        <v>3402875</v>
      </c>
      <c r="J15" s="55" t="s">
        <v>111</v>
      </c>
      <c r="K15" s="56" t="s">
        <v>112</v>
      </c>
      <c r="L15" s="51" t="s">
        <v>113</v>
      </c>
      <c r="M15" s="57">
        <v>43340</v>
      </c>
      <c r="N15" s="54">
        <v>130000000</v>
      </c>
      <c r="O15" s="54">
        <v>123500000</v>
      </c>
      <c r="P15" s="48">
        <v>0.05</v>
      </c>
      <c r="Q15" s="51">
        <v>180</v>
      </c>
      <c r="R15" s="58">
        <v>976630</v>
      </c>
      <c r="S15" s="58">
        <v>111150000</v>
      </c>
      <c r="T15" s="55" t="s">
        <v>104</v>
      </c>
      <c r="U15" s="55" t="s">
        <v>105</v>
      </c>
      <c r="V15" s="55" t="s">
        <v>114</v>
      </c>
      <c r="W15" s="55" t="s">
        <v>47</v>
      </c>
      <c r="X15" s="55">
        <v>28241</v>
      </c>
      <c r="Y15" s="51">
        <v>96</v>
      </c>
      <c r="Z15" s="51">
        <v>36</v>
      </c>
    </row>
    <row r="16" spans="1:26" s="49" customFormat="1" ht="12.75">
      <c r="A16" s="50" t="s">
        <v>139</v>
      </c>
      <c r="B16" s="50">
        <v>43369</v>
      </c>
      <c r="C16" s="51">
        <v>12</v>
      </c>
      <c r="D16" s="52" t="s">
        <v>115</v>
      </c>
      <c r="E16" s="51">
        <v>4</v>
      </c>
      <c r="F16" s="51" t="s">
        <v>29</v>
      </c>
      <c r="G16" s="53" t="s">
        <v>116</v>
      </c>
      <c r="H16" s="53" t="s">
        <v>117</v>
      </c>
      <c r="I16" s="54">
        <v>2610533</v>
      </c>
      <c r="J16" s="55" t="s">
        <v>118</v>
      </c>
      <c r="K16" s="56" t="s">
        <v>119</v>
      </c>
      <c r="L16" s="51" t="s">
        <v>120</v>
      </c>
      <c r="M16" s="57">
        <v>43341</v>
      </c>
      <c r="N16" s="54">
        <v>130000000</v>
      </c>
      <c r="O16" s="54">
        <v>123500000</v>
      </c>
      <c r="P16" s="48">
        <v>0.05</v>
      </c>
      <c r="Q16" s="51">
        <v>180</v>
      </c>
      <c r="R16" s="58">
        <v>976630</v>
      </c>
      <c r="S16" s="58">
        <v>111150000</v>
      </c>
      <c r="T16" s="55" t="s">
        <v>121</v>
      </c>
      <c r="U16" s="55" t="s">
        <v>122</v>
      </c>
      <c r="V16" s="55" t="s">
        <v>123</v>
      </c>
      <c r="W16" s="55" t="s">
        <v>47</v>
      </c>
      <c r="X16" s="55">
        <v>28241</v>
      </c>
      <c r="Y16" s="51">
        <v>97</v>
      </c>
      <c r="Z16" s="51">
        <v>36</v>
      </c>
    </row>
    <row r="17" spans="1:26" s="49" customFormat="1" ht="12.75">
      <c r="A17" s="50" t="s">
        <v>139</v>
      </c>
      <c r="B17" s="50">
        <v>43369</v>
      </c>
      <c r="C17" s="51">
        <v>13</v>
      </c>
      <c r="D17" s="52" t="s">
        <v>124</v>
      </c>
      <c r="E17" s="51">
        <v>3</v>
      </c>
      <c r="F17" s="51" t="s">
        <v>29</v>
      </c>
      <c r="G17" s="53" t="s">
        <v>125</v>
      </c>
      <c r="H17" s="53" t="s">
        <v>126</v>
      </c>
      <c r="I17" s="54">
        <v>2557487</v>
      </c>
      <c r="J17" s="55" t="s">
        <v>127</v>
      </c>
      <c r="K17" s="56" t="s">
        <v>128</v>
      </c>
      <c r="L17" s="51" t="s">
        <v>129</v>
      </c>
      <c r="M17" s="57">
        <v>43341</v>
      </c>
      <c r="N17" s="54">
        <v>130000000</v>
      </c>
      <c r="O17" s="54">
        <v>123500000</v>
      </c>
      <c r="P17" s="48">
        <v>0.05</v>
      </c>
      <c r="Q17" s="51">
        <v>180</v>
      </c>
      <c r="R17" s="58">
        <v>976630</v>
      </c>
      <c r="S17" s="58">
        <v>111150000</v>
      </c>
      <c r="T17" s="55" t="s">
        <v>104</v>
      </c>
      <c r="U17" s="55" t="s">
        <v>105</v>
      </c>
      <c r="V17" s="55" t="s">
        <v>130</v>
      </c>
      <c r="W17" s="55" t="s">
        <v>107</v>
      </c>
      <c r="X17" s="55">
        <v>28241</v>
      </c>
      <c r="Y17" s="51">
        <v>96</v>
      </c>
      <c r="Z17" s="51">
        <v>36</v>
      </c>
    </row>
    <row r="18" spans="1:26" s="49" customFormat="1" ht="12.75">
      <c r="A18" s="50" t="s">
        <v>139</v>
      </c>
      <c r="B18" s="50">
        <v>43369</v>
      </c>
      <c r="C18" s="51">
        <v>14</v>
      </c>
      <c r="D18" s="52" t="s">
        <v>131</v>
      </c>
      <c r="E18" s="51">
        <v>3</v>
      </c>
      <c r="F18" s="51" t="s">
        <v>29</v>
      </c>
      <c r="G18" s="53" t="s">
        <v>132</v>
      </c>
      <c r="H18" s="53" t="s">
        <v>133</v>
      </c>
      <c r="I18" s="54">
        <v>3837604</v>
      </c>
      <c r="J18" s="55" t="s">
        <v>134</v>
      </c>
      <c r="K18" s="56" t="s">
        <v>135</v>
      </c>
      <c r="L18" s="51" t="s">
        <v>136</v>
      </c>
      <c r="M18" s="57">
        <v>43341</v>
      </c>
      <c r="N18" s="54">
        <v>130000000</v>
      </c>
      <c r="O18" s="54">
        <v>123500000</v>
      </c>
      <c r="P18" s="48">
        <v>0.05</v>
      </c>
      <c r="Q18" s="51">
        <v>180</v>
      </c>
      <c r="R18" s="58">
        <v>976630</v>
      </c>
      <c r="S18" s="58">
        <v>111150000</v>
      </c>
      <c r="T18" s="55" t="s">
        <v>54</v>
      </c>
      <c r="U18" s="55" t="s">
        <v>137</v>
      </c>
      <c r="V18" s="55" t="s">
        <v>138</v>
      </c>
      <c r="W18" s="55" t="s">
        <v>38</v>
      </c>
      <c r="X18" s="55">
        <v>28285</v>
      </c>
      <c r="Y18" s="51">
        <v>108</v>
      </c>
      <c r="Z18" s="51">
        <v>36</v>
      </c>
    </row>
    <row r="19" spans="1:26" s="29" customFormat="1" ht="12.75">
      <c r="A19" s="49" t="s">
        <v>291</v>
      </c>
      <c r="B19" s="50">
        <v>43370</v>
      </c>
      <c r="C19" s="51">
        <v>15</v>
      </c>
      <c r="D19" s="52" t="s">
        <v>140</v>
      </c>
      <c r="E19" s="51">
        <v>3</v>
      </c>
      <c r="F19" s="51" t="s">
        <v>40</v>
      </c>
      <c r="G19" s="53" t="s">
        <v>141</v>
      </c>
      <c r="H19" s="53" t="s">
        <v>142</v>
      </c>
      <c r="I19" s="54">
        <v>2100000</v>
      </c>
      <c r="J19" s="55" t="s">
        <v>143</v>
      </c>
      <c r="K19" s="56" t="s">
        <v>143</v>
      </c>
      <c r="L19" s="51" t="s">
        <v>144</v>
      </c>
      <c r="M19" s="57">
        <v>43339</v>
      </c>
      <c r="N19" s="54">
        <v>142000000</v>
      </c>
      <c r="O19" s="54">
        <v>127800000</v>
      </c>
      <c r="P19" s="48">
        <v>0.05</v>
      </c>
      <c r="Q19" s="51">
        <v>180</v>
      </c>
      <c r="R19" s="58">
        <v>1010634</v>
      </c>
      <c r="S19" s="58">
        <v>115020000</v>
      </c>
      <c r="T19" s="55" t="s">
        <v>145</v>
      </c>
      <c r="U19" s="55" t="s">
        <v>146</v>
      </c>
      <c r="V19" s="55" t="s">
        <v>147</v>
      </c>
      <c r="W19" s="28" t="s">
        <v>148</v>
      </c>
      <c r="X19" s="28">
        <v>74181</v>
      </c>
      <c r="Y19" s="26">
        <v>89</v>
      </c>
      <c r="Z19" s="26">
        <v>36</v>
      </c>
    </row>
    <row r="20" spans="1:26" s="29" customFormat="1" ht="12.75">
      <c r="A20" s="49" t="s">
        <v>291</v>
      </c>
      <c r="B20" s="50">
        <v>43370</v>
      </c>
      <c r="C20" s="51">
        <v>16</v>
      </c>
      <c r="D20" s="52" t="s">
        <v>149</v>
      </c>
      <c r="E20" s="51">
        <v>3</v>
      </c>
      <c r="F20" s="51" t="s">
        <v>40</v>
      </c>
      <c r="G20" s="53" t="s">
        <v>150</v>
      </c>
      <c r="H20" s="53" t="s">
        <v>151</v>
      </c>
      <c r="I20" s="54">
        <v>3800000</v>
      </c>
      <c r="J20" s="55" t="s">
        <v>152</v>
      </c>
      <c r="K20" s="56" t="s">
        <v>153</v>
      </c>
      <c r="L20" s="51" t="s">
        <v>154</v>
      </c>
      <c r="M20" s="57">
        <v>43339</v>
      </c>
      <c r="N20" s="54">
        <v>142000000</v>
      </c>
      <c r="O20" s="54">
        <v>127800000</v>
      </c>
      <c r="P20" s="48">
        <v>0.05</v>
      </c>
      <c r="Q20" s="51">
        <v>180</v>
      </c>
      <c r="R20" s="58">
        <v>1010634</v>
      </c>
      <c r="S20" s="58">
        <v>115020000</v>
      </c>
      <c r="T20" s="55" t="s">
        <v>145</v>
      </c>
      <c r="U20" s="55" t="s">
        <v>146</v>
      </c>
      <c r="V20" s="55" t="s">
        <v>155</v>
      </c>
      <c r="W20" s="28" t="s">
        <v>148</v>
      </c>
      <c r="X20" s="28">
        <v>74181</v>
      </c>
      <c r="Y20" s="26">
        <v>90</v>
      </c>
      <c r="Z20" s="26">
        <v>36</v>
      </c>
    </row>
    <row r="21" spans="1:26" s="29" customFormat="1" ht="12.75">
      <c r="A21" s="49" t="s">
        <v>291</v>
      </c>
      <c r="B21" s="50">
        <v>43370</v>
      </c>
      <c r="C21" s="51">
        <v>17</v>
      </c>
      <c r="D21" s="52" t="s">
        <v>156</v>
      </c>
      <c r="E21" s="51">
        <v>3</v>
      </c>
      <c r="F21" s="51" t="s">
        <v>29</v>
      </c>
      <c r="G21" s="53" t="s">
        <v>157</v>
      </c>
      <c r="H21" s="53" t="s">
        <v>158</v>
      </c>
      <c r="I21" s="54">
        <v>2925000</v>
      </c>
      <c r="J21" s="55" t="s">
        <v>159</v>
      </c>
      <c r="K21" s="56" t="s">
        <v>160</v>
      </c>
      <c r="L21" s="51" t="s">
        <v>161</v>
      </c>
      <c r="M21" s="57">
        <v>43339</v>
      </c>
      <c r="N21" s="54">
        <v>142000000</v>
      </c>
      <c r="O21" s="54">
        <v>127800000</v>
      </c>
      <c r="P21" s="48">
        <v>0.05</v>
      </c>
      <c r="Q21" s="51">
        <v>180</v>
      </c>
      <c r="R21" s="58">
        <v>1010634</v>
      </c>
      <c r="S21" s="58">
        <v>115020000</v>
      </c>
      <c r="T21" s="55" t="s">
        <v>145</v>
      </c>
      <c r="U21" s="55" t="s">
        <v>162</v>
      </c>
      <c r="V21" s="55" t="s">
        <v>163</v>
      </c>
      <c r="W21" s="28" t="s">
        <v>148</v>
      </c>
      <c r="X21" s="28">
        <v>74181</v>
      </c>
      <c r="Y21" s="26">
        <v>90</v>
      </c>
      <c r="Z21" s="26">
        <v>36</v>
      </c>
    </row>
    <row r="22" spans="1:26" s="29" customFormat="1" ht="12.75">
      <c r="A22" s="49" t="s">
        <v>291</v>
      </c>
      <c r="B22" s="50">
        <v>43370</v>
      </c>
      <c r="C22" s="51">
        <v>18</v>
      </c>
      <c r="D22" s="52" t="s">
        <v>164</v>
      </c>
      <c r="E22" s="51">
        <v>3</v>
      </c>
      <c r="F22" s="51" t="s">
        <v>40</v>
      </c>
      <c r="G22" s="53" t="s">
        <v>165</v>
      </c>
      <c r="H22" s="53" t="s">
        <v>166</v>
      </c>
      <c r="I22" s="54">
        <v>2751111</v>
      </c>
      <c r="J22" s="55" t="s">
        <v>167</v>
      </c>
      <c r="K22" s="56" t="s">
        <v>168</v>
      </c>
      <c r="L22" s="51" t="s">
        <v>169</v>
      </c>
      <c r="M22" s="57">
        <v>43339</v>
      </c>
      <c r="N22" s="54">
        <v>142000000</v>
      </c>
      <c r="O22" s="54">
        <v>127800000</v>
      </c>
      <c r="P22" s="48">
        <v>0.05</v>
      </c>
      <c r="Q22" s="51">
        <v>180</v>
      </c>
      <c r="R22" s="58">
        <v>1010634</v>
      </c>
      <c r="S22" s="58">
        <v>115020000</v>
      </c>
      <c r="T22" s="55" t="s">
        <v>145</v>
      </c>
      <c r="U22" s="55" t="s">
        <v>146</v>
      </c>
      <c r="V22" s="55" t="s">
        <v>170</v>
      </c>
      <c r="W22" s="28" t="s">
        <v>148</v>
      </c>
      <c r="X22" s="28">
        <v>74181</v>
      </c>
      <c r="Y22" s="26">
        <v>90</v>
      </c>
      <c r="Z22" s="26">
        <v>36</v>
      </c>
    </row>
    <row r="23" spans="1:26" s="29" customFormat="1" ht="12.75">
      <c r="A23" s="49" t="s">
        <v>291</v>
      </c>
      <c r="B23" s="50">
        <v>43370</v>
      </c>
      <c r="C23" s="51">
        <v>19</v>
      </c>
      <c r="D23" s="52" t="s">
        <v>171</v>
      </c>
      <c r="E23" s="51">
        <v>3</v>
      </c>
      <c r="F23" s="51" t="s">
        <v>29</v>
      </c>
      <c r="G23" s="53" t="s">
        <v>172</v>
      </c>
      <c r="H23" s="53" t="s">
        <v>173</v>
      </c>
      <c r="I23" s="54">
        <v>2745084</v>
      </c>
      <c r="J23" s="55" t="s">
        <v>174</v>
      </c>
      <c r="K23" s="56" t="s">
        <v>175</v>
      </c>
      <c r="L23" s="51" t="s">
        <v>176</v>
      </c>
      <c r="M23" s="57">
        <v>43339</v>
      </c>
      <c r="N23" s="54">
        <v>142000000</v>
      </c>
      <c r="O23" s="54">
        <v>127800000</v>
      </c>
      <c r="P23" s="48">
        <v>0.05</v>
      </c>
      <c r="Q23" s="51">
        <v>180</v>
      </c>
      <c r="R23" s="58">
        <v>1010634</v>
      </c>
      <c r="S23" s="58">
        <v>115020000</v>
      </c>
      <c r="T23" s="55" t="s">
        <v>145</v>
      </c>
      <c r="U23" s="55" t="s">
        <v>162</v>
      </c>
      <c r="V23" s="55" t="s">
        <v>177</v>
      </c>
      <c r="W23" s="28" t="s">
        <v>148</v>
      </c>
      <c r="X23" s="28">
        <v>74181</v>
      </c>
      <c r="Y23" s="26">
        <v>90</v>
      </c>
      <c r="Z23" s="26">
        <v>36</v>
      </c>
    </row>
    <row r="24" spans="1:26" s="29" customFormat="1" ht="12.75">
      <c r="A24" s="49" t="s">
        <v>291</v>
      </c>
      <c r="B24" s="50">
        <v>43370</v>
      </c>
      <c r="C24" s="51">
        <v>20</v>
      </c>
      <c r="D24" s="52" t="s">
        <v>178</v>
      </c>
      <c r="E24" s="51">
        <v>3</v>
      </c>
      <c r="F24" s="51" t="s">
        <v>29</v>
      </c>
      <c r="G24" s="53" t="s">
        <v>179</v>
      </c>
      <c r="H24" s="53" t="s">
        <v>180</v>
      </c>
      <c r="I24" s="54">
        <v>2635280</v>
      </c>
      <c r="J24" s="55" t="s">
        <v>181</v>
      </c>
      <c r="K24" s="56" t="s">
        <v>182</v>
      </c>
      <c r="L24" s="51" t="s">
        <v>183</v>
      </c>
      <c r="M24" s="57">
        <v>43340</v>
      </c>
      <c r="N24" s="54">
        <v>142000000</v>
      </c>
      <c r="O24" s="54">
        <v>127800000</v>
      </c>
      <c r="P24" s="48">
        <v>0.05</v>
      </c>
      <c r="Q24" s="51">
        <v>180</v>
      </c>
      <c r="R24" s="58">
        <v>1010634</v>
      </c>
      <c r="S24" s="58">
        <v>115020000</v>
      </c>
      <c r="T24" s="55" t="s">
        <v>145</v>
      </c>
      <c r="U24" s="55" t="s">
        <v>162</v>
      </c>
      <c r="V24" s="55" t="s">
        <v>184</v>
      </c>
      <c r="W24" s="28" t="s">
        <v>148</v>
      </c>
      <c r="X24" s="28">
        <v>74181</v>
      </c>
      <c r="Y24" s="26">
        <v>90</v>
      </c>
      <c r="Z24" s="26">
        <v>36</v>
      </c>
    </row>
    <row r="25" spans="1:26" s="29" customFormat="1" ht="12.75">
      <c r="A25" s="49" t="s">
        <v>291</v>
      </c>
      <c r="B25" s="50">
        <v>43370</v>
      </c>
      <c r="C25" s="51">
        <v>21</v>
      </c>
      <c r="D25" s="52" t="s">
        <v>185</v>
      </c>
      <c r="E25" s="51">
        <v>3</v>
      </c>
      <c r="F25" s="51" t="s">
        <v>29</v>
      </c>
      <c r="G25" s="53" t="s">
        <v>186</v>
      </c>
      <c r="H25" s="53" t="s">
        <v>187</v>
      </c>
      <c r="I25" s="54">
        <v>2915000</v>
      </c>
      <c r="J25" s="55" t="s">
        <v>188</v>
      </c>
      <c r="K25" s="56" t="s">
        <v>189</v>
      </c>
      <c r="L25" s="51" t="s">
        <v>190</v>
      </c>
      <c r="M25" s="57">
        <v>43340</v>
      </c>
      <c r="N25" s="54">
        <v>142000000</v>
      </c>
      <c r="O25" s="54">
        <v>127800000</v>
      </c>
      <c r="P25" s="48">
        <v>0.05</v>
      </c>
      <c r="Q25" s="51">
        <v>168</v>
      </c>
      <c r="R25" s="58">
        <v>1059297</v>
      </c>
      <c r="S25" s="58">
        <v>115020000</v>
      </c>
      <c r="T25" s="55" t="s">
        <v>145</v>
      </c>
      <c r="U25" s="55" t="s">
        <v>162</v>
      </c>
      <c r="V25" s="55" t="s">
        <v>191</v>
      </c>
      <c r="W25" s="28" t="s">
        <v>148</v>
      </c>
      <c r="X25" s="28">
        <v>74181</v>
      </c>
      <c r="Y25" s="26">
        <v>90</v>
      </c>
      <c r="Z25" s="26">
        <v>36</v>
      </c>
    </row>
    <row r="26" spans="1:26" s="29" customFormat="1" ht="12.75">
      <c r="A26" s="49" t="s">
        <v>291</v>
      </c>
      <c r="B26" s="50">
        <v>43370</v>
      </c>
      <c r="C26" s="51">
        <v>22</v>
      </c>
      <c r="D26" s="52" t="s">
        <v>192</v>
      </c>
      <c r="E26" s="51">
        <v>3</v>
      </c>
      <c r="F26" s="51" t="s">
        <v>29</v>
      </c>
      <c r="G26" s="53" t="s">
        <v>193</v>
      </c>
      <c r="H26" s="53" t="s">
        <v>194</v>
      </c>
      <c r="I26" s="54">
        <v>3117000</v>
      </c>
      <c r="J26" s="55" t="s">
        <v>195</v>
      </c>
      <c r="K26" s="56" t="s">
        <v>196</v>
      </c>
      <c r="L26" s="51" t="s">
        <v>197</v>
      </c>
      <c r="M26" s="57">
        <v>43340</v>
      </c>
      <c r="N26" s="54">
        <v>142000000</v>
      </c>
      <c r="O26" s="54">
        <v>113600000</v>
      </c>
      <c r="P26" s="48">
        <v>0.05</v>
      </c>
      <c r="Q26" s="51">
        <v>120</v>
      </c>
      <c r="R26" s="58">
        <v>1204904</v>
      </c>
      <c r="S26" s="58">
        <v>102240000</v>
      </c>
      <c r="T26" s="55" t="s">
        <v>145</v>
      </c>
      <c r="U26" s="55" t="s">
        <v>146</v>
      </c>
      <c r="V26" s="55" t="s">
        <v>198</v>
      </c>
      <c r="W26" s="28" t="s">
        <v>148</v>
      </c>
      <c r="X26" s="28">
        <v>74181</v>
      </c>
      <c r="Y26" s="26">
        <v>89</v>
      </c>
      <c r="Z26" s="26">
        <v>36</v>
      </c>
    </row>
    <row r="27" spans="1:26" s="29" customFormat="1" ht="12.75">
      <c r="A27" s="49" t="s">
        <v>291</v>
      </c>
      <c r="B27" s="50">
        <v>43370</v>
      </c>
      <c r="C27" s="51">
        <v>23</v>
      </c>
      <c r="D27" s="52" t="s">
        <v>199</v>
      </c>
      <c r="E27" s="51">
        <v>3</v>
      </c>
      <c r="F27" s="51" t="s">
        <v>40</v>
      </c>
      <c r="G27" s="53" t="s">
        <v>200</v>
      </c>
      <c r="H27" s="53" t="s">
        <v>201</v>
      </c>
      <c r="I27" s="54">
        <v>2800000</v>
      </c>
      <c r="J27" s="55" t="s">
        <v>202</v>
      </c>
      <c r="K27" s="56" t="s">
        <v>203</v>
      </c>
      <c r="L27" s="51" t="s">
        <v>204</v>
      </c>
      <c r="M27" s="57">
        <v>43340</v>
      </c>
      <c r="N27" s="54">
        <v>142000000</v>
      </c>
      <c r="O27" s="54">
        <v>127800000</v>
      </c>
      <c r="P27" s="48">
        <v>0.05</v>
      </c>
      <c r="Q27" s="51">
        <v>180</v>
      </c>
      <c r="R27" s="58">
        <v>1010634</v>
      </c>
      <c r="S27" s="58">
        <v>115020000</v>
      </c>
      <c r="T27" s="55" t="s">
        <v>145</v>
      </c>
      <c r="U27" s="55" t="s">
        <v>146</v>
      </c>
      <c r="V27" s="55" t="s">
        <v>205</v>
      </c>
      <c r="W27" s="28" t="s">
        <v>148</v>
      </c>
      <c r="X27" s="28">
        <v>74181</v>
      </c>
      <c r="Y27" s="26">
        <v>90</v>
      </c>
      <c r="Z27" s="26">
        <v>36</v>
      </c>
    </row>
    <row r="28" spans="1:26" s="29" customFormat="1" ht="12.75">
      <c r="A28" s="49" t="s">
        <v>291</v>
      </c>
      <c r="B28" s="50">
        <v>43370</v>
      </c>
      <c r="C28" s="51">
        <v>24</v>
      </c>
      <c r="D28" s="52" t="s">
        <v>206</v>
      </c>
      <c r="E28" s="51">
        <v>3</v>
      </c>
      <c r="F28" s="51" t="s">
        <v>29</v>
      </c>
      <c r="G28" s="53" t="s">
        <v>207</v>
      </c>
      <c r="H28" s="53" t="s">
        <v>208</v>
      </c>
      <c r="I28" s="54">
        <v>2985000</v>
      </c>
      <c r="J28" s="55" t="s">
        <v>143</v>
      </c>
      <c r="K28" s="56" t="s">
        <v>143</v>
      </c>
      <c r="L28" s="51" t="s">
        <v>209</v>
      </c>
      <c r="M28" s="57">
        <v>43340</v>
      </c>
      <c r="N28" s="54">
        <v>142000000</v>
      </c>
      <c r="O28" s="54">
        <v>127800000</v>
      </c>
      <c r="P28" s="48">
        <v>0.05</v>
      </c>
      <c r="Q28" s="51">
        <v>180</v>
      </c>
      <c r="R28" s="58">
        <v>1010634</v>
      </c>
      <c r="S28" s="58">
        <v>115020000</v>
      </c>
      <c r="T28" s="55" t="s">
        <v>145</v>
      </c>
      <c r="U28" s="55" t="s">
        <v>146</v>
      </c>
      <c r="V28" s="55" t="s">
        <v>210</v>
      </c>
      <c r="W28" s="28" t="s">
        <v>148</v>
      </c>
      <c r="X28" s="28">
        <v>74181</v>
      </c>
      <c r="Y28" s="26">
        <v>90</v>
      </c>
      <c r="Z28" s="26">
        <v>36</v>
      </c>
    </row>
    <row r="29" spans="1:26" s="29" customFormat="1" ht="12.75">
      <c r="A29" s="49" t="s">
        <v>291</v>
      </c>
      <c r="B29" s="50">
        <v>43370</v>
      </c>
      <c r="C29" s="51">
        <v>25</v>
      </c>
      <c r="D29" s="52" t="s">
        <v>211</v>
      </c>
      <c r="E29" s="51">
        <v>3</v>
      </c>
      <c r="F29" s="51" t="s">
        <v>29</v>
      </c>
      <c r="G29" s="53" t="s">
        <v>212</v>
      </c>
      <c r="H29" s="53" t="s">
        <v>158</v>
      </c>
      <c r="I29" s="54">
        <v>3062600</v>
      </c>
      <c r="J29" s="55" t="s">
        <v>143</v>
      </c>
      <c r="K29" s="56" t="s">
        <v>143</v>
      </c>
      <c r="L29" s="51" t="s">
        <v>213</v>
      </c>
      <c r="M29" s="57">
        <v>43340</v>
      </c>
      <c r="N29" s="54">
        <v>142000000</v>
      </c>
      <c r="O29" s="54">
        <v>127800000</v>
      </c>
      <c r="P29" s="48">
        <v>0.05</v>
      </c>
      <c r="Q29" s="51">
        <v>180</v>
      </c>
      <c r="R29" s="58">
        <v>1010634</v>
      </c>
      <c r="S29" s="58">
        <v>115020000</v>
      </c>
      <c r="T29" s="55" t="s">
        <v>145</v>
      </c>
      <c r="U29" s="55" t="s">
        <v>146</v>
      </c>
      <c r="V29" s="55" t="s">
        <v>214</v>
      </c>
      <c r="W29" s="28" t="s">
        <v>148</v>
      </c>
      <c r="X29" s="28">
        <v>74181</v>
      </c>
      <c r="Y29" s="26">
        <v>90</v>
      </c>
      <c r="Z29" s="26">
        <v>36</v>
      </c>
    </row>
    <row r="30" spans="1:26" s="29" customFormat="1" ht="12.75">
      <c r="A30" s="49" t="s">
        <v>291</v>
      </c>
      <c r="B30" s="50">
        <v>43370</v>
      </c>
      <c r="C30" s="51">
        <v>26</v>
      </c>
      <c r="D30" s="52" t="s">
        <v>215</v>
      </c>
      <c r="E30" s="51">
        <v>3</v>
      </c>
      <c r="F30" s="51" t="s">
        <v>29</v>
      </c>
      <c r="G30" s="53" t="s">
        <v>216</v>
      </c>
      <c r="H30" s="53" t="s">
        <v>217</v>
      </c>
      <c r="I30" s="54">
        <v>3903399</v>
      </c>
      <c r="J30" s="55" t="s">
        <v>218</v>
      </c>
      <c r="K30" s="56" t="s">
        <v>219</v>
      </c>
      <c r="L30" s="51" t="s">
        <v>220</v>
      </c>
      <c r="M30" s="57">
        <v>43341</v>
      </c>
      <c r="N30" s="54">
        <v>142000000</v>
      </c>
      <c r="O30" s="54">
        <v>127800000</v>
      </c>
      <c r="P30" s="48">
        <v>0.05</v>
      </c>
      <c r="Q30" s="51">
        <v>180</v>
      </c>
      <c r="R30" s="58">
        <v>1010634</v>
      </c>
      <c r="S30" s="58">
        <v>115020000</v>
      </c>
      <c r="T30" s="55" t="s">
        <v>145</v>
      </c>
      <c r="U30" s="55" t="s">
        <v>146</v>
      </c>
      <c r="V30" s="55" t="s">
        <v>221</v>
      </c>
      <c r="W30" s="28" t="s">
        <v>148</v>
      </c>
      <c r="X30" s="28">
        <v>74181</v>
      </c>
      <c r="Y30" s="26">
        <v>89</v>
      </c>
      <c r="Z30" s="26">
        <v>36</v>
      </c>
    </row>
    <row r="31" spans="1:26" s="29" customFormat="1" ht="12.75">
      <c r="A31" s="49" t="s">
        <v>291</v>
      </c>
      <c r="B31" s="50">
        <v>43370</v>
      </c>
      <c r="C31" s="51">
        <v>27</v>
      </c>
      <c r="D31" s="52" t="s">
        <v>222</v>
      </c>
      <c r="E31" s="51">
        <v>3</v>
      </c>
      <c r="F31" s="51" t="s">
        <v>29</v>
      </c>
      <c r="G31" s="53" t="s">
        <v>223</v>
      </c>
      <c r="H31" s="53" t="s">
        <v>224</v>
      </c>
      <c r="I31" s="54">
        <v>2526890</v>
      </c>
      <c r="J31" s="55" t="s">
        <v>225</v>
      </c>
      <c r="K31" s="56" t="s">
        <v>226</v>
      </c>
      <c r="L31" s="51" t="s">
        <v>227</v>
      </c>
      <c r="M31" s="57">
        <v>43341</v>
      </c>
      <c r="N31" s="54">
        <v>142000000</v>
      </c>
      <c r="O31" s="54">
        <v>127800000</v>
      </c>
      <c r="P31" s="48">
        <v>0.05</v>
      </c>
      <c r="Q31" s="51">
        <v>180</v>
      </c>
      <c r="R31" s="58">
        <v>1010634</v>
      </c>
      <c r="S31" s="58">
        <v>115020000</v>
      </c>
      <c r="T31" s="55" t="s">
        <v>145</v>
      </c>
      <c r="U31" s="55" t="s">
        <v>146</v>
      </c>
      <c r="V31" s="55" t="s">
        <v>228</v>
      </c>
      <c r="W31" s="28" t="s">
        <v>148</v>
      </c>
      <c r="X31" s="28">
        <v>74181</v>
      </c>
      <c r="Y31" s="26">
        <v>90</v>
      </c>
      <c r="Z31" s="26">
        <v>36</v>
      </c>
    </row>
    <row r="32" spans="1:26" s="29" customFormat="1" ht="12.75">
      <c r="A32" s="49" t="s">
        <v>291</v>
      </c>
      <c r="B32" s="50">
        <v>43370</v>
      </c>
      <c r="C32" s="51">
        <v>28</v>
      </c>
      <c r="D32" s="52" t="s">
        <v>229</v>
      </c>
      <c r="E32" s="51">
        <v>3</v>
      </c>
      <c r="F32" s="51" t="s">
        <v>29</v>
      </c>
      <c r="G32" s="53" t="s">
        <v>230</v>
      </c>
      <c r="H32" s="53" t="s">
        <v>231</v>
      </c>
      <c r="I32" s="54">
        <v>2800000</v>
      </c>
      <c r="J32" s="55" t="s">
        <v>143</v>
      </c>
      <c r="K32" s="56" t="s">
        <v>143</v>
      </c>
      <c r="L32" s="51" t="s">
        <v>232</v>
      </c>
      <c r="M32" s="57">
        <v>43341</v>
      </c>
      <c r="N32" s="54">
        <v>142000000</v>
      </c>
      <c r="O32" s="54">
        <v>127800000</v>
      </c>
      <c r="P32" s="48">
        <v>0.05</v>
      </c>
      <c r="Q32" s="51">
        <v>180</v>
      </c>
      <c r="R32" s="58">
        <v>1010634</v>
      </c>
      <c r="S32" s="58">
        <v>115020000</v>
      </c>
      <c r="T32" s="55" t="s">
        <v>145</v>
      </c>
      <c r="U32" s="55" t="s">
        <v>233</v>
      </c>
      <c r="V32" s="55" t="s">
        <v>234</v>
      </c>
      <c r="W32" s="28" t="s">
        <v>148</v>
      </c>
      <c r="X32" s="28">
        <v>74181</v>
      </c>
      <c r="Y32" s="26">
        <v>107</v>
      </c>
      <c r="Z32" s="26">
        <v>36</v>
      </c>
    </row>
    <row r="33" spans="1:26" s="29" customFormat="1" ht="12.75">
      <c r="A33" s="49" t="s">
        <v>291</v>
      </c>
      <c r="B33" s="50">
        <v>43370</v>
      </c>
      <c r="C33" s="51">
        <v>29</v>
      </c>
      <c r="D33" s="52" t="s">
        <v>235</v>
      </c>
      <c r="E33" s="51">
        <v>3</v>
      </c>
      <c r="F33" s="51" t="s">
        <v>29</v>
      </c>
      <c r="G33" s="53" t="s">
        <v>236</v>
      </c>
      <c r="H33" s="53" t="s">
        <v>237</v>
      </c>
      <c r="I33" s="54">
        <v>2750000</v>
      </c>
      <c r="J33" s="55" t="s">
        <v>238</v>
      </c>
      <c r="K33" s="56" t="s">
        <v>239</v>
      </c>
      <c r="L33" s="51" t="s">
        <v>240</v>
      </c>
      <c r="M33" s="57">
        <v>43341</v>
      </c>
      <c r="N33" s="54">
        <v>142000000</v>
      </c>
      <c r="O33" s="54">
        <v>127800000</v>
      </c>
      <c r="P33" s="48">
        <v>0.05</v>
      </c>
      <c r="Q33" s="51">
        <v>120</v>
      </c>
      <c r="R33" s="58">
        <v>1355517</v>
      </c>
      <c r="S33" s="58">
        <v>115020000</v>
      </c>
      <c r="T33" s="55" t="s">
        <v>145</v>
      </c>
      <c r="U33" s="55" t="s">
        <v>162</v>
      </c>
      <c r="V33" s="55" t="s">
        <v>241</v>
      </c>
      <c r="W33" s="28" t="s">
        <v>148</v>
      </c>
      <c r="X33" s="28">
        <v>74181</v>
      </c>
      <c r="Y33" s="26">
        <v>90</v>
      </c>
      <c r="Z33" s="26">
        <v>36</v>
      </c>
    </row>
    <row r="34" spans="1:26" s="29" customFormat="1" ht="12.75">
      <c r="A34" s="49" t="s">
        <v>291</v>
      </c>
      <c r="B34" s="50">
        <v>43370</v>
      </c>
      <c r="C34" s="51">
        <v>30</v>
      </c>
      <c r="D34" s="52" t="s">
        <v>242</v>
      </c>
      <c r="E34" s="51">
        <v>3</v>
      </c>
      <c r="F34" s="51" t="s">
        <v>40</v>
      </c>
      <c r="G34" s="53" t="s">
        <v>243</v>
      </c>
      <c r="H34" s="53" t="s">
        <v>244</v>
      </c>
      <c r="I34" s="54">
        <v>2800000</v>
      </c>
      <c r="J34" s="55" t="s">
        <v>245</v>
      </c>
      <c r="K34" s="56" t="s">
        <v>246</v>
      </c>
      <c r="L34" s="51" t="s">
        <v>247</v>
      </c>
      <c r="M34" s="57">
        <v>43340</v>
      </c>
      <c r="N34" s="54">
        <v>142000000</v>
      </c>
      <c r="O34" s="54">
        <v>127800000</v>
      </c>
      <c r="P34" s="48">
        <v>0.05</v>
      </c>
      <c r="Q34" s="51">
        <v>180</v>
      </c>
      <c r="R34" s="58">
        <v>1010634</v>
      </c>
      <c r="S34" s="58">
        <v>115020000</v>
      </c>
      <c r="T34" s="55" t="s">
        <v>145</v>
      </c>
      <c r="U34" s="55" t="s">
        <v>146</v>
      </c>
      <c r="V34" s="55" t="s">
        <v>248</v>
      </c>
      <c r="W34" s="28" t="s">
        <v>148</v>
      </c>
      <c r="X34" s="28">
        <v>74181</v>
      </c>
      <c r="Y34" s="26">
        <v>89</v>
      </c>
      <c r="Z34" s="26">
        <v>36</v>
      </c>
    </row>
    <row r="35" spans="1:26" s="29" customFormat="1" ht="12.75">
      <c r="A35" s="49" t="s">
        <v>291</v>
      </c>
      <c r="B35" s="50">
        <v>43370</v>
      </c>
      <c r="C35" s="51">
        <v>31</v>
      </c>
      <c r="D35" s="52" t="s">
        <v>249</v>
      </c>
      <c r="E35" s="51">
        <v>3</v>
      </c>
      <c r="F35" s="51" t="s">
        <v>29</v>
      </c>
      <c r="G35" s="53" t="s">
        <v>250</v>
      </c>
      <c r="H35" s="53" t="s">
        <v>251</v>
      </c>
      <c r="I35" s="54">
        <v>2400000</v>
      </c>
      <c r="J35" s="55" t="s">
        <v>252</v>
      </c>
      <c r="K35" s="56" t="s">
        <v>253</v>
      </c>
      <c r="L35" s="51" t="s">
        <v>254</v>
      </c>
      <c r="M35" s="57">
        <v>43341</v>
      </c>
      <c r="N35" s="54">
        <v>142000000</v>
      </c>
      <c r="O35" s="54">
        <v>127800000</v>
      </c>
      <c r="P35" s="48">
        <v>0.05</v>
      </c>
      <c r="Q35" s="51">
        <v>180</v>
      </c>
      <c r="R35" s="58">
        <v>1010634</v>
      </c>
      <c r="S35" s="58">
        <v>115020000</v>
      </c>
      <c r="T35" s="55" t="s">
        <v>145</v>
      </c>
      <c r="U35" s="55" t="s">
        <v>146</v>
      </c>
      <c r="V35" s="55" t="s">
        <v>255</v>
      </c>
      <c r="W35" s="28" t="s">
        <v>148</v>
      </c>
      <c r="X35" s="28">
        <v>74181</v>
      </c>
      <c r="Y35" s="26">
        <v>90</v>
      </c>
      <c r="Z35" s="26">
        <v>36</v>
      </c>
    </row>
    <row r="36" spans="1:26" s="29" customFormat="1" ht="12.75">
      <c r="A36" s="49" t="s">
        <v>291</v>
      </c>
      <c r="B36" s="50">
        <v>43370</v>
      </c>
      <c r="C36" s="51">
        <v>32</v>
      </c>
      <c r="D36" s="52" t="s">
        <v>256</v>
      </c>
      <c r="E36" s="51">
        <v>3</v>
      </c>
      <c r="F36" s="51" t="s">
        <v>29</v>
      </c>
      <c r="G36" s="53" t="s">
        <v>257</v>
      </c>
      <c r="H36" s="53" t="s">
        <v>258</v>
      </c>
      <c r="I36" s="54">
        <v>3500000</v>
      </c>
      <c r="J36" s="55" t="s">
        <v>143</v>
      </c>
      <c r="K36" s="56" t="s">
        <v>143</v>
      </c>
      <c r="L36" s="51" t="s">
        <v>259</v>
      </c>
      <c r="M36" s="57">
        <v>43341</v>
      </c>
      <c r="N36" s="54">
        <v>142000000</v>
      </c>
      <c r="O36" s="54">
        <v>127800000</v>
      </c>
      <c r="P36" s="48">
        <v>0.05</v>
      </c>
      <c r="Q36" s="51">
        <v>180</v>
      </c>
      <c r="R36" s="58">
        <v>1010634</v>
      </c>
      <c r="S36" s="58">
        <v>115020000</v>
      </c>
      <c r="T36" s="55" t="s">
        <v>145</v>
      </c>
      <c r="U36" s="55" t="s">
        <v>146</v>
      </c>
      <c r="V36" s="55" t="s">
        <v>260</v>
      </c>
      <c r="W36" s="28" t="s">
        <v>148</v>
      </c>
      <c r="X36" s="28">
        <v>74181</v>
      </c>
      <c r="Y36" s="26">
        <v>90</v>
      </c>
      <c r="Z36" s="26">
        <v>36</v>
      </c>
    </row>
    <row r="37" spans="1:26" s="29" customFormat="1" ht="12.75">
      <c r="A37" s="49" t="s">
        <v>291</v>
      </c>
      <c r="B37" s="50">
        <v>43370</v>
      </c>
      <c r="C37" s="51">
        <v>33</v>
      </c>
      <c r="D37" s="52" t="s">
        <v>261</v>
      </c>
      <c r="E37" s="51">
        <v>3</v>
      </c>
      <c r="F37" s="51" t="s">
        <v>40</v>
      </c>
      <c r="G37" s="53" t="s">
        <v>262</v>
      </c>
      <c r="H37" s="53" t="s">
        <v>263</v>
      </c>
      <c r="I37" s="54">
        <v>2500000</v>
      </c>
      <c r="J37" s="55" t="s">
        <v>143</v>
      </c>
      <c r="K37" s="56" t="s">
        <v>143</v>
      </c>
      <c r="L37" s="51" t="s">
        <v>264</v>
      </c>
      <c r="M37" s="57">
        <v>43341</v>
      </c>
      <c r="N37" s="54">
        <v>142000000</v>
      </c>
      <c r="O37" s="54">
        <v>127800000</v>
      </c>
      <c r="P37" s="48">
        <v>0.05</v>
      </c>
      <c r="Q37" s="51">
        <v>180</v>
      </c>
      <c r="R37" s="58">
        <v>1010634</v>
      </c>
      <c r="S37" s="58">
        <v>115020000</v>
      </c>
      <c r="T37" s="55" t="s">
        <v>145</v>
      </c>
      <c r="U37" s="55" t="s">
        <v>162</v>
      </c>
      <c r="V37" s="55" t="s">
        <v>265</v>
      </c>
      <c r="W37" s="28" t="s">
        <v>148</v>
      </c>
      <c r="X37" s="28">
        <v>74181</v>
      </c>
      <c r="Y37" s="26">
        <v>100</v>
      </c>
      <c r="Z37" s="26">
        <v>36</v>
      </c>
    </row>
    <row r="38" spans="1:26" s="29" customFormat="1" ht="12.75">
      <c r="A38" s="49" t="s">
        <v>291</v>
      </c>
      <c r="B38" s="50">
        <v>43370</v>
      </c>
      <c r="C38" s="51">
        <v>34</v>
      </c>
      <c r="D38" s="52" t="s">
        <v>266</v>
      </c>
      <c r="E38" s="51">
        <v>3</v>
      </c>
      <c r="F38" s="51" t="s">
        <v>29</v>
      </c>
      <c r="G38" s="53" t="s">
        <v>267</v>
      </c>
      <c r="H38" s="53" t="s">
        <v>268</v>
      </c>
      <c r="I38" s="54">
        <v>3000000</v>
      </c>
      <c r="J38" s="55" t="s">
        <v>269</v>
      </c>
      <c r="K38" s="56" t="s">
        <v>270</v>
      </c>
      <c r="L38" s="51" t="s">
        <v>271</v>
      </c>
      <c r="M38" s="57">
        <v>43341</v>
      </c>
      <c r="N38" s="54">
        <v>142000000</v>
      </c>
      <c r="O38" s="54">
        <v>127800000</v>
      </c>
      <c r="P38" s="48">
        <v>0.05</v>
      </c>
      <c r="Q38" s="51">
        <v>120</v>
      </c>
      <c r="R38" s="58">
        <v>1355517</v>
      </c>
      <c r="S38" s="58">
        <v>115020000</v>
      </c>
      <c r="T38" s="55" t="s">
        <v>145</v>
      </c>
      <c r="U38" s="55" t="s">
        <v>162</v>
      </c>
      <c r="V38" s="55" t="s">
        <v>272</v>
      </c>
      <c r="W38" s="28" t="s">
        <v>148</v>
      </c>
      <c r="X38" s="28">
        <v>74181</v>
      </c>
      <c r="Y38" s="26">
        <v>90</v>
      </c>
      <c r="Z38" s="26">
        <v>36</v>
      </c>
    </row>
    <row r="39" spans="1:26" s="29" customFormat="1" ht="12.75">
      <c r="A39" s="49" t="s">
        <v>291</v>
      </c>
      <c r="B39" s="50">
        <v>43370</v>
      </c>
      <c r="C39" s="51">
        <v>35</v>
      </c>
      <c r="D39" s="52" t="s">
        <v>273</v>
      </c>
      <c r="E39" s="51">
        <v>3</v>
      </c>
      <c r="F39" s="51" t="s">
        <v>40</v>
      </c>
      <c r="G39" s="53" t="s">
        <v>274</v>
      </c>
      <c r="H39" s="53" t="s">
        <v>275</v>
      </c>
      <c r="I39" s="54">
        <v>2800000</v>
      </c>
      <c r="J39" s="55" t="s">
        <v>143</v>
      </c>
      <c r="K39" s="56" t="s">
        <v>143</v>
      </c>
      <c r="L39" s="51" t="s">
        <v>276</v>
      </c>
      <c r="M39" s="57">
        <v>43342</v>
      </c>
      <c r="N39" s="54">
        <v>142000000</v>
      </c>
      <c r="O39" s="54">
        <v>127800000</v>
      </c>
      <c r="P39" s="48">
        <v>0.05</v>
      </c>
      <c r="Q39" s="51">
        <v>180</v>
      </c>
      <c r="R39" s="58">
        <v>1010634</v>
      </c>
      <c r="S39" s="58">
        <v>115020000</v>
      </c>
      <c r="T39" s="55" t="s">
        <v>145</v>
      </c>
      <c r="U39" s="55" t="s">
        <v>162</v>
      </c>
      <c r="V39" s="55" t="s">
        <v>277</v>
      </c>
      <c r="W39" s="28" t="s">
        <v>148</v>
      </c>
      <c r="X39" s="28">
        <v>74181</v>
      </c>
      <c r="Y39" s="26">
        <v>100</v>
      </c>
      <c r="Z39" s="26">
        <v>36</v>
      </c>
    </row>
    <row r="40" spans="1:26" s="29" customFormat="1" ht="12.75">
      <c r="A40" s="49" t="s">
        <v>291</v>
      </c>
      <c r="B40" s="50">
        <v>43370</v>
      </c>
      <c r="C40" s="51">
        <v>36</v>
      </c>
      <c r="D40" s="52" t="s">
        <v>278</v>
      </c>
      <c r="E40" s="51">
        <v>3</v>
      </c>
      <c r="F40" s="51" t="s">
        <v>40</v>
      </c>
      <c r="G40" s="53" t="s">
        <v>279</v>
      </c>
      <c r="H40" s="53" t="s">
        <v>280</v>
      </c>
      <c r="I40" s="54">
        <v>2500000</v>
      </c>
      <c r="J40" s="55" t="s">
        <v>143</v>
      </c>
      <c r="K40" s="56" t="s">
        <v>143</v>
      </c>
      <c r="L40" s="51" t="s">
        <v>281</v>
      </c>
      <c r="M40" s="57">
        <v>43342</v>
      </c>
      <c r="N40" s="54">
        <v>142000000</v>
      </c>
      <c r="O40" s="54">
        <v>127800000</v>
      </c>
      <c r="P40" s="48">
        <v>0.05</v>
      </c>
      <c r="Q40" s="51">
        <v>180</v>
      </c>
      <c r="R40" s="58">
        <v>1010634</v>
      </c>
      <c r="S40" s="58">
        <v>115020000</v>
      </c>
      <c r="T40" s="55" t="s">
        <v>145</v>
      </c>
      <c r="U40" s="55" t="s">
        <v>162</v>
      </c>
      <c r="V40" s="55" t="s">
        <v>282</v>
      </c>
      <c r="W40" s="28" t="s">
        <v>148</v>
      </c>
      <c r="X40" s="28">
        <v>74181</v>
      </c>
      <c r="Y40" s="26">
        <v>90</v>
      </c>
      <c r="Z40" s="26">
        <v>36</v>
      </c>
    </row>
    <row r="41" spans="1:26" s="29" customFormat="1" ht="12.75">
      <c r="A41" s="49" t="s">
        <v>291</v>
      </c>
      <c r="B41" s="50">
        <v>43370</v>
      </c>
      <c r="C41" s="51">
        <v>37</v>
      </c>
      <c r="D41" s="52" t="s">
        <v>283</v>
      </c>
      <c r="E41" s="51">
        <v>3</v>
      </c>
      <c r="F41" s="51" t="s">
        <v>29</v>
      </c>
      <c r="G41" s="53" t="s">
        <v>284</v>
      </c>
      <c r="H41" s="53" t="s">
        <v>285</v>
      </c>
      <c r="I41" s="54">
        <v>2865000</v>
      </c>
      <c r="J41" s="55" t="s">
        <v>286</v>
      </c>
      <c r="K41" s="56" t="s">
        <v>287</v>
      </c>
      <c r="L41" s="51" t="s">
        <v>288</v>
      </c>
      <c r="M41" s="57">
        <v>43342</v>
      </c>
      <c r="N41" s="54">
        <v>135000000</v>
      </c>
      <c r="O41" s="54">
        <v>121500000</v>
      </c>
      <c r="P41" s="48">
        <v>0.05</v>
      </c>
      <c r="Q41" s="51">
        <v>180</v>
      </c>
      <c r="R41" s="58">
        <v>960814</v>
      </c>
      <c r="S41" s="58">
        <v>109350000</v>
      </c>
      <c r="T41" s="55" t="s">
        <v>145</v>
      </c>
      <c r="U41" s="55" t="s">
        <v>289</v>
      </c>
      <c r="V41" s="55" t="s">
        <v>290</v>
      </c>
      <c r="W41" s="28" t="s">
        <v>148</v>
      </c>
      <c r="X41" s="28">
        <v>74181</v>
      </c>
      <c r="Y41" s="26">
        <v>88</v>
      </c>
      <c r="Z41" s="26">
        <v>36</v>
      </c>
    </row>
    <row r="42" spans="1:26" s="49" customFormat="1" ht="12.75">
      <c r="A42" s="49" t="s">
        <v>292</v>
      </c>
      <c r="B42" s="50">
        <v>43369</v>
      </c>
      <c r="C42" s="51">
        <v>38</v>
      </c>
      <c r="D42" s="52" t="s">
        <v>293</v>
      </c>
      <c r="E42" s="51">
        <v>1</v>
      </c>
      <c r="F42" s="51" t="s">
        <v>29</v>
      </c>
      <c r="G42" s="53" t="s">
        <v>294</v>
      </c>
      <c r="H42" s="53" t="s">
        <v>295</v>
      </c>
      <c r="I42" s="54">
        <v>1753840</v>
      </c>
      <c r="J42" s="55"/>
      <c r="K42" s="56"/>
      <c r="L42" s="51">
        <v>751318654</v>
      </c>
      <c r="M42" s="57">
        <v>43328</v>
      </c>
      <c r="N42" s="54">
        <v>130000000</v>
      </c>
      <c r="O42" s="54">
        <v>100000000</v>
      </c>
      <c r="P42" s="48">
        <v>0.05</v>
      </c>
      <c r="Q42" s="51">
        <v>156</v>
      </c>
      <c r="R42" s="58">
        <v>873060</v>
      </c>
      <c r="S42" s="58">
        <v>90000000</v>
      </c>
      <c r="T42" s="55" t="s">
        <v>296</v>
      </c>
      <c r="U42" s="55" t="s">
        <v>297</v>
      </c>
      <c r="V42" s="55" t="s">
        <v>298</v>
      </c>
      <c r="W42" s="55" t="s">
        <v>299</v>
      </c>
      <c r="X42" s="55">
        <v>63271</v>
      </c>
      <c r="Y42" s="51">
        <v>60</v>
      </c>
      <c r="Z42" s="51">
        <v>36</v>
      </c>
    </row>
    <row r="43" spans="1:26" s="49" customFormat="1" ht="12.75">
      <c r="A43" s="49" t="s">
        <v>292</v>
      </c>
      <c r="B43" s="50">
        <v>43369</v>
      </c>
      <c r="C43" s="51">
        <v>39</v>
      </c>
      <c r="D43" s="52" t="s">
        <v>300</v>
      </c>
      <c r="E43" s="51">
        <v>1</v>
      </c>
      <c r="F43" s="51" t="s">
        <v>40</v>
      </c>
      <c r="G43" s="53" t="s">
        <v>301</v>
      </c>
      <c r="H43" s="53" t="s">
        <v>302</v>
      </c>
      <c r="I43" s="54">
        <v>2687545</v>
      </c>
      <c r="J43" s="55"/>
      <c r="K43" s="56"/>
      <c r="L43" s="51">
        <v>751707468</v>
      </c>
      <c r="M43" s="57">
        <v>43328</v>
      </c>
      <c r="N43" s="54">
        <v>130000000</v>
      </c>
      <c r="O43" s="54">
        <v>123000000</v>
      </c>
      <c r="P43" s="48">
        <v>0.05</v>
      </c>
      <c r="Q43" s="51">
        <v>180</v>
      </c>
      <c r="R43" s="58">
        <v>972676</v>
      </c>
      <c r="S43" s="58">
        <v>110700000</v>
      </c>
      <c r="T43" s="55" t="s">
        <v>303</v>
      </c>
      <c r="U43" s="55" t="s">
        <v>304</v>
      </c>
      <c r="V43" s="55" t="s">
        <v>305</v>
      </c>
      <c r="W43" s="55" t="s">
        <v>299</v>
      </c>
      <c r="X43" s="55">
        <v>63271</v>
      </c>
      <c r="Y43" s="51">
        <v>72</v>
      </c>
      <c r="Z43" s="51">
        <v>36</v>
      </c>
    </row>
    <row r="44" spans="1:26" s="49" customFormat="1" ht="12.75">
      <c r="A44" s="49" t="s">
        <v>292</v>
      </c>
      <c r="B44" s="50">
        <v>43369</v>
      </c>
      <c r="C44" s="51">
        <v>40</v>
      </c>
      <c r="D44" s="52" t="s">
        <v>306</v>
      </c>
      <c r="E44" s="51">
        <v>4</v>
      </c>
      <c r="F44" s="51" t="s">
        <v>40</v>
      </c>
      <c r="G44" s="53" t="s">
        <v>307</v>
      </c>
      <c r="H44" s="53" t="s">
        <v>308</v>
      </c>
      <c r="I44" s="54">
        <v>3873667</v>
      </c>
      <c r="J44" s="55"/>
      <c r="K44" s="56"/>
      <c r="L44" s="51">
        <v>751309648</v>
      </c>
      <c r="M44" s="57">
        <v>43328</v>
      </c>
      <c r="N44" s="54">
        <v>130000000</v>
      </c>
      <c r="O44" s="54">
        <v>123000000</v>
      </c>
      <c r="P44" s="48">
        <v>0.05</v>
      </c>
      <c r="Q44" s="51">
        <v>180</v>
      </c>
      <c r="R44" s="58">
        <v>972676</v>
      </c>
      <c r="S44" s="58">
        <v>110700000</v>
      </c>
      <c r="T44" s="55" t="s">
        <v>303</v>
      </c>
      <c r="U44" s="55" t="s">
        <v>304</v>
      </c>
      <c r="V44" s="55" t="s">
        <v>309</v>
      </c>
      <c r="W44" s="55" t="s">
        <v>299</v>
      </c>
      <c r="X44" s="55">
        <v>63271</v>
      </c>
      <c r="Y44" s="51">
        <v>72</v>
      </c>
      <c r="Z44" s="51">
        <v>36</v>
      </c>
    </row>
    <row r="45" spans="1:26" s="49" customFormat="1" ht="12.75">
      <c r="A45" s="49" t="s">
        <v>292</v>
      </c>
      <c r="B45" s="50">
        <v>43369</v>
      </c>
      <c r="C45" s="51">
        <v>41</v>
      </c>
      <c r="D45" s="52" t="s">
        <v>310</v>
      </c>
      <c r="E45" s="51">
        <v>3</v>
      </c>
      <c r="F45" s="51" t="s">
        <v>40</v>
      </c>
      <c r="G45" s="53" t="s">
        <v>311</v>
      </c>
      <c r="H45" s="53" t="s">
        <v>312</v>
      </c>
      <c r="I45" s="54">
        <v>3085000</v>
      </c>
      <c r="J45" s="55" t="s">
        <v>313</v>
      </c>
      <c r="K45" s="56" t="s">
        <v>314</v>
      </c>
      <c r="L45" s="51">
        <v>751702889</v>
      </c>
      <c r="M45" s="57">
        <v>43328</v>
      </c>
      <c r="N45" s="54">
        <v>130000000</v>
      </c>
      <c r="O45" s="54">
        <v>123000000</v>
      </c>
      <c r="P45" s="48">
        <v>0.05</v>
      </c>
      <c r="Q45" s="51">
        <v>180</v>
      </c>
      <c r="R45" s="58">
        <v>972676</v>
      </c>
      <c r="S45" s="58">
        <v>110700000</v>
      </c>
      <c r="T45" s="55" t="s">
        <v>303</v>
      </c>
      <c r="U45" s="55" t="s">
        <v>304</v>
      </c>
      <c r="V45" s="55" t="s">
        <v>315</v>
      </c>
      <c r="W45" s="55" t="s">
        <v>299</v>
      </c>
      <c r="X45" s="55">
        <v>63271</v>
      </c>
      <c r="Y45" s="51">
        <v>72</v>
      </c>
      <c r="Z45" s="51">
        <v>36</v>
      </c>
    </row>
    <row r="46" spans="1:26" s="49" customFormat="1" ht="12.75">
      <c r="A46" s="49" t="s">
        <v>316</v>
      </c>
      <c r="B46" s="50">
        <v>43374</v>
      </c>
      <c r="C46" s="51">
        <v>42</v>
      </c>
      <c r="D46" s="52" t="s">
        <v>482</v>
      </c>
      <c r="E46" s="51">
        <v>4</v>
      </c>
      <c r="F46" s="51" t="s">
        <v>29</v>
      </c>
      <c r="G46" s="53" t="s">
        <v>483</v>
      </c>
      <c r="H46" s="53" t="s">
        <v>484</v>
      </c>
      <c r="I46" s="54">
        <v>2630082</v>
      </c>
      <c r="J46" s="55" t="s">
        <v>485</v>
      </c>
      <c r="K46" s="56" t="s">
        <v>486</v>
      </c>
      <c r="L46" s="51">
        <v>725394570</v>
      </c>
      <c r="M46" s="57">
        <v>43339</v>
      </c>
      <c r="N46" s="54">
        <v>142000000</v>
      </c>
      <c r="O46" s="54">
        <v>134900000</v>
      </c>
      <c r="P46" s="48">
        <v>0.05</v>
      </c>
      <c r="Q46" s="51">
        <v>144</v>
      </c>
      <c r="R46" s="58">
        <v>1247677</v>
      </c>
      <c r="S46" s="58">
        <v>121410000</v>
      </c>
      <c r="T46" s="55" t="s">
        <v>322</v>
      </c>
      <c r="U46" s="55" t="s">
        <v>323</v>
      </c>
      <c r="V46" s="55" t="s">
        <v>487</v>
      </c>
      <c r="W46" s="55" t="s">
        <v>325</v>
      </c>
      <c r="X46" s="55">
        <v>74355</v>
      </c>
      <c r="Y46" s="51">
        <v>173</v>
      </c>
      <c r="Z46" s="51">
        <v>36</v>
      </c>
    </row>
    <row r="47" spans="1:26" s="49" customFormat="1" ht="12.75">
      <c r="A47" s="49" t="s">
        <v>316</v>
      </c>
      <c r="B47" s="50">
        <v>43374</v>
      </c>
      <c r="C47" s="51">
        <v>43</v>
      </c>
      <c r="D47" s="52" t="s">
        <v>317</v>
      </c>
      <c r="E47" s="51">
        <v>3</v>
      </c>
      <c r="F47" s="51" t="s">
        <v>29</v>
      </c>
      <c r="G47" s="53" t="s">
        <v>318</v>
      </c>
      <c r="H47" s="53" t="s">
        <v>319</v>
      </c>
      <c r="I47" s="54">
        <v>2675000</v>
      </c>
      <c r="J47" s="55" t="s">
        <v>320</v>
      </c>
      <c r="K47" s="56" t="s">
        <v>321</v>
      </c>
      <c r="L47" s="51">
        <v>685363431</v>
      </c>
      <c r="M47" s="57">
        <v>43339</v>
      </c>
      <c r="N47" s="54">
        <v>142000000</v>
      </c>
      <c r="O47" s="54">
        <v>134900000</v>
      </c>
      <c r="P47" s="48">
        <v>0.05</v>
      </c>
      <c r="Q47" s="51">
        <v>144</v>
      </c>
      <c r="R47" s="58">
        <v>1247677</v>
      </c>
      <c r="S47" s="58">
        <v>121410000</v>
      </c>
      <c r="T47" s="55" t="s">
        <v>322</v>
      </c>
      <c r="U47" s="55" t="s">
        <v>323</v>
      </c>
      <c r="V47" s="55" t="s">
        <v>324</v>
      </c>
      <c r="W47" s="55" t="s">
        <v>325</v>
      </c>
      <c r="X47" s="55">
        <v>74355</v>
      </c>
      <c r="Y47" s="51">
        <v>177</v>
      </c>
      <c r="Z47" s="51">
        <v>36</v>
      </c>
    </row>
    <row r="48" spans="1:26" s="49" customFormat="1" ht="12.75">
      <c r="A48" s="49" t="s">
        <v>316</v>
      </c>
      <c r="B48" s="50">
        <v>43374</v>
      </c>
      <c r="C48" s="51">
        <v>44</v>
      </c>
      <c r="D48" s="52" t="s">
        <v>326</v>
      </c>
      <c r="E48" s="51">
        <v>3</v>
      </c>
      <c r="F48" s="51" t="s">
        <v>29</v>
      </c>
      <c r="G48" s="53" t="s">
        <v>327</v>
      </c>
      <c r="H48" s="53" t="s">
        <v>328</v>
      </c>
      <c r="I48" s="54">
        <v>3800000</v>
      </c>
      <c r="J48" s="55" t="s">
        <v>329</v>
      </c>
      <c r="K48" s="56" t="s">
        <v>330</v>
      </c>
      <c r="L48" s="51">
        <v>725403564</v>
      </c>
      <c r="M48" s="57">
        <v>43339</v>
      </c>
      <c r="N48" s="54">
        <v>142000000</v>
      </c>
      <c r="O48" s="54">
        <v>134900000</v>
      </c>
      <c r="P48" s="48">
        <v>0.05</v>
      </c>
      <c r="Q48" s="51">
        <v>120</v>
      </c>
      <c r="R48" s="58">
        <v>1430824</v>
      </c>
      <c r="S48" s="58">
        <v>121410000</v>
      </c>
      <c r="T48" s="55" t="s">
        <v>322</v>
      </c>
      <c r="U48" s="55" t="s">
        <v>323</v>
      </c>
      <c r="V48" s="55" t="s">
        <v>331</v>
      </c>
      <c r="W48" s="55" t="s">
        <v>325</v>
      </c>
      <c r="X48" s="55">
        <v>74355</v>
      </c>
      <c r="Y48" s="51">
        <v>177</v>
      </c>
      <c r="Z48" s="51">
        <v>36</v>
      </c>
    </row>
    <row r="49" spans="1:26" s="49" customFormat="1" ht="12.75">
      <c r="A49" s="49" t="s">
        <v>316</v>
      </c>
      <c r="B49" s="50">
        <v>43374</v>
      </c>
      <c r="C49" s="51">
        <v>45</v>
      </c>
      <c r="D49" s="52" t="s">
        <v>332</v>
      </c>
      <c r="E49" s="51">
        <v>3</v>
      </c>
      <c r="F49" s="51" t="s">
        <v>29</v>
      </c>
      <c r="G49" s="53" t="s">
        <v>333</v>
      </c>
      <c r="H49" s="53" t="s">
        <v>334</v>
      </c>
      <c r="I49" s="54">
        <v>2670083</v>
      </c>
      <c r="J49" s="55" t="s">
        <v>335</v>
      </c>
      <c r="K49" s="56" t="s">
        <v>336</v>
      </c>
      <c r="L49" s="51">
        <v>725869841</v>
      </c>
      <c r="M49" s="57">
        <v>43339</v>
      </c>
      <c r="N49" s="54">
        <v>142000000</v>
      </c>
      <c r="O49" s="54">
        <v>134900000</v>
      </c>
      <c r="P49" s="48">
        <v>0.05</v>
      </c>
      <c r="Q49" s="51">
        <v>144</v>
      </c>
      <c r="R49" s="58">
        <v>1247677</v>
      </c>
      <c r="S49" s="58">
        <v>121410000</v>
      </c>
      <c r="T49" s="55" t="s">
        <v>322</v>
      </c>
      <c r="U49" s="55" t="s">
        <v>323</v>
      </c>
      <c r="V49" s="55" t="s">
        <v>337</v>
      </c>
      <c r="W49" s="55" t="s">
        <v>325</v>
      </c>
      <c r="X49" s="55">
        <v>74355</v>
      </c>
      <c r="Y49" s="51">
        <v>180</v>
      </c>
      <c r="Z49" s="51">
        <v>36</v>
      </c>
    </row>
    <row r="50" spans="1:26" s="49" customFormat="1" ht="12.75">
      <c r="A50" s="49" t="s">
        <v>316</v>
      </c>
      <c r="B50" s="50">
        <v>43374</v>
      </c>
      <c r="C50" s="51">
        <v>46</v>
      </c>
      <c r="D50" s="52" t="s">
        <v>338</v>
      </c>
      <c r="E50" s="51">
        <v>3</v>
      </c>
      <c r="F50" s="51" t="s">
        <v>29</v>
      </c>
      <c r="G50" s="53" t="s">
        <v>339</v>
      </c>
      <c r="H50" s="53" t="s">
        <v>340</v>
      </c>
      <c r="I50" s="54">
        <v>2261672</v>
      </c>
      <c r="J50" s="55" t="s">
        <v>341</v>
      </c>
      <c r="K50" s="56" t="s">
        <v>342</v>
      </c>
      <c r="L50" s="51">
        <v>724987129</v>
      </c>
      <c r="M50" s="57">
        <v>43339</v>
      </c>
      <c r="N50" s="54">
        <v>142000000</v>
      </c>
      <c r="O50" s="54">
        <v>134900000</v>
      </c>
      <c r="P50" s="48">
        <v>0.05</v>
      </c>
      <c r="Q50" s="51">
        <v>180</v>
      </c>
      <c r="R50" s="58">
        <v>1066781</v>
      </c>
      <c r="S50" s="58">
        <v>121410000</v>
      </c>
      <c r="T50" s="55" t="s">
        <v>322</v>
      </c>
      <c r="U50" s="55" t="s">
        <v>323</v>
      </c>
      <c r="V50" s="55" t="s">
        <v>343</v>
      </c>
      <c r="W50" s="55" t="s">
        <v>325</v>
      </c>
      <c r="X50" s="55">
        <v>74355</v>
      </c>
      <c r="Y50" s="51">
        <v>192</v>
      </c>
      <c r="Z50" s="51">
        <v>36</v>
      </c>
    </row>
    <row r="51" spans="1:26" s="49" customFormat="1" ht="12.75">
      <c r="A51" s="49" t="s">
        <v>316</v>
      </c>
      <c r="B51" s="50">
        <v>43374</v>
      </c>
      <c r="C51" s="51">
        <v>47</v>
      </c>
      <c r="D51" s="52" t="s">
        <v>344</v>
      </c>
      <c r="E51" s="51">
        <v>4</v>
      </c>
      <c r="F51" s="51" t="s">
        <v>29</v>
      </c>
      <c r="G51" s="53" t="s">
        <v>345</v>
      </c>
      <c r="H51" s="53" t="s">
        <v>346</v>
      </c>
      <c r="I51" s="54">
        <v>1911000</v>
      </c>
      <c r="J51" s="55" t="s">
        <v>347</v>
      </c>
      <c r="K51" s="56" t="s">
        <v>348</v>
      </c>
      <c r="L51" s="51">
        <v>725268921</v>
      </c>
      <c r="M51" s="57">
        <v>43339</v>
      </c>
      <c r="N51" s="54">
        <v>142000000</v>
      </c>
      <c r="O51" s="54">
        <v>134900000</v>
      </c>
      <c r="P51" s="48">
        <v>0.05</v>
      </c>
      <c r="Q51" s="51">
        <v>240</v>
      </c>
      <c r="R51" s="58">
        <v>890280</v>
      </c>
      <c r="S51" s="58">
        <v>121410000</v>
      </c>
      <c r="T51" s="55" t="s">
        <v>322</v>
      </c>
      <c r="U51" s="55" t="s">
        <v>323</v>
      </c>
      <c r="V51" s="55" t="s">
        <v>349</v>
      </c>
      <c r="W51" s="55" t="s">
        <v>325</v>
      </c>
      <c r="X51" s="55">
        <v>74355</v>
      </c>
      <c r="Y51" s="51">
        <v>185</v>
      </c>
      <c r="Z51" s="51">
        <v>36</v>
      </c>
    </row>
    <row r="52" spans="1:26" s="49" customFormat="1" ht="12.75">
      <c r="A52" s="49" t="s">
        <v>316</v>
      </c>
      <c r="B52" s="50">
        <v>43374</v>
      </c>
      <c r="C52" s="51">
        <v>48</v>
      </c>
      <c r="D52" s="52" t="s">
        <v>350</v>
      </c>
      <c r="E52" s="51">
        <v>4</v>
      </c>
      <c r="F52" s="51" t="s">
        <v>29</v>
      </c>
      <c r="G52" s="53" t="s">
        <v>351</v>
      </c>
      <c r="H52" s="53" t="s">
        <v>352</v>
      </c>
      <c r="I52" s="54">
        <v>2184000</v>
      </c>
      <c r="J52" s="55" t="s">
        <v>353</v>
      </c>
      <c r="K52" s="56" t="s">
        <v>354</v>
      </c>
      <c r="L52" s="51">
        <v>671483551</v>
      </c>
      <c r="M52" s="57">
        <v>43339</v>
      </c>
      <c r="N52" s="54">
        <v>142000000</v>
      </c>
      <c r="O52" s="54">
        <v>133000000</v>
      </c>
      <c r="P52" s="48">
        <v>0.05</v>
      </c>
      <c r="Q52" s="51">
        <v>180</v>
      </c>
      <c r="R52" s="58">
        <v>1051756</v>
      </c>
      <c r="S52" s="58">
        <v>119700000</v>
      </c>
      <c r="T52" s="55" t="s">
        <v>322</v>
      </c>
      <c r="U52" s="55" t="s">
        <v>323</v>
      </c>
      <c r="V52" s="55" t="s">
        <v>355</v>
      </c>
      <c r="W52" s="55" t="s">
        <v>325</v>
      </c>
      <c r="X52" s="55">
        <v>74355</v>
      </c>
      <c r="Y52" s="51">
        <v>167</v>
      </c>
      <c r="Z52" s="51">
        <v>36</v>
      </c>
    </row>
    <row r="53" spans="1:26" s="49" customFormat="1" ht="12.75">
      <c r="A53" s="49" t="s">
        <v>316</v>
      </c>
      <c r="B53" s="50">
        <v>43374</v>
      </c>
      <c r="C53" s="51">
        <v>49</v>
      </c>
      <c r="D53" s="52" t="s">
        <v>356</v>
      </c>
      <c r="E53" s="51">
        <v>4</v>
      </c>
      <c r="F53" s="51" t="s">
        <v>29</v>
      </c>
      <c r="G53" s="53" t="s">
        <v>357</v>
      </c>
      <c r="H53" s="53" t="s">
        <v>358</v>
      </c>
      <c r="I53" s="54">
        <v>2581950</v>
      </c>
      <c r="J53" s="55" t="s">
        <v>359</v>
      </c>
      <c r="K53" s="56" t="s">
        <v>360</v>
      </c>
      <c r="L53" s="51">
        <v>725388931</v>
      </c>
      <c r="M53" s="57">
        <v>43339</v>
      </c>
      <c r="N53" s="54">
        <v>142000000</v>
      </c>
      <c r="O53" s="54">
        <v>133000000</v>
      </c>
      <c r="P53" s="48">
        <v>0.05</v>
      </c>
      <c r="Q53" s="51">
        <v>144</v>
      </c>
      <c r="R53" s="58">
        <v>1230104</v>
      </c>
      <c r="S53" s="58">
        <v>119700000</v>
      </c>
      <c r="T53" s="55" t="s">
        <v>322</v>
      </c>
      <c r="U53" s="55" t="s">
        <v>323</v>
      </c>
      <c r="V53" s="55" t="s">
        <v>361</v>
      </c>
      <c r="W53" s="55" t="s">
        <v>325</v>
      </c>
      <c r="X53" s="55">
        <v>74355</v>
      </c>
      <c r="Y53" s="51">
        <v>167</v>
      </c>
      <c r="Z53" s="51">
        <v>36</v>
      </c>
    </row>
    <row r="54" spans="1:26" s="49" customFormat="1" ht="12.75">
      <c r="A54" s="49" t="s">
        <v>316</v>
      </c>
      <c r="B54" s="50">
        <v>43374</v>
      </c>
      <c r="C54" s="51">
        <v>50</v>
      </c>
      <c r="D54" s="52" t="s">
        <v>362</v>
      </c>
      <c r="E54" s="51">
        <v>4</v>
      </c>
      <c r="F54" s="51" t="s">
        <v>29</v>
      </c>
      <c r="G54" s="53" t="s">
        <v>363</v>
      </c>
      <c r="H54" s="53" t="s">
        <v>364</v>
      </c>
      <c r="I54" s="54">
        <v>3770555</v>
      </c>
      <c r="J54" s="55" t="s">
        <v>365</v>
      </c>
      <c r="K54" s="56" t="s">
        <v>366</v>
      </c>
      <c r="L54" s="51">
        <v>724609656</v>
      </c>
      <c r="M54" s="57">
        <v>43339</v>
      </c>
      <c r="N54" s="54">
        <v>142000000</v>
      </c>
      <c r="O54" s="54">
        <v>134900000</v>
      </c>
      <c r="P54" s="48">
        <v>0.05</v>
      </c>
      <c r="Q54" s="51">
        <v>120</v>
      </c>
      <c r="R54" s="58">
        <v>1430824</v>
      </c>
      <c r="S54" s="58">
        <v>121410000</v>
      </c>
      <c r="T54" s="55" t="s">
        <v>322</v>
      </c>
      <c r="U54" s="55" t="s">
        <v>323</v>
      </c>
      <c r="V54" s="55" t="s">
        <v>367</v>
      </c>
      <c r="W54" s="55" t="s">
        <v>325</v>
      </c>
      <c r="X54" s="55">
        <v>74355</v>
      </c>
      <c r="Y54" s="51">
        <v>176</v>
      </c>
      <c r="Z54" s="51">
        <v>36</v>
      </c>
    </row>
    <row r="55" spans="1:26" s="49" customFormat="1" ht="12.75">
      <c r="A55" s="49" t="s">
        <v>316</v>
      </c>
      <c r="B55" s="50">
        <v>43374</v>
      </c>
      <c r="C55" s="51">
        <v>51</v>
      </c>
      <c r="D55" s="52" t="s">
        <v>368</v>
      </c>
      <c r="E55" s="51">
        <v>4</v>
      </c>
      <c r="F55" s="51" t="s">
        <v>29</v>
      </c>
      <c r="G55" s="53" t="s">
        <v>369</v>
      </c>
      <c r="H55" s="53" t="s">
        <v>370</v>
      </c>
      <c r="I55" s="54">
        <v>2686213</v>
      </c>
      <c r="J55" s="55" t="s">
        <v>371</v>
      </c>
      <c r="K55" s="56" t="s">
        <v>372</v>
      </c>
      <c r="L55" s="51">
        <v>727885012</v>
      </c>
      <c r="M55" s="57">
        <v>43343</v>
      </c>
      <c r="N55" s="54">
        <v>142000000</v>
      </c>
      <c r="O55" s="54">
        <v>134900000</v>
      </c>
      <c r="P55" s="48">
        <v>0.05</v>
      </c>
      <c r="Q55" s="51">
        <v>132</v>
      </c>
      <c r="R55" s="58">
        <v>1330719</v>
      </c>
      <c r="S55" s="58">
        <v>121410000</v>
      </c>
      <c r="T55" s="55" t="s">
        <v>322</v>
      </c>
      <c r="U55" s="55" t="s">
        <v>323</v>
      </c>
      <c r="V55" s="55" t="s">
        <v>373</v>
      </c>
      <c r="W55" s="55" t="s">
        <v>325</v>
      </c>
      <c r="X55" s="55">
        <v>74355</v>
      </c>
      <c r="Y55" s="51">
        <v>183</v>
      </c>
      <c r="Z55" s="51">
        <v>36</v>
      </c>
    </row>
    <row r="56" spans="1:26" s="49" customFormat="1" ht="12.75">
      <c r="A56" s="49" t="s">
        <v>316</v>
      </c>
      <c r="B56" s="50">
        <v>43374</v>
      </c>
      <c r="C56" s="51">
        <v>52</v>
      </c>
      <c r="D56" s="52" t="s">
        <v>374</v>
      </c>
      <c r="E56" s="51">
        <v>4</v>
      </c>
      <c r="F56" s="51" t="s">
        <v>29</v>
      </c>
      <c r="G56" s="53" t="s">
        <v>375</v>
      </c>
      <c r="H56" s="53" t="s">
        <v>376</v>
      </c>
      <c r="I56" s="54">
        <v>2842437</v>
      </c>
      <c r="J56" s="55" t="s">
        <v>377</v>
      </c>
      <c r="K56" s="56" t="s">
        <v>378</v>
      </c>
      <c r="L56" s="51">
        <v>442281759</v>
      </c>
      <c r="M56" s="57">
        <v>43343</v>
      </c>
      <c r="N56" s="54">
        <v>142000000</v>
      </c>
      <c r="O56" s="54">
        <v>134900000</v>
      </c>
      <c r="P56" s="48">
        <v>0.05</v>
      </c>
      <c r="Q56" s="51">
        <v>132</v>
      </c>
      <c r="R56" s="58">
        <v>1330719</v>
      </c>
      <c r="S56" s="58">
        <v>121410000</v>
      </c>
      <c r="T56" s="55" t="s">
        <v>322</v>
      </c>
      <c r="U56" s="55" t="s">
        <v>323</v>
      </c>
      <c r="V56" s="55" t="s">
        <v>379</v>
      </c>
      <c r="W56" s="55" t="s">
        <v>325</v>
      </c>
      <c r="X56" s="55">
        <v>74355</v>
      </c>
      <c r="Y56" s="51">
        <v>188</v>
      </c>
      <c r="Z56" s="51">
        <v>36</v>
      </c>
    </row>
    <row r="57" spans="1:26" s="49" customFormat="1" ht="12.75">
      <c r="A57" s="49" t="s">
        <v>316</v>
      </c>
      <c r="B57" s="50">
        <v>43374</v>
      </c>
      <c r="C57" s="51">
        <v>53</v>
      </c>
      <c r="D57" s="52" t="s">
        <v>380</v>
      </c>
      <c r="E57" s="51">
        <v>3</v>
      </c>
      <c r="F57" s="51" t="s">
        <v>29</v>
      </c>
      <c r="G57" s="53" t="s">
        <v>381</v>
      </c>
      <c r="H57" s="53" t="s">
        <v>382</v>
      </c>
      <c r="I57" s="54">
        <v>2600082</v>
      </c>
      <c r="J57" s="55" t="s">
        <v>383</v>
      </c>
      <c r="K57" s="56" t="s">
        <v>384</v>
      </c>
      <c r="L57" s="51">
        <v>725536888</v>
      </c>
      <c r="M57" s="57">
        <v>43343</v>
      </c>
      <c r="N57" s="54">
        <v>142000000</v>
      </c>
      <c r="O57" s="54">
        <v>134900000</v>
      </c>
      <c r="P57" s="48">
        <v>0.05</v>
      </c>
      <c r="Q57" s="51">
        <v>180</v>
      </c>
      <c r="R57" s="58">
        <v>1066781</v>
      </c>
      <c r="S57" s="58">
        <v>121410000</v>
      </c>
      <c r="T57" s="55" t="s">
        <v>322</v>
      </c>
      <c r="U57" s="55" t="s">
        <v>323</v>
      </c>
      <c r="V57" s="55" t="s">
        <v>373</v>
      </c>
      <c r="W57" s="55" t="s">
        <v>325</v>
      </c>
      <c r="X57" s="55">
        <v>74355</v>
      </c>
      <c r="Y57" s="51">
        <v>176</v>
      </c>
      <c r="Z57" s="51">
        <v>36</v>
      </c>
    </row>
    <row r="58" spans="1:26" s="49" customFormat="1" ht="12.75">
      <c r="A58" s="49" t="s">
        <v>316</v>
      </c>
      <c r="B58" s="50">
        <v>43374</v>
      </c>
      <c r="C58" s="51">
        <v>54</v>
      </c>
      <c r="D58" s="52" t="s">
        <v>385</v>
      </c>
      <c r="E58" s="51">
        <v>3</v>
      </c>
      <c r="F58" s="51" t="s">
        <v>29</v>
      </c>
      <c r="G58" s="53" t="s">
        <v>386</v>
      </c>
      <c r="H58" s="53" t="s">
        <v>387</v>
      </c>
      <c r="I58" s="54">
        <v>3900000</v>
      </c>
      <c r="J58" s="55" t="s">
        <v>388</v>
      </c>
      <c r="K58" s="56" t="s">
        <v>389</v>
      </c>
      <c r="L58" s="51">
        <v>645535013</v>
      </c>
      <c r="M58" s="57">
        <v>43343</v>
      </c>
      <c r="N58" s="54">
        <v>142000000</v>
      </c>
      <c r="O58" s="54">
        <v>134900000</v>
      </c>
      <c r="P58" s="48">
        <v>0.05</v>
      </c>
      <c r="Q58" s="51">
        <v>120</v>
      </c>
      <c r="R58" s="58">
        <v>1430824</v>
      </c>
      <c r="S58" s="58">
        <v>121410000</v>
      </c>
      <c r="T58" s="55" t="s">
        <v>322</v>
      </c>
      <c r="U58" s="55" t="s">
        <v>323</v>
      </c>
      <c r="V58" s="55" t="s">
        <v>390</v>
      </c>
      <c r="W58" s="55" t="s">
        <v>325</v>
      </c>
      <c r="X58" s="55">
        <v>74355</v>
      </c>
      <c r="Y58" s="51">
        <v>182</v>
      </c>
      <c r="Z58" s="51">
        <v>36</v>
      </c>
    </row>
    <row r="59" spans="1:26" s="59" customFormat="1" ht="12.75">
      <c r="A59" s="59" t="s">
        <v>316</v>
      </c>
      <c r="B59" s="60">
        <v>43374</v>
      </c>
      <c r="C59" s="61">
        <v>55</v>
      </c>
      <c r="D59" s="62" t="s">
        <v>391</v>
      </c>
      <c r="E59" s="61">
        <v>4</v>
      </c>
      <c r="F59" s="61" t="s">
        <v>29</v>
      </c>
      <c r="G59" s="63" t="s">
        <v>392</v>
      </c>
      <c r="H59" s="63" t="s">
        <v>393</v>
      </c>
      <c r="I59" s="64">
        <v>3443750</v>
      </c>
      <c r="J59" s="65" t="s">
        <v>394</v>
      </c>
      <c r="K59" s="66" t="s">
        <v>395</v>
      </c>
      <c r="L59" s="61">
        <v>694772771</v>
      </c>
      <c r="M59" s="67">
        <v>43342</v>
      </c>
      <c r="N59" s="64">
        <v>142000000</v>
      </c>
      <c r="O59" s="64">
        <v>133000000</v>
      </c>
      <c r="P59" s="68">
        <v>0.05</v>
      </c>
      <c r="Q59" s="61">
        <v>180</v>
      </c>
      <c r="R59" s="69">
        <v>1051756</v>
      </c>
      <c r="S59" s="69">
        <v>119700000</v>
      </c>
      <c r="T59" s="65" t="s">
        <v>322</v>
      </c>
      <c r="U59" s="65" t="s">
        <v>323</v>
      </c>
      <c r="V59" s="65" t="s">
        <v>396</v>
      </c>
      <c r="W59" s="65" t="s">
        <v>325</v>
      </c>
      <c r="X59" s="65">
        <v>74355</v>
      </c>
      <c r="Y59" s="61">
        <v>165</v>
      </c>
      <c r="Z59" s="61">
        <v>36</v>
      </c>
    </row>
    <row r="60" spans="1:26" s="49" customFormat="1" ht="12.75">
      <c r="A60" s="49" t="s">
        <v>316</v>
      </c>
      <c r="B60" s="50">
        <v>43374</v>
      </c>
      <c r="C60" s="51">
        <v>56</v>
      </c>
      <c r="D60" s="52" t="s">
        <v>397</v>
      </c>
      <c r="E60" s="51">
        <v>4</v>
      </c>
      <c r="F60" s="51" t="s">
        <v>29</v>
      </c>
      <c r="G60" s="53" t="s">
        <v>398</v>
      </c>
      <c r="H60" s="53" t="s">
        <v>399</v>
      </c>
      <c r="I60" s="54">
        <v>3515000</v>
      </c>
      <c r="J60" s="55" t="s">
        <v>400</v>
      </c>
      <c r="K60" s="56" t="s">
        <v>401</v>
      </c>
      <c r="L60" s="51">
        <v>725569847</v>
      </c>
      <c r="M60" s="57">
        <v>43342</v>
      </c>
      <c r="N60" s="54">
        <v>142000000</v>
      </c>
      <c r="O60" s="54">
        <v>133000000</v>
      </c>
      <c r="P60" s="48">
        <v>0.05</v>
      </c>
      <c r="Q60" s="51">
        <v>180</v>
      </c>
      <c r="R60" s="58">
        <v>1051756</v>
      </c>
      <c r="S60" s="58">
        <v>119700000</v>
      </c>
      <c r="T60" s="55" t="s">
        <v>322</v>
      </c>
      <c r="U60" s="55" t="s">
        <v>323</v>
      </c>
      <c r="V60" s="55" t="s">
        <v>402</v>
      </c>
      <c r="W60" s="55" t="s">
        <v>325</v>
      </c>
      <c r="X60" s="55">
        <v>74355</v>
      </c>
      <c r="Y60" s="51">
        <v>165</v>
      </c>
      <c r="Z60" s="51">
        <v>36</v>
      </c>
    </row>
    <row r="61" spans="1:26" s="49" customFormat="1" ht="12.75">
      <c r="A61" s="49" t="s">
        <v>316</v>
      </c>
      <c r="B61" s="50">
        <v>43374</v>
      </c>
      <c r="C61" s="51">
        <v>57</v>
      </c>
      <c r="D61" s="52" t="s">
        <v>403</v>
      </c>
      <c r="E61" s="51">
        <v>4</v>
      </c>
      <c r="F61" s="51" t="s">
        <v>40</v>
      </c>
      <c r="G61" s="53" t="s">
        <v>404</v>
      </c>
      <c r="H61" s="53" t="s">
        <v>405</v>
      </c>
      <c r="I61" s="54">
        <v>2928000</v>
      </c>
      <c r="J61" s="55" t="s">
        <v>143</v>
      </c>
      <c r="K61" s="56" t="s">
        <v>143</v>
      </c>
      <c r="L61" s="51">
        <v>626586027</v>
      </c>
      <c r="M61" s="57">
        <v>43326</v>
      </c>
      <c r="N61" s="54">
        <v>135000000</v>
      </c>
      <c r="O61" s="54">
        <v>128000000</v>
      </c>
      <c r="P61" s="48">
        <v>0.05</v>
      </c>
      <c r="Q61" s="51">
        <v>120</v>
      </c>
      <c r="R61" s="58">
        <v>1357636</v>
      </c>
      <c r="S61" s="58">
        <v>115200000</v>
      </c>
      <c r="T61" s="55" t="s">
        <v>406</v>
      </c>
      <c r="U61" s="55" t="s">
        <v>407</v>
      </c>
      <c r="V61" s="55" t="s">
        <v>408</v>
      </c>
      <c r="W61" s="55" t="s">
        <v>325</v>
      </c>
      <c r="X61" s="55">
        <v>74312</v>
      </c>
      <c r="Y61" s="51">
        <v>162</v>
      </c>
      <c r="Z61" s="51">
        <v>36</v>
      </c>
    </row>
    <row r="62" spans="1:26" s="49" customFormat="1" ht="12.75">
      <c r="A62" s="49" t="s">
        <v>409</v>
      </c>
      <c r="B62" s="50">
        <v>43336</v>
      </c>
      <c r="C62" s="51">
        <v>58</v>
      </c>
      <c r="D62" s="52" t="s">
        <v>410</v>
      </c>
      <c r="E62" s="51">
        <v>3</v>
      </c>
      <c r="F62" s="51" t="s">
        <v>29</v>
      </c>
      <c r="G62" s="53" t="s">
        <v>411</v>
      </c>
      <c r="H62" s="53" t="s">
        <v>412</v>
      </c>
      <c r="I62" s="54">
        <v>4000000</v>
      </c>
      <c r="J62" s="55" t="s">
        <v>143</v>
      </c>
      <c r="K62" s="56" t="s">
        <v>143</v>
      </c>
      <c r="L62" s="51">
        <v>736444633</v>
      </c>
      <c r="M62" s="57">
        <v>43335</v>
      </c>
      <c r="N62" s="54">
        <v>205000000</v>
      </c>
      <c r="O62" s="54">
        <v>194750000</v>
      </c>
      <c r="P62" s="48">
        <v>0.05</v>
      </c>
      <c r="Q62" s="51">
        <v>180</v>
      </c>
      <c r="R62" s="58">
        <v>1540071</v>
      </c>
      <c r="S62" s="58">
        <v>175275000</v>
      </c>
      <c r="T62" s="55" t="s">
        <v>413</v>
      </c>
      <c r="U62" s="55" t="s">
        <v>414</v>
      </c>
      <c r="V62" s="55" t="s">
        <v>415</v>
      </c>
      <c r="W62" s="55" t="s">
        <v>416</v>
      </c>
      <c r="X62" s="55">
        <v>98415</v>
      </c>
      <c r="Y62" s="51">
        <v>104</v>
      </c>
      <c r="Z62" s="51">
        <v>36</v>
      </c>
    </row>
    <row r="63" spans="1:26" s="49" customFormat="1" ht="12.75">
      <c r="A63" s="49" t="s">
        <v>409</v>
      </c>
      <c r="B63" s="50">
        <v>43336</v>
      </c>
      <c r="C63" s="51">
        <v>59</v>
      </c>
      <c r="D63" s="52" t="s">
        <v>417</v>
      </c>
      <c r="E63" s="51">
        <v>3</v>
      </c>
      <c r="F63" s="51" t="s">
        <v>29</v>
      </c>
      <c r="G63" s="53" t="s">
        <v>418</v>
      </c>
      <c r="H63" s="53" t="s">
        <v>419</v>
      </c>
      <c r="I63" s="54">
        <v>5612284</v>
      </c>
      <c r="J63" s="55" t="s">
        <v>420</v>
      </c>
      <c r="K63" s="56" t="s">
        <v>421</v>
      </c>
      <c r="L63" s="51" t="s">
        <v>422</v>
      </c>
      <c r="M63" s="57">
        <v>43339</v>
      </c>
      <c r="N63" s="54">
        <v>205000000</v>
      </c>
      <c r="O63" s="54">
        <v>194750000</v>
      </c>
      <c r="P63" s="48">
        <v>0.05</v>
      </c>
      <c r="Q63" s="51">
        <v>120</v>
      </c>
      <c r="R63" s="58">
        <v>2065626</v>
      </c>
      <c r="S63" s="58">
        <v>175275000</v>
      </c>
      <c r="T63" s="55" t="s">
        <v>423</v>
      </c>
      <c r="U63" s="55" t="s">
        <v>424</v>
      </c>
      <c r="V63" s="55" t="s">
        <v>425</v>
      </c>
      <c r="W63" s="55" t="s">
        <v>416</v>
      </c>
      <c r="X63" s="55">
        <v>98415</v>
      </c>
      <c r="Y63" s="51">
        <v>79</v>
      </c>
      <c r="Z63" s="51">
        <v>36</v>
      </c>
    </row>
    <row r="64" spans="1:26" s="49" customFormat="1" ht="12.75">
      <c r="A64" s="49" t="s">
        <v>409</v>
      </c>
      <c r="B64" s="50">
        <v>43336</v>
      </c>
      <c r="C64" s="51">
        <v>60</v>
      </c>
      <c r="D64" s="52" t="s">
        <v>426</v>
      </c>
      <c r="E64" s="51">
        <v>3</v>
      </c>
      <c r="F64" s="51" t="s">
        <v>29</v>
      </c>
      <c r="G64" s="53" t="s">
        <v>427</v>
      </c>
      <c r="H64" s="53" t="s">
        <v>428</v>
      </c>
      <c r="I64" s="54">
        <v>3132190</v>
      </c>
      <c r="J64" s="55" t="s">
        <v>143</v>
      </c>
      <c r="K64" s="56" t="s">
        <v>143</v>
      </c>
      <c r="L64" s="51">
        <v>738847379</v>
      </c>
      <c r="M64" s="57">
        <v>43342</v>
      </c>
      <c r="N64" s="54">
        <v>195000000</v>
      </c>
      <c r="O64" s="54">
        <v>185250000</v>
      </c>
      <c r="P64" s="48">
        <v>0.05</v>
      </c>
      <c r="Q64" s="51">
        <v>180</v>
      </c>
      <c r="R64" s="58">
        <v>1464945</v>
      </c>
      <c r="S64" s="58">
        <v>166725000</v>
      </c>
      <c r="T64" s="55" t="s">
        <v>429</v>
      </c>
      <c r="U64" s="55" t="s">
        <v>430</v>
      </c>
      <c r="V64" s="55" t="s">
        <v>431</v>
      </c>
      <c r="W64" s="55" t="s">
        <v>416</v>
      </c>
      <c r="X64" s="55">
        <v>98415</v>
      </c>
      <c r="Y64" s="51">
        <v>79</v>
      </c>
      <c r="Z64" s="51">
        <v>36</v>
      </c>
    </row>
    <row r="65" spans="1:26" s="49" customFormat="1" ht="12.75">
      <c r="A65" s="49" t="s">
        <v>409</v>
      </c>
      <c r="B65" s="50">
        <v>43336</v>
      </c>
      <c r="C65" s="51">
        <v>61</v>
      </c>
      <c r="D65" s="52" t="s">
        <v>432</v>
      </c>
      <c r="E65" s="51">
        <v>3</v>
      </c>
      <c r="F65" s="51" t="s">
        <v>29</v>
      </c>
      <c r="G65" s="53" t="s">
        <v>433</v>
      </c>
      <c r="H65" s="53" t="s">
        <v>434</v>
      </c>
      <c r="I65" s="54">
        <v>3347790</v>
      </c>
      <c r="J65" s="55" t="s">
        <v>143</v>
      </c>
      <c r="K65" s="56" t="s">
        <v>143</v>
      </c>
      <c r="L65" s="51">
        <v>737935288</v>
      </c>
      <c r="M65" s="57">
        <v>43339</v>
      </c>
      <c r="N65" s="54">
        <v>195000000</v>
      </c>
      <c r="O65" s="54">
        <v>184750000</v>
      </c>
      <c r="P65" s="48">
        <v>0.05</v>
      </c>
      <c r="Q65" s="51">
        <v>180</v>
      </c>
      <c r="R65" s="58">
        <v>1460991</v>
      </c>
      <c r="S65" s="58">
        <v>166275000</v>
      </c>
      <c r="T65" s="55" t="s">
        <v>429</v>
      </c>
      <c r="U65" s="55" t="s">
        <v>435</v>
      </c>
      <c r="V65" s="55" t="s">
        <v>431</v>
      </c>
      <c r="W65" s="55" t="s">
        <v>416</v>
      </c>
      <c r="X65" s="55">
        <v>98415</v>
      </c>
      <c r="Y65" s="51">
        <v>79</v>
      </c>
      <c r="Z65" s="51">
        <v>36</v>
      </c>
    </row>
    <row r="66" spans="1:26" s="49" customFormat="1" ht="12.75">
      <c r="A66" s="49" t="s">
        <v>409</v>
      </c>
      <c r="B66" s="50">
        <v>43336</v>
      </c>
      <c r="C66" s="51">
        <v>62</v>
      </c>
      <c r="D66" s="52" t="s">
        <v>436</v>
      </c>
      <c r="E66" s="51">
        <v>3</v>
      </c>
      <c r="F66" s="51" t="s">
        <v>29</v>
      </c>
      <c r="G66" s="53" t="s">
        <v>437</v>
      </c>
      <c r="H66" s="53" t="s">
        <v>438</v>
      </c>
      <c r="I66" s="54">
        <v>4470000</v>
      </c>
      <c r="J66" s="55" t="s">
        <v>143</v>
      </c>
      <c r="K66" s="56" t="s">
        <v>143</v>
      </c>
      <c r="L66" s="51">
        <v>737912691</v>
      </c>
      <c r="M66" s="57">
        <v>43339</v>
      </c>
      <c r="N66" s="54">
        <v>195000000</v>
      </c>
      <c r="O66" s="54">
        <v>184750000</v>
      </c>
      <c r="P66" s="48">
        <v>0.05</v>
      </c>
      <c r="Q66" s="51">
        <v>120</v>
      </c>
      <c r="R66" s="58">
        <v>1959560</v>
      </c>
      <c r="S66" s="58">
        <v>166275000</v>
      </c>
      <c r="T66" s="55" t="s">
        <v>429</v>
      </c>
      <c r="U66" s="55" t="s">
        <v>439</v>
      </c>
      <c r="V66" s="55" t="s">
        <v>431</v>
      </c>
      <c r="W66" s="55" t="s">
        <v>416</v>
      </c>
      <c r="X66" s="55">
        <v>98415</v>
      </c>
      <c r="Y66" s="51">
        <v>79</v>
      </c>
      <c r="Z66" s="51">
        <v>36</v>
      </c>
    </row>
    <row r="67" spans="1:26" s="49" customFormat="1" ht="12.75">
      <c r="A67" s="49" t="s">
        <v>409</v>
      </c>
      <c r="B67" s="50">
        <v>43336</v>
      </c>
      <c r="C67" s="51">
        <v>63</v>
      </c>
      <c r="D67" s="52" t="s">
        <v>440</v>
      </c>
      <c r="E67" s="51">
        <v>3</v>
      </c>
      <c r="F67" s="51" t="s">
        <v>40</v>
      </c>
      <c r="G67" s="53" t="s">
        <v>441</v>
      </c>
      <c r="H67" s="53" t="s">
        <v>442</v>
      </c>
      <c r="I67" s="54">
        <v>2929320</v>
      </c>
      <c r="J67" s="55" t="s">
        <v>143</v>
      </c>
      <c r="K67" s="56" t="s">
        <v>143</v>
      </c>
      <c r="L67" s="51">
        <v>737499738</v>
      </c>
      <c r="M67" s="57">
        <v>43343</v>
      </c>
      <c r="N67" s="54">
        <v>205000000</v>
      </c>
      <c r="O67" s="54">
        <v>194750000</v>
      </c>
      <c r="P67" s="48">
        <v>0.05</v>
      </c>
      <c r="Q67" s="51">
        <v>204</v>
      </c>
      <c r="R67" s="58">
        <v>1419056</v>
      </c>
      <c r="S67" s="58">
        <v>175275000</v>
      </c>
      <c r="T67" s="55" t="s">
        <v>423</v>
      </c>
      <c r="U67" s="55" t="s">
        <v>424</v>
      </c>
      <c r="V67" s="55" t="s">
        <v>425</v>
      </c>
      <c r="W67" s="55" t="s">
        <v>416</v>
      </c>
      <c r="X67" s="55">
        <v>98415</v>
      </c>
      <c r="Y67" s="51">
        <v>79</v>
      </c>
      <c r="Z67" s="51">
        <v>36</v>
      </c>
    </row>
    <row r="68" spans="1:26" s="49" customFormat="1" ht="12.75">
      <c r="A68" s="49" t="s">
        <v>409</v>
      </c>
      <c r="B68" s="50">
        <v>43336</v>
      </c>
      <c r="C68" s="51">
        <v>64</v>
      </c>
      <c r="D68" s="52" t="s">
        <v>443</v>
      </c>
      <c r="E68" s="51">
        <v>3</v>
      </c>
      <c r="F68" s="51" t="s">
        <v>29</v>
      </c>
      <c r="G68" s="53" t="s">
        <v>444</v>
      </c>
      <c r="H68" s="53" t="s">
        <v>445</v>
      </c>
      <c r="I68" s="54">
        <v>2900000</v>
      </c>
      <c r="J68" s="55" t="s">
        <v>143</v>
      </c>
      <c r="K68" s="56" t="s">
        <v>143</v>
      </c>
      <c r="L68" s="51">
        <v>739326853</v>
      </c>
      <c r="M68" s="57">
        <v>43343</v>
      </c>
      <c r="N68" s="54">
        <v>203700000</v>
      </c>
      <c r="O68" s="54">
        <v>193500000</v>
      </c>
      <c r="P68" s="48">
        <v>0.05</v>
      </c>
      <c r="Q68" s="51">
        <v>180</v>
      </c>
      <c r="R68" s="58">
        <v>1530186</v>
      </c>
      <c r="S68" s="58">
        <v>174150000</v>
      </c>
      <c r="T68" s="55" t="s">
        <v>446</v>
      </c>
      <c r="U68" s="55" t="s">
        <v>447</v>
      </c>
      <c r="V68" s="55" t="s">
        <v>448</v>
      </c>
      <c r="W68" s="55" t="s">
        <v>416</v>
      </c>
      <c r="X68" s="55">
        <v>98415</v>
      </c>
      <c r="Y68" s="51">
        <v>112</v>
      </c>
      <c r="Z68" s="51">
        <v>36</v>
      </c>
    </row>
    <row r="69" spans="1:26" s="49" customFormat="1" ht="12.75">
      <c r="A69" s="49" t="s">
        <v>449</v>
      </c>
      <c r="B69" s="50">
        <v>43370</v>
      </c>
      <c r="C69" s="51">
        <v>65</v>
      </c>
      <c r="D69" s="52" t="s">
        <v>450</v>
      </c>
      <c r="E69" s="51">
        <v>3</v>
      </c>
      <c r="F69" s="51" t="s">
        <v>40</v>
      </c>
      <c r="G69" s="53" t="s">
        <v>451</v>
      </c>
      <c r="H69" s="53" t="s">
        <v>452</v>
      </c>
      <c r="I69" s="54">
        <v>3000000</v>
      </c>
      <c r="J69" s="55"/>
      <c r="K69" s="56"/>
      <c r="L69" s="51" t="s">
        <v>453</v>
      </c>
      <c r="M69" s="57">
        <v>43333</v>
      </c>
      <c r="N69" s="54">
        <v>130000000</v>
      </c>
      <c r="O69" s="54">
        <v>123500000</v>
      </c>
      <c r="P69" s="48">
        <v>0.05</v>
      </c>
      <c r="Q69" s="51">
        <v>180</v>
      </c>
      <c r="R69" s="58">
        <v>917321</v>
      </c>
      <c r="S69" s="58">
        <v>111150000</v>
      </c>
      <c r="T69" s="55" t="s">
        <v>454</v>
      </c>
      <c r="U69" s="55" t="s">
        <v>455</v>
      </c>
      <c r="V69" s="55" t="s">
        <v>456</v>
      </c>
      <c r="W69" s="55" t="s">
        <v>457</v>
      </c>
      <c r="X69" s="55">
        <v>52353</v>
      </c>
      <c r="Y69" s="51">
        <v>60</v>
      </c>
      <c r="Z69" s="51">
        <v>36</v>
      </c>
    </row>
    <row r="70" spans="1:26" s="49" customFormat="1" ht="12.75">
      <c r="A70" s="49" t="s">
        <v>449</v>
      </c>
      <c r="B70" s="50">
        <v>43370</v>
      </c>
      <c r="C70" s="51">
        <v>66</v>
      </c>
      <c r="D70" s="52" t="s">
        <v>458</v>
      </c>
      <c r="E70" s="51">
        <v>3</v>
      </c>
      <c r="F70" s="51" t="s">
        <v>29</v>
      </c>
      <c r="G70" s="53" t="s">
        <v>459</v>
      </c>
      <c r="H70" s="53" t="s">
        <v>460</v>
      </c>
      <c r="I70" s="54">
        <v>3600000</v>
      </c>
      <c r="J70" s="55"/>
      <c r="K70" s="56"/>
      <c r="L70" s="51">
        <v>695201525</v>
      </c>
      <c r="M70" s="57">
        <v>43333</v>
      </c>
      <c r="N70" s="54">
        <v>130000000</v>
      </c>
      <c r="O70" s="54">
        <v>123500000</v>
      </c>
      <c r="P70" s="48">
        <v>0.05</v>
      </c>
      <c r="Q70" s="51">
        <v>120</v>
      </c>
      <c r="R70" s="58">
        <v>1309909</v>
      </c>
      <c r="S70" s="58">
        <v>111150000</v>
      </c>
      <c r="T70" s="55" t="s">
        <v>454</v>
      </c>
      <c r="U70" s="55" t="s">
        <v>455</v>
      </c>
      <c r="V70" s="55" t="s">
        <v>461</v>
      </c>
      <c r="W70" s="55" t="s">
        <v>457</v>
      </c>
      <c r="X70" s="55">
        <v>52353</v>
      </c>
      <c r="Y70" s="51">
        <v>60</v>
      </c>
      <c r="Z70" s="51">
        <v>36</v>
      </c>
    </row>
    <row r="71" spans="1:26" s="49" customFormat="1" ht="12.75">
      <c r="A71" s="49" t="s">
        <v>449</v>
      </c>
      <c r="B71" s="50">
        <v>43370</v>
      </c>
      <c r="C71" s="51">
        <v>67</v>
      </c>
      <c r="D71" s="52" t="s">
        <v>462</v>
      </c>
      <c r="E71" s="51">
        <v>3</v>
      </c>
      <c r="F71" s="51" t="s">
        <v>29</v>
      </c>
      <c r="G71" s="53" t="s">
        <v>463</v>
      </c>
      <c r="H71" s="53" t="s">
        <v>464</v>
      </c>
      <c r="I71" s="54">
        <v>3555835</v>
      </c>
      <c r="J71" s="55" t="s">
        <v>465</v>
      </c>
      <c r="K71" s="56" t="s">
        <v>466</v>
      </c>
      <c r="L71" s="51">
        <v>737929955</v>
      </c>
      <c r="M71" s="57">
        <v>43339</v>
      </c>
      <c r="N71" s="54">
        <v>130000000</v>
      </c>
      <c r="O71" s="54">
        <v>123500000</v>
      </c>
      <c r="P71" s="48">
        <v>0.05</v>
      </c>
      <c r="Q71" s="51">
        <v>180</v>
      </c>
      <c r="R71" s="58">
        <v>976630</v>
      </c>
      <c r="S71" s="58">
        <v>111150000</v>
      </c>
      <c r="T71" s="55" t="s">
        <v>454</v>
      </c>
      <c r="U71" s="55" t="s">
        <v>455</v>
      </c>
      <c r="V71" s="55" t="s">
        <v>467</v>
      </c>
      <c r="W71" s="55" t="s">
        <v>457</v>
      </c>
      <c r="X71" s="55">
        <v>52353</v>
      </c>
      <c r="Y71" s="51">
        <v>60</v>
      </c>
      <c r="Z71" s="51">
        <v>36</v>
      </c>
    </row>
    <row r="72" spans="1:26" s="49" customFormat="1" ht="12.75">
      <c r="A72" s="49" t="s">
        <v>449</v>
      </c>
      <c r="B72" s="50">
        <v>43370</v>
      </c>
      <c r="C72" s="51">
        <v>68</v>
      </c>
      <c r="D72" s="52" t="s">
        <v>468</v>
      </c>
      <c r="E72" s="51">
        <v>4</v>
      </c>
      <c r="F72" s="51" t="s">
        <v>40</v>
      </c>
      <c r="G72" s="53" t="s">
        <v>469</v>
      </c>
      <c r="H72" s="53" t="s">
        <v>470</v>
      </c>
      <c r="I72" s="54">
        <v>3170000</v>
      </c>
      <c r="J72" s="55"/>
      <c r="K72" s="56"/>
      <c r="L72" s="51">
        <v>738582897</v>
      </c>
      <c r="M72" s="57">
        <v>43341</v>
      </c>
      <c r="N72" s="54">
        <v>130000000</v>
      </c>
      <c r="O72" s="54">
        <v>123500000</v>
      </c>
      <c r="P72" s="48">
        <v>0.05</v>
      </c>
      <c r="Q72" s="51">
        <v>120</v>
      </c>
      <c r="R72" s="58">
        <v>1309909</v>
      </c>
      <c r="S72" s="58">
        <v>111150000</v>
      </c>
      <c r="T72" s="55" t="s">
        <v>454</v>
      </c>
      <c r="U72" s="55" t="s">
        <v>455</v>
      </c>
      <c r="V72" s="55" t="s">
        <v>471</v>
      </c>
      <c r="W72" s="55" t="s">
        <v>457</v>
      </c>
      <c r="X72" s="55">
        <v>52353</v>
      </c>
      <c r="Y72" s="51">
        <v>60</v>
      </c>
      <c r="Z72" s="51">
        <v>36</v>
      </c>
    </row>
    <row r="73" spans="1:26" s="49" customFormat="1" ht="12.75">
      <c r="A73" s="49" t="s">
        <v>449</v>
      </c>
      <c r="B73" s="50">
        <v>43370</v>
      </c>
      <c r="C73" s="51">
        <v>69</v>
      </c>
      <c r="D73" s="52" t="s">
        <v>472</v>
      </c>
      <c r="E73" s="51">
        <v>3</v>
      </c>
      <c r="F73" s="51" t="s">
        <v>29</v>
      </c>
      <c r="G73" s="53" t="s">
        <v>473</v>
      </c>
      <c r="H73" s="53" t="s">
        <v>474</v>
      </c>
      <c r="I73" s="54">
        <v>2530000</v>
      </c>
      <c r="J73" s="55" t="s">
        <v>475</v>
      </c>
      <c r="K73" s="56" t="s">
        <v>476</v>
      </c>
      <c r="L73" s="51" t="s">
        <v>477</v>
      </c>
      <c r="M73" s="57">
        <v>43343</v>
      </c>
      <c r="N73" s="54">
        <v>130000000</v>
      </c>
      <c r="O73" s="54">
        <v>123500000</v>
      </c>
      <c r="P73" s="48">
        <v>0.05</v>
      </c>
      <c r="Q73" s="51">
        <v>180</v>
      </c>
      <c r="R73" s="58">
        <v>976630</v>
      </c>
      <c r="S73" s="58">
        <v>111150000</v>
      </c>
      <c r="T73" s="55" t="s">
        <v>478</v>
      </c>
      <c r="U73" s="55" t="s">
        <v>479</v>
      </c>
      <c r="V73" s="55" t="s">
        <v>480</v>
      </c>
      <c r="W73" s="55" t="s">
        <v>481</v>
      </c>
      <c r="X73" s="55">
        <v>52143</v>
      </c>
      <c r="Y73" s="51">
        <v>72</v>
      </c>
      <c r="Z73" s="51">
        <v>36</v>
      </c>
    </row>
    <row r="74" spans="1:26" s="59" customFormat="1" ht="12.75">
      <c r="A74" s="59" t="s">
        <v>497</v>
      </c>
      <c r="B74" s="60">
        <v>43306</v>
      </c>
      <c r="C74" s="61">
        <v>70</v>
      </c>
      <c r="D74" s="62" t="s">
        <v>488</v>
      </c>
      <c r="E74" s="61">
        <v>1</v>
      </c>
      <c r="F74" s="61" t="s">
        <v>40</v>
      </c>
      <c r="G74" s="63" t="s">
        <v>489</v>
      </c>
      <c r="H74" s="63" t="s">
        <v>490</v>
      </c>
      <c r="I74" s="64">
        <v>2019300</v>
      </c>
      <c r="J74" s="65" t="s">
        <v>491</v>
      </c>
      <c r="K74" s="66" t="s">
        <v>492</v>
      </c>
      <c r="L74" s="61">
        <v>722301837</v>
      </c>
      <c r="M74" s="67">
        <v>43332</v>
      </c>
      <c r="N74" s="64">
        <v>136000000</v>
      </c>
      <c r="O74" s="64">
        <v>129000000</v>
      </c>
      <c r="P74" s="68">
        <v>0.05</v>
      </c>
      <c r="Q74" s="61">
        <v>156</v>
      </c>
      <c r="R74" s="69">
        <v>1126247</v>
      </c>
      <c r="S74" s="69">
        <v>116100000</v>
      </c>
      <c r="T74" s="65" t="s">
        <v>493</v>
      </c>
      <c r="U74" s="65" t="s">
        <v>494</v>
      </c>
      <c r="V74" s="65" t="s">
        <v>495</v>
      </c>
      <c r="W74" s="65" t="s">
        <v>496</v>
      </c>
      <c r="X74" s="65">
        <v>93418</v>
      </c>
      <c r="Y74" s="61">
        <v>90</v>
      </c>
      <c r="Z74" s="61">
        <v>36</v>
      </c>
    </row>
    <row r="75" spans="1:26" s="29" customFormat="1" ht="12.75">
      <c r="A75" s="49" t="s">
        <v>548</v>
      </c>
      <c r="B75" s="50">
        <v>43371</v>
      </c>
      <c r="C75" s="51">
        <v>71</v>
      </c>
      <c r="D75" s="52" t="s">
        <v>498</v>
      </c>
      <c r="E75" s="51">
        <v>3</v>
      </c>
      <c r="F75" s="51" t="s">
        <v>29</v>
      </c>
      <c r="G75" s="53" t="s">
        <v>499</v>
      </c>
      <c r="H75" s="53" t="s">
        <v>500</v>
      </c>
      <c r="I75" s="54">
        <v>2500000</v>
      </c>
      <c r="J75" s="55"/>
      <c r="K75" s="56"/>
      <c r="L75" s="51" t="s">
        <v>501</v>
      </c>
      <c r="M75" s="57">
        <v>43342</v>
      </c>
      <c r="N75" s="54">
        <v>130000000</v>
      </c>
      <c r="O75" s="54">
        <v>123500000</v>
      </c>
      <c r="P75" s="48">
        <v>0.05</v>
      </c>
      <c r="Q75" s="51">
        <v>180</v>
      </c>
      <c r="R75" s="58">
        <v>976630</v>
      </c>
      <c r="S75" s="58">
        <v>111150000</v>
      </c>
      <c r="T75" s="55" t="s">
        <v>502</v>
      </c>
      <c r="U75" s="55" t="s">
        <v>503</v>
      </c>
      <c r="V75" s="55" t="s">
        <v>504</v>
      </c>
      <c r="W75" s="28" t="s">
        <v>38</v>
      </c>
      <c r="X75" s="28">
        <v>28285</v>
      </c>
      <c r="Y75" s="26">
        <v>133</v>
      </c>
      <c r="Z75" s="26">
        <v>36</v>
      </c>
    </row>
    <row r="76" spans="1:26" s="29" customFormat="1" ht="12.75">
      <c r="A76" s="49" t="s">
        <v>548</v>
      </c>
      <c r="B76" s="50">
        <v>43371</v>
      </c>
      <c r="C76" s="51">
        <v>72</v>
      </c>
      <c r="D76" s="52" t="s">
        <v>505</v>
      </c>
      <c r="E76" s="51">
        <v>3</v>
      </c>
      <c r="F76" s="51" t="s">
        <v>29</v>
      </c>
      <c r="G76" s="53" t="s">
        <v>506</v>
      </c>
      <c r="H76" s="53" t="s">
        <v>507</v>
      </c>
      <c r="I76" s="54">
        <v>2700000</v>
      </c>
      <c r="J76" s="55"/>
      <c r="K76" s="56"/>
      <c r="L76" s="51" t="s">
        <v>508</v>
      </c>
      <c r="M76" s="57">
        <v>43341</v>
      </c>
      <c r="N76" s="54">
        <v>130000000</v>
      </c>
      <c r="O76" s="54">
        <v>123500000</v>
      </c>
      <c r="P76" s="48">
        <v>0.05</v>
      </c>
      <c r="Q76" s="51">
        <v>180</v>
      </c>
      <c r="R76" s="58">
        <v>976630</v>
      </c>
      <c r="S76" s="58">
        <v>111150000</v>
      </c>
      <c r="T76" s="55" t="s">
        <v>502</v>
      </c>
      <c r="U76" s="55" t="s">
        <v>503</v>
      </c>
      <c r="V76" s="55" t="s">
        <v>509</v>
      </c>
      <c r="W76" s="28" t="s">
        <v>38</v>
      </c>
      <c r="X76" s="28">
        <v>28285</v>
      </c>
      <c r="Y76" s="26">
        <v>107</v>
      </c>
      <c r="Z76" s="26">
        <v>36</v>
      </c>
    </row>
    <row r="77" spans="1:26" s="29" customFormat="1" ht="12.75">
      <c r="A77" s="49" t="s">
        <v>548</v>
      </c>
      <c r="B77" s="50">
        <v>43371</v>
      </c>
      <c r="C77" s="51">
        <v>73</v>
      </c>
      <c r="D77" s="52" t="s">
        <v>510</v>
      </c>
      <c r="E77" s="51">
        <v>3</v>
      </c>
      <c r="F77" s="51" t="s">
        <v>29</v>
      </c>
      <c r="G77" s="53" t="s">
        <v>511</v>
      </c>
      <c r="H77" s="53" t="s">
        <v>512</v>
      </c>
      <c r="I77" s="54">
        <v>2200000</v>
      </c>
      <c r="J77" s="55"/>
      <c r="K77" s="56"/>
      <c r="L77" s="51" t="s">
        <v>513</v>
      </c>
      <c r="M77" s="57">
        <v>43341</v>
      </c>
      <c r="N77" s="54">
        <v>130000000</v>
      </c>
      <c r="O77" s="54">
        <v>123500000</v>
      </c>
      <c r="P77" s="48">
        <v>0.05</v>
      </c>
      <c r="Q77" s="51">
        <v>180</v>
      </c>
      <c r="R77" s="58">
        <v>976630</v>
      </c>
      <c r="S77" s="58">
        <v>111150000</v>
      </c>
      <c r="T77" s="55" t="s">
        <v>514</v>
      </c>
      <c r="U77" s="55" t="s">
        <v>515</v>
      </c>
      <c r="V77" s="55" t="s">
        <v>516</v>
      </c>
      <c r="W77" s="28" t="s">
        <v>47</v>
      </c>
      <c r="X77" s="28">
        <v>28241</v>
      </c>
      <c r="Y77" s="26">
        <v>108</v>
      </c>
      <c r="Z77" s="26">
        <v>36</v>
      </c>
    </row>
    <row r="78" spans="1:26" s="29" customFormat="1" ht="12.75">
      <c r="A78" s="49" t="s">
        <v>548</v>
      </c>
      <c r="B78" s="50">
        <v>43371</v>
      </c>
      <c r="C78" s="51">
        <v>74</v>
      </c>
      <c r="D78" s="52" t="s">
        <v>517</v>
      </c>
      <c r="E78" s="51">
        <v>3</v>
      </c>
      <c r="F78" s="51" t="s">
        <v>29</v>
      </c>
      <c r="G78" s="53" t="s">
        <v>518</v>
      </c>
      <c r="H78" s="53" t="s">
        <v>519</v>
      </c>
      <c r="I78" s="54">
        <v>2585400</v>
      </c>
      <c r="J78" s="55" t="s">
        <v>520</v>
      </c>
      <c r="K78" s="56" t="s">
        <v>521</v>
      </c>
      <c r="L78" s="51" t="s">
        <v>522</v>
      </c>
      <c r="M78" s="57">
        <v>43341</v>
      </c>
      <c r="N78" s="54">
        <v>130000000</v>
      </c>
      <c r="O78" s="54">
        <v>123500000</v>
      </c>
      <c r="P78" s="48">
        <v>0.05</v>
      </c>
      <c r="Q78" s="51">
        <v>180</v>
      </c>
      <c r="R78" s="58">
        <v>976630</v>
      </c>
      <c r="S78" s="58">
        <v>111150000</v>
      </c>
      <c r="T78" s="55" t="s">
        <v>523</v>
      </c>
      <c r="U78" s="55" t="s">
        <v>524</v>
      </c>
      <c r="V78" s="55" t="s">
        <v>525</v>
      </c>
      <c r="W78" s="28" t="s">
        <v>38</v>
      </c>
      <c r="X78" s="28">
        <v>28285</v>
      </c>
      <c r="Y78" s="26">
        <v>108</v>
      </c>
      <c r="Z78" s="26">
        <v>36</v>
      </c>
    </row>
    <row r="79" spans="1:26" s="29" customFormat="1" ht="12.75">
      <c r="A79" s="49" t="s">
        <v>548</v>
      </c>
      <c r="B79" s="50">
        <v>43371</v>
      </c>
      <c r="C79" s="51">
        <v>75</v>
      </c>
      <c r="D79" s="52" t="s">
        <v>526</v>
      </c>
      <c r="E79" s="51">
        <v>3</v>
      </c>
      <c r="F79" s="51" t="s">
        <v>40</v>
      </c>
      <c r="G79" s="53" t="s">
        <v>527</v>
      </c>
      <c r="H79" s="53" t="s">
        <v>528</v>
      </c>
      <c r="I79" s="54">
        <v>3200000</v>
      </c>
      <c r="J79" s="55"/>
      <c r="K79" s="56"/>
      <c r="L79" s="51" t="s">
        <v>529</v>
      </c>
      <c r="M79" s="57">
        <v>43342</v>
      </c>
      <c r="N79" s="54">
        <v>130000000</v>
      </c>
      <c r="O79" s="54">
        <v>123500000</v>
      </c>
      <c r="P79" s="48">
        <v>0.05</v>
      </c>
      <c r="Q79" s="51">
        <v>180</v>
      </c>
      <c r="R79" s="58">
        <v>976630</v>
      </c>
      <c r="S79" s="58">
        <v>111150000</v>
      </c>
      <c r="T79" s="55" t="s">
        <v>530</v>
      </c>
      <c r="U79" s="55" t="s">
        <v>524</v>
      </c>
      <c r="V79" s="55" t="s">
        <v>531</v>
      </c>
      <c r="W79" s="28" t="s">
        <v>38</v>
      </c>
      <c r="X79" s="28">
        <v>28285</v>
      </c>
      <c r="Y79" s="26">
        <v>108</v>
      </c>
      <c r="Z79" s="26">
        <v>36</v>
      </c>
    </row>
    <row r="80" spans="1:26" s="29" customFormat="1" ht="12.75">
      <c r="A80" s="49" t="s">
        <v>548</v>
      </c>
      <c r="B80" s="50">
        <v>43371</v>
      </c>
      <c r="C80" s="51">
        <v>76</v>
      </c>
      <c r="D80" s="52" t="s">
        <v>532</v>
      </c>
      <c r="E80" s="51">
        <v>3</v>
      </c>
      <c r="F80" s="51" t="s">
        <v>29</v>
      </c>
      <c r="G80" s="53" t="s">
        <v>533</v>
      </c>
      <c r="H80" s="53" t="s">
        <v>534</v>
      </c>
      <c r="I80" s="54">
        <v>3250000</v>
      </c>
      <c r="J80" s="55" t="s">
        <v>535</v>
      </c>
      <c r="K80" s="56" t="s">
        <v>536</v>
      </c>
      <c r="L80" s="51" t="s">
        <v>537</v>
      </c>
      <c r="M80" s="57">
        <v>43342</v>
      </c>
      <c r="N80" s="54">
        <v>130000000</v>
      </c>
      <c r="O80" s="54">
        <v>123500000</v>
      </c>
      <c r="P80" s="48">
        <v>0.05</v>
      </c>
      <c r="Q80" s="51">
        <v>180</v>
      </c>
      <c r="R80" s="58">
        <v>976630</v>
      </c>
      <c r="S80" s="58">
        <v>111150000</v>
      </c>
      <c r="T80" s="55" t="s">
        <v>523</v>
      </c>
      <c r="U80" s="55" t="s">
        <v>524</v>
      </c>
      <c r="V80" s="55" t="s">
        <v>538</v>
      </c>
      <c r="W80" s="28" t="s">
        <v>38</v>
      </c>
      <c r="X80" s="28">
        <v>28285</v>
      </c>
      <c r="Y80" s="26">
        <v>108</v>
      </c>
      <c r="Z80" s="26">
        <v>36</v>
      </c>
    </row>
    <row r="81" spans="1:26" s="29" customFormat="1" ht="12.75">
      <c r="A81" s="49" t="s">
        <v>548</v>
      </c>
      <c r="B81" s="50">
        <v>43371</v>
      </c>
      <c r="C81" s="51">
        <v>77</v>
      </c>
      <c r="D81" s="52" t="s">
        <v>539</v>
      </c>
      <c r="E81" s="51">
        <v>3</v>
      </c>
      <c r="F81" s="51" t="s">
        <v>29</v>
      </c>
      <c r="G81" s="53" t="s">
        <v>540</v>
      </c>
      <c r="H81" s="53" t="s">
        <v>541</v>
      </c>
      <c r="I81" s="54">
        <v>2700000</v>
      </c>
      <c r="J81" s="55" t="s">
        <v>542</v>
      </c>
      <c r="K81" s="56" t="s">
        <v>543</v>
      </c>
      <c r="L81" s="51" t="s">
        <v>544</v>
      </c>
      <c r="M81" s="57">
        <v>43342</v>
      </c>
      <c r="N81" s="54">
        <v>130000000</v>
      </c>
      <c r="O81" s="54">
        <v>123500000</v>
      </c>
      <c r="P81" s="48">
        <v>0.05</v>
      </c>
      <c r="Q81" s="51">
        <v>180</v>
      </c>
      <c r="R81" s="58">
        <v>976630</v>
      </c>
      <c r="S81" s="58">
        <v>111150000</v>
      </c>
      <c r="T81" s="55" t="s">
        <v>545</v>
      </c>
      <c r="U81" s="55" t="s">
        <v>546</v>
      </c>
      <c r="V81" s="55" t="s">
        <v>547</v>
      </c>
      <c r="W81" s="28" t="s">
        <v>38</v>
      </c>
      <c r="X81" s="28">
        <v>28285</v>
      </c>
      <c r="Y81" s="26">
        <v>108</v>
      </c>
      <c r="Z81" s="26">
        <v>36</v>
      </c>
    </row>
    <row r="82" spans="1:26" s="29" customFormat="1" ht="12.75">
      <c r="A82" s="49" t="s">
        <v>584</v>
      </c>
      <c r="B82" s="50">
        <v>43248</v>
      </c>
      <c r="C82" s="51">
        <v>78</v>
      </c>
      <c r="D82" s="52" t="s">
        <v>549</v>
      </c>
      <c r="E82" s="51">
        <v>4</v>
      </c>
      <c r="F82" s="51" t="s">
        <v>40</v>
      </c>
      <c r="G82" s="53" t="s">
        <v>558</v>
      </c>
      <c r="H82" s="53" t="s">
        <v>559</v>
      </c>
      <c r="I82" s="54">
        <v>3645083</v>
      </c>
      <c r="J82" s="55" t="s">
        <v>560</v>
      </c>
      <c r="K82" s="56" t="s">
        <v>561</v>
      </c>
      <c r="L82" s="51">
        <v>716127844</v>
      </c>
      <c r="M82" s="57">
        <v>43342</v>
      </c>
      <c r="N82" s="54">
        <v>130000000</v>
      </c>
      <c r="O82" s="54">
        <v>123500000</v>
      </c>
      <c r="P82" s="48">
        <v>0.05</v>
      </c>
      <c r="Q82" s="51">
        <v>180</v>
      </c>
      <c r="R82" s="58">
        <v>976630</v>
      </c>
      <c r="S82" s="58">
        <v>111150000</v>
      </c>
      <c r="T82" s="55" t="s">
        <v>550</v>
      </c>
      <c r="U82" s="55" t="s">
        <v>562</v>
      </c>
      <c r="V82" s="55" t="s">
        <v>563</v>
      </c>
      <c r="W82" s="28" t="s">
        <v>564</v>
      </c>
      <c r="X82" s="28">
        <v>28382</v>
      </c>
      <c r="Y82" s="26">
        <v>113</v>
      </c>
      <c r="Z82" s="26">
        <v>36</v>
      </c>
    </row>
    <row r="83" spans="1:26" s="29" customFormat="1" ht="12.75">
      <c r="A83" s="49" t="s">
        <v>584</v>
      </c>
      <c r="B83" s="50">
        <v>43248</v>
      </c>
      <c r="C83" s="51">
        <v>79</v>
      </c>
      <c r="D83" s="52" t="s">
        <v>551</v>
      </c>
      <c r="E83" s="51">
        <v>4</v>
      </c>
      <c r="F83" s="51" t="s">
        <v>40</v>
      </c>
      <c r="G83" s="53" t="s">
        <v>565</v>
      </c>
      <c r="H83" s="53" t="s">
        <v>566</v>
      </c>
      <c r="I83" s="54">
        <v>3311288</v>
      </c>
      <c r="J83" s="55"/>
      <c r="K83" s="56"/>
      <c r="L83" s="51">
        <v>716120611</v>
      </c>
      <c r="M83" s="57">
        <v>43342</v>
      </c>
      <c r="N83" s="54">
        <v>130000000</v>
      </c>
      <c r="O83" s="54">
        <v>123500000</v>
      </c>
      <c r="P83" s="48">
        <v>0.05</v>
      </c>
      <c r="Q83" s="51">
        <v>120</v>
      </c>
      <c r="R83" s="58">
        <v>1309909</v>
      </c>
      <c r="S83" s="58">
        <v>111150000</v>
      </c>
      <c r="T83" s="55" t="s">
        <v>552</v>
      </c>
      <c r="U83" s="55" t="s">
        <v>562</v>
      </c>
      <c r="V83" s="55" t="s">
        <v>567</v>
      </c>
      <c r="W83" s="28" t="s">
        <v>564</v>
      </c>
      <c r="X83" s="28">
        <v>28382</v>
      </c>
      <c r="Y83" s="26">
        <v>113</v>
      </c>
      <c r="Z83" s="26">
        <v>36</v>
      </c>
    </row>
    <row r="84" spans="1:26" s="29" customFormat="1" ht="12.75">
      <c r="A84" s="49" t="s">
        <v>584</v>
      </c>
      <c r="B84" s="50">
        <v>43248</v>
      </c>
      <c r="C84" s="51">
        <v>80</v>
      </c>
      <c r="D84" s="52" t="s">
        <v>553</v>
      </c>
      <c r="E84" s="51">
        <v>3</v>
      </c>
      <c r="F84" s="51" t="s">
        <v>29</v>
      </c>
      <c r="G84" s="53" t="s">
        <v>568</v>
      </c>
      <c r="H84" s="53" t="s">
        <v>569</v>
      </c>
      <c r="I84" s="54">
        <v>3175729</v>
      </c>
      <c r="J84" s="55"/>
      <c r="K84" s="56"/>
      <c r="L84" s="51">
        <v>717465850</v>
      </c>
      <c r="M84" s="57">
        <v>43342</v>
      </c>
      <c r="N84" s="54">
        <v>130000000</v>
      </c>
      <c r="O84" s="54">
        <v>123500000</v>
      </c>
      <c r="P84" s="48">
        <v>0.05</v>
      </c>
      <c r="Q84" s="51">
        <v>180</v>
      </c>
      <c r="R84" s="58">
        <v>976630</v>
      </c>
      <c r="S84" s="58">
        <v>111150000</v>
      </c>
      <c r="T84" s="55" t="s">
        <v>554</v>
      </c>
      <c r="U84" s="55" t="s">
        <v>562</v>
      </c>
      <c r="V84" s="55" t="s">
        <v>570</v>
      </c>
      <c r="W84" s="28" t="s">
        <v>564</v>
      </c>
      <c r="X84" s="28">
        <v>28382</v>
      </c>
      <c r="Y84" s="26">
        <v>113</v>
      </c>
      <c r="Z84" s="26">
        <v>36</v>
      </c>
    </row>
    <row r="85" spans="1:26" s="29" customFormat="1" ht="12.75">
      <c r="A85" s="49" t="s">
        <v>584</v>
      </c>
      <c r="B85" s="50">
        <v>43248</v>
      </c>
      <c r="C85" s="51">
        <v>81</v>
      </c>
      <c r="D85" s="52" t="s">
        <v>555</v>
      </c>
      <c r="E85" s="51">
        <v>4</v>
      </c>
      <c r="F85" s="51" t="s">
        <v>29</v>
      </c>
      <c r="G85" s="53" t="s">
        <v>571</v>
      </c>
      <c r="H85" s="53" t="s">
        <v>572</v>
      </c>
      <c r="I85" s="54">
        <v>3340905</v>
      </c>
      <c r="J85" s="55"/>
      <c r="K85" s="56"/>
      <c r="L85" s="51">
        <v>716113105</v>
      </c>
      <c r="M85" s="57">
        <v>43342</v>
      </c>
      <c r="N85" s="54">
        <v>130000000</v>
      </c>
      <c r="O85" s="54">
        <v>123500000</v>
      </c>
      <c r="P85" s="48">
        <v>0.05</v>
      </c>
      <c r="Q85" s="51">
        <v>180</v>
      </c>
      <c r="R85" s="58">
        <v>976630</v>
      </c>
      <c r="S85" s="58">
        <v>111150000</v>
      </c>
      <c r="T85" s="55" t="s">
        <v>552</v>
      </c>
      <c r="U85" s="55" t="s">
        <v>562</v>
      </c>
      <c r="V85" s="55" t="s">
        <v>573</v>
      </c>
      <c r="W85" s="28" t="s">
        <v>564</v>
      </c>
      <c r="X85" s="28">
        <v>28382</v>
      </c>
      <c r="Y85" s="26">
        <v>113</v>
      </c>
      <c r="Z85" s="26">
        <v>36</v>
      </c>
    </row>
    <row r="86" spans="1:26" s="29" customFormat="1" ht="12.75">
      <c r="A86" s="49" t="s">
        <v>584</v>
      </c>
      <c r="B86" s="50">
        <v>43248</v>
      </c>
      <c r="C86" s="51">
        <v>82</v>
      </c>
      <c r="D86" s="52" t="s">
        <v>556</v>
      </c>
      <c r="E86" s="51">
        <v>3</v>
      </c>
      <c r="F86" s="51" t="s">
        <v>29</v>
      </c>
      <c r="G86" s="53" t="s">
        <v>574</v>
      </c>
      <c r="H86" s="53" t="s">
        <v>575</v>
      </c>
      <c r="I86" s="54">
        <v>2736067</v>
      </c>
      <c r="J86" s="55" t="s">
        <v>576</v>
      </c>
      <c r="K86" s="56" t="s">
        <v>577</v>
      </c>
      <c r="L86" s="51">
        <v>717384914</v>
      </c>
      <c r="M86" s="57">
        <v>43342</v>
      </c>
      <c r="N86" s="54">
        <v>130000000</v>
      </c>
      <c r="O86" s="54">
        <v>123500000</v>
      </c>
      <c r="P86" s="48">
        <v>0.05</v>
      </c>
      <c r="Q86" s="51">
        <v>120</v>
      </c>
      <c r="R86" s="58">
        <v>1309909</v>
      </c>
      <c r="S86" s="58">
        <v>111150000</v>
      </c>
      <c r="T86" s="55" t="s">
        <v>552</v>
      </c>
      <c r="U86" s="55" t="s">
        <v>562</v>
      </c>
      <c r="V86" s="55" t="s">
        <v>578</v>
      </c>
      <c r="W86" s="28" t="s">
        <v>564</v>
      </c>
      <c r="X86" s="28">
        <v>28382</v>
      </c>
      <c r="Y86" s="26">
        <v>113</v>
      </c>
      <c r="Z86" s="26">
        <v>36</v>
      </c>
    </row>
    <row r="87" spans="1:26" s="29" customFormat="1" ht="12.75">
      <c r="A87" s="49" t="s">
        <v>584</v>
      </c>
      <c r="B87" s="50">
        <v>43248</v>
      </c>
      <c r="C87" s="51">
        <v>83</v>
      </c>
      <c r="D87" s="52" t="s">
        <v>557</v>
      </c>
      <c r="E87" s="51">
        <v>3</v>
      </c>
      <c r="F87" s="51" t="s">
        <v>29</v>
      </c>
      <c r="G87" s="53" t="s">
        <v>579</v>
      </c>
      <c r="H87" s="53" t="s">
        <v>580</v>
      </c>
      <c r="I87" s="54">
        <v>3224000</v>
      </c>
      <c r="J87" s="55" t="s">
        <v>581</v>
      </c>
      <c r="K87" s="56" t="s">
        <v>582</v>
      </c>
      <c r="L87" s="51">
        <v>717352063</v>
      </c>
      <c r="M87" s="57">
        <v>43342</v>
      </c>
      <c r="N87" s="54">
        <v>130000000</v>
      </c>
      <c r="O87" s="54">
        <v>123500000</v>
      </c>
      <c r="P87" s="48">
        <v>0.05</v>
      </c>
      <c r="Q87" s="51">
        <v>180</v>
      </c>
      <c r="R87" s="58">
        <v>976630</v>
      </c>
      <c r="S87" s="58">
        <v>111150000</v>
      </c>
      <c r="T87" s="55" t="s">
        <v>552</v>
      </c>
      <c r="U87" s="55" t="s">
        <v>562</v>
      </c>
      <c r="V87" s="55" t="s">
        <v>583</v>
      </c>
      <c r="W87" s="28" t="s">
        <v>564</v>
      </c>
      <c r="X87" s="28">
        <v>28382</v>
      </c>
      <c r="Y87" s="26">
        <v>113</v>
      </c>
      <c r="Z87" s="26">
        <v>36</v>
      </c>
    </row>
    <row r="88" spans="1:26" s="29" customFormat="1" ht="12.75">
      <c r="B88" s="30"/>
      <c r="C88" s="47">
        <f>C87</f>
        <v>83</v>
      </c>
      <c r="D88" s="45"/>
      <c r="E88" s="26"/>
      <c r="F88" s="26"/>
      <c r="G88" s="31"/>
      <c r="H88" s="31"/>
      <c r="I88" s="25"/>
      <c r="J88" s="28"/>
      <c r="K88" s="32"/>
      <c r="L88" s="26"/>
      <c r="M88" s="46"/>
      <c r="N88" s="25"/>
      <c r="O88" s="33">
        <f>SUM(O5:O87)</f>
        <v>10930800000</v>
      </c>
      <c r="P88" s="28"/>
      <c r="Q88" s="26"/>
      <c r="R88" s="27"/>
      <c r="S88" s="34">
        <f>SUM(S5:S87)</f>
        <v>9837720000</v>
      </c>
      <c r="T88" s="28"/>
      <c r="U88" s="28"/>
      <c r="V88" s="28"/>
      <c r="W88" s="28"/>
      <c r="X88" s="28"/>
      <c r="Y88" s="26"/>
      <c r="Z88" s="26"/>
    </row>
    <row r="89" spans="1:26" s="29" customFormat="1" ht="12.75">
      <c r="B89" s="30"/>
      <c r="C89" s="36"/>
      <c r="D89" s="35"/>
      <c r="E89" s="36"/>
      <c r="F89" s="36"/>
      <c r="G89" s="37"/>
      <c r="H89" s="37"/>
      <c r="I89" s="38"/>
      <c r="K89" s="39"/>
      <c r="L89" s="36"/>
      <c r="M89" s="40"/>
      <c r="N89" s="38"/>
      <c r="O89" s="38"/>
      <c r="Q89" s="36"/>
      <c r="R89" s="41"/>
      <c r="S89" s="41"/>
      <c r="Y89" s="36"/>
      <c r="Z89" s="36"/>
    </row>
    <row r="90" spans="1:26" s="29" customFormat="1" ht="12.75">
      <c r="B90" s="30"/>
      <c r="C90" s="36"/>
      <c r="D90" s="42" t="s">
        <v>25</v>
      </c>
      <c r="E90" s="36"/>
      <c r="F90" s="36"/>
      <c r="G90" s="37"/>
      <c r="H90" s="37"/>
      <c r="I90" s="38"/>
      <c r="K90" s="39"/>
      <c r="L90" s="36"/>
      <c r="M90" s="40"/>
      <c r="N90" s="38"/>
      <c r="O90" s="38"/>
      <c r="Q90" s="36"/>
      <c r="R90" s="41"/>
      <c r="S90" s="41"/>
      <c r="Y90" s="36"/>
      <c r="Z90" s="36"/>
    </row>
    <row r="91" spans="1:26" s="29" customFormat="1" ht="12.75">
      <c r="B91" s="30"/>
      <c r="C91" s="36"/>
      <c r="D91" s="35"/>
      <c r="E91" s="36"/>
      <c r="F91" s="36"/>
      <c r="G91" s="37"/>
      <c r="H91" s="37"/>
      <c r="I91" s="38"/>
      <c r="K91" s="39"/>
      <c r="L91" s="36"/>
      <c r="M91" s="40"/>
      <c r="N91" s="38"/>
      <c r="O91" s="38"/>
      <c r="Q91" s="36"/>
      <c r="R91" s="41"/>
      <c r="S91" s="41"/>
      <c r="Y91" s="36"/>
      <c r="Z91" s="36"/>
    </row>
    <row r="92" spans="1:26" s="29" customFormat="1" ht="12.75">
      <c r="B92" s="30"/>
      <c r="C92" s="36"/>
      <c r="D92" s="42" t="s">
        <v>26</v>
      </c>
      <c r="E92" s="36"/>
      <c r="F92" s="36"/>
      <c r="G92" s="37"/>
      <c r="H92" s="37"/>
      <c r="I92" s="38"/>
      <c r="K92" s="39"/>
      <c r="L92" s="36"/>
      <c r="M92" s="40"/>
      <c r="N92" s="38"/>
      <c r="O92" s="38"/>
      <c r="Q92" s="36"/>
      <c r="R92" s="41"/>
      <c r="S92" s="41"/>
      <c r="Y92" s="36"/>
      <c r="Z92" s="36"/>
    </row>
    <row r="93" spans="1:26" s="29" customFormat="1" ht="12.75">
      <c r="B93" s="30"/>
      <c r="C93" s="36"/>
      <c r="D93" s="42" t="s">
        <v>27</v>
      </c>
      <c r="E93" s="36"/>
      <c r="F93" s="36"/>
      <c r="G93" s="37"/>
      <c r="H93" s="37"/>
      <c r="I93" s="38"/>
      <c r="K93" s="39"/>
      <c r="L93" s="36"/>
      <c r="M93" s="40"/>
      <c r="N93" s="38"/>
      <c r="O93" s="38"/>
      <c r="Q93" s="36"/>
      <c r="R93" s="41"/>
      <c r="S93" s="41"/>
      <c r="Y93" s="36"/>
      <c r="Z93" s="36"/>
    </row>
    <row r="94" spans="1:26" s="29" customFormat="1" ht="12.75">
      <c r="B94" s="30"/>
      <c r="C94" s="36"/>
      <c r="D94" s="35"/>
      <c r="E94" s="36"/>
      <c r="F94" s="36"/>
      <c r="G94" s="37"/>
      <c r="H94" s="37"/>
      <c r="I94" s="38"/>
      <c r="K94" s="39"/>
      <c r="L94" s="36"/>
      <c r="M94" s="40"/>
      <c r="N94" s="38"/>
      <c r="O94" s="38"/>
      <c r="Q94" s="36"/>
      <c r="R94" s="41"/>
      <c r="S94" s="41"/>
      <c r="Y94" s="36"/>
      <c r="Z94" s="36"/>
    </row>
    <row r="95" spans="1:26" s="29" customFormat="1" ht="12.75">
      <c r="B95" s="30"/>
      <c r="C95" s="36"/>
      <c r="D95" s="35"/>
      <c r="E95" s="36"/>
      <c r="F95" s="36"/>
      <c r="G95" s="37"/>
      <c r="H95" s="37"/>
      <c r="I95" s="38"/>
      <c r="K95" s="39"/>
      <c r="L95" s="36"/>
      <c r="M95" s="40"/>
      <c r="N95" s="38"/>
      <c r="O95" s="38"/>
      <c r="Q95" s="36"/>
      <c r="R95" s="41"/>
      <c r="S95" s="41"/>
      <c r="Y95" s="36"/>
      <c r="Z95" s="36"/>
    </row>
    <row r="96" spans="1:26" s="29" customFormat="1" ht="12.75">
      <c r="B96" s="30"/>
      <c r="C96" s="36"/>
      <c r="D96" s="35"/>
      <c r="E96" s="36"/>
      <c r="F96" s="36"/>
      <c r="G96" s="37"/>
      <c r="H96" s="37"/>
      <c r="I96" s="38"/>
      <c r="K96" s="39"/>
      <c r="L96" s="36"/>
      <c r="M96" s="40"/>
      <c r="N96" s="38"/>
      <c r="O96" s="38"/>
      <c r="Q96" s="36"/>
      <c r="R96" s="41"/>
      <c r="S96" s="41"/>
      <c r="Y96" s="36"/>
      <c r="Z96" s="36"/>
    </row>
    <row r="97" spans="2:26" s="29" customFormat="1" ht="12.75">
      <c r="B97" s="30"/>
      <c r="C97" s="36"/>
      <c r="D97" s="35"/>
      <c r="E97" s="36"/>
      <c r="F97" s="36"/>
      <c r="G97" s="37"/>
      <c r="H97" s="37"/>
      <c r="I97" s="38"/>
      <c r="K97" s="39"/>
      <c r="L97" s="36"/>
      <c r="M97" s="40"/>
      <c r="N97" s="38"/>
      <c r="O97" s="38"/>
      <c r="Q97" s="36"/>
      <c r="R97" s="41"/>
      <c r="S97" s="41"/>
      <c r="Y97" s="36"/>
      <c r="Z97" s="36"/>
    </row>
    <row r="98" spans="2:26" s="29" customFormat="1" ht="12.75">
      <c r="B98" s="30"/>
      <c r="C98" s="36"/>
      <c r="D98" s="35"/>
      <c r="E98" s="36"/>
      <c r="F98" s="36"/>
      <c r="G98" s="37"/>
      <c r="H98" s="37"/>
      <c r="I98" s="38"/>
      <c r="K98" s="39"/>
      <c r="L98" s="36"/>
      <c r="M98" s="40"/>
      <c r="N98" s="38"/>
      <c r="O98" s="38"/>
      <c r="Q98" s="36"/>
      <c r="R98" s="41"/>
      <c r="S98" s="41"/>
      <c r="Y98" s="36"/>
      <c r="Z98" s="36"/>
    </row>
    <row r="99" spans="2:26" s="29" customFormat="1" ht="12.75">
      <c r="B99" s="30"/>
      <c r="C99" s="36"/>
      <c r="D99" s="35"/>
      <c r="E99" s="36"/>
      <c r="F99" s="36"/>
      <c r="G99" s="37"/>
      <c r="H99" s="37"/>
      <c r="I99" s="38"/>
      <c r="K99" s="39"/>
      <c r="L99" s="36"/>
      <c r="M99" s="40"/>
      <c r="N99" s="38"/>
      <c r="O99" s="38"/>
      <c r="Q99" s="36"/>
      <c r="R99" s="41"/>
      <c r="S99" s="41"/>
      <c r="Y99" s="36"/>
      <c r="Z99" s="36"/>
    </row>
    <row r="100" spans="2:26" s="29" customFormat="1" ht="12.75">
      <c r="B100" s="30"/>
      <c r="C100" s="36"/>
      <c r="D100" s="35"/>
      <c r="E100" s="36"/>
      <c r="F100" s="36"/>
      <c r="G100" s="37"/>
      <c r="H100" s="37"/>
      <c r="I100" s="38"/>
      <c r="K100" s="39"/>
      <c r="L100" s="36"/>
      <c r="M100" s="40"/>
      <c r="N100" s="38"/>
      <c r="O100" s="38"/>
      <c r="Q100" s="36"/>
      <c r="R100" s="41"/>
      <c r="S100" s="41"/>
      <c r="Y100" s="36"/>
      <c r="Z100" s="36"/>
    </row>
    <row r="101" spans="2:26" s="29" customFormat="1" ht="12.75">
      <c r="B101" s="30"/>
      <c r="C101" s="36"/>
      <c r="D101" s="35"/>
      <c r="E101" s="36"/>
      <c r="F101" s="36"/>
      <c r="G101" s="37"/>
      <c r="H101" s="37"/>
      <c r="I101" s="38"/>
      <c r="K101" s="39"/>
      <c r="L101" s="36"/>
      <c r="M101" s="40"/>
      <c r="N101" s="38"/>
      <c r="O101" s="38"/>
      <c r="Q101" s="36"/>
      <c r="R101" s="41"/>
      <c r="S101" s="41"/>
      <c r="Y101" s="36"/>
      <c r="Z101" s="36"/>
    </row>
    <row r="102" spans="2:26" s="29" customFormat="1" ht="12.75">
      <c r="B102" s="30"/>
      <c r="C102" s="36"/>
      <c r="D102" s="35"/>
      <c r="E102" s="36"/>
      <c r="F102" s="36"/>
      <c r="G102" s="37"/>
      <c r="H102" s="37"/>
      <c r="I102" s="38"/>
      <c r="K102" s="39"/>
      <c r="L102" s="36"/>
      <c r="M102" s="40"/>
      <c r="N102" s="38"/>
      <c r="O102" s="38"/>
      <c r="Q102" s="36"/>
      <c r="R102" s="41"/>
      <c r="S102" s="41"/>
      <c r="Y102" s="36"/>
      <c r="Z102" s="36"/>
    </row>
    <row r="103" spans="2:26" s="29" customFormat="1" ht="12.75">
      <c r="B103" s="30"/>
      <c r="C103" s="36"/>
      <c r="D103" s="35"/>
      <c r="E103" s="36"/>
      <c r="F103" s="36"/>
      <c r="G103" s="37"/>
      <c r="H103" s="37"/>
      <c r="I103" s="38"/>
      <c r="K103" s="39"/>
      <c r="L103" s="36"/>
      <c r="M103" s="40"/>
      <c r="N103" s="38"/>
      <c r="O103" s="38"/>
      <c r="Q103" s="36"/>
      <c r="R103" s="41"/>
      <c r="S103" s="41"/>
      <c r="Y103" s="36"/>
      <c r="Z103" s="36"/>
    </row>
    <row r="104" spans="2:26" s="29" customFormat="1" ht="12.75">
      <c r="B104" s="30"/>
      <c r="C104" s="36"/>
      <c r="D104" s="35"/>
      <c r="E104" s="36"/>
      <c r="F104" s="36"/>
      <c r="G104" s="37"/>
      <c r="H104" s="37"/>
      <c r="I104" s="38"/>
      <c r="K104" s="39"/>
      <c r="L104" s="36"/>
      <c r="M104" s="40"/>
      <c r="N104" s="38"/>
      <c r="O104" s="38"/>
      <c r="Q104" s="36"/>
      <c r="R104" s="41"/>
      <c r="S104" s="41"/>
      <c r="Y104" s="36"/>
      <c r="Z104" s="36"/>
    </row>
    <row r="105" spans="2:26" s="29" customFormat="1" ht="12.75">
      <c r="B105" s="30"/>
      <c r="C105" s="36"/>
      <c r="D105" s="35"/>
      <c r="E105" s="36"/>
      <c r="F105" s="36"/>
      <c r="G105" s="37"/>
      <c r="H105" s="37"/>
      <c r="I105" s="38"/>
      <c r="K105" s="39"/>
      <c r="L105" s="36"/>
      <c r="M105" s="40"/>
      <c r="N105" s="38"/>
      <c r="O105" s="38"/>
      <c r="Q105" s="36"/>
      <c r="R105" s="41"/>
      <c r="S105" s="41"/>
      <c r="Y105" s="36"/>
      <c r="Z105" s="36"/>
    </row>
    <row r="106" spans="2:26" s="29" customFormat="1" ht="12.75">
      <c r="B106" s="30"/>
      <c r="C106" s="36"/>
      <c r="D106" s="35"/>
      <c r="E106" s="36"/>
      <c r="F106" s="36"/>
      <c r="G106" s="37"/>
      <c r="H106" s="37"/>
      <c r="I106" s="38"/>
      <c r="K106" s="39"/>
      <c r="L106" s="36"/>
      <c r="M106" s="40"/>
      <c r="N106" s="38"/>
      <c r="O106" s="38"/>
      <c r="Q106" s="36"/>
      <c r="R106" s="41"/>
      <c r="S106" s="41"/>
      <c r="Y106" s="36"/>
      <c r="Z106" s="36"/>
    </row>
    <row r="107" spans="2:26" s="29" customFormat="1" ht="12.75">
      <c r="B107" s="30"/>
      <c r="C107" s="36"/>
      <c r="D107" s="35"/>
      <c r="E107" s="36"/>
      <c r="F107" s="36"/>
      <c r="G107" s="37"/>
      <c r="H107" s="37"/>
      <c r="I107" s="38"/>
      <c r="K107" s="39"/>
      <c r="L107" s="36"/>
      <c r="M107" s="40"/>
      <c r="N107" s="38"/>
      <c r="O107" s="38"/>
      <c r="Q107" s="36"/>
      <c r="R107" s="41"/>
      <c r="S107" s="41"/>
      <c r="Y107" s="36"/>
      <c r="Z107" s="36"/>
    </row>
    <row r="108" spans="2:26" s="29" customFormat="1" ht="12.75">
      <c r="B108" s="30"/>
      <c r="C108" s="36"/>
      <c r="D108" s="35"/>
      <c r="E108" s="36"/>
      <c r="F108" s="36"/>
      <c r="G108" s="37"/>
      <c r="H108" s="37"/>
      <c r="I108" s="38"/>
      <c r="K108" s="39"/>
      <c r="L108" s="36"/>
      <c r="M108" s="40"/>
      <c r="N108" s="38"/>
      <c r="O108" s="38"/>
      <c r="Q108" s="36"/>
      <c r="R108" s="41"/>
      <c r="S108" s="41"/>
      <c r="Y108" s="36"/>
      <c r="Z108" s="36"/>
    </row>
    <row r="109" spans="2:26" s="29" customFormat="1" ht="12.75">
      <c r="B109" s="30"/>
      <c r="C109" s="36"/>
      <c r="D109" s="35"/>
      <c r="E109" s="36"/>
      <c r="F109" s="36"/>
      <c r="G109" s="37"/>
      <c r="H109" s="37"/>
      <c r="I109" s="38"/>
      <c r="K109" s="39"/>
      <c r="L109" s="36"/>
      <c r="M109" s="40"/>
      <c r="N109" s="38"/>
      <c r="O109" s="38"/>
      <c r="Q109" s="36"/>
      <c r="R109" s="41"/>
      <c r="S109" s="41"/>
      <c r="Y109" s="36"/>
      <c r="Z109" s="36"/>
    </row>
    <row r="110" spans="2:26" s="29" customFormat="1">
      <c r="B110" s="30"/>
      <c r="C110" s="3"/>
      <c r="D110" s="43"/>
      <c r="E110" s="3"/>
      <c r="F110" s="3"/>
      <c r="G110" s="4"/>
      <c r="H110" s="4"/>
      <c r="I110" s="44"/>
      <c r="J110"/>
      <c r="K110" s="6"/>
      <c r="L110" s="3"/>
      <c r="M110" s="7"/>
      <c r="N110" s="44"/>
      <c r="O110" s="44"/>
      <c r="P110"/>
      <c r="Q110" s="3"/>
      <c r="R110" s="9"/>
      <c r="S110" s="9"/>
      <c r="T110"/>
      <c r="U110"/>
      <c r="V110"/>
      <c r="W110"/>
      <c r="X110"/>
      <c r="Y110" s="3"/>
      <c r="Z110" s="3"/>
    </row>
    <row r="111" spans="2:26" s="29" customFormat="1">
      <c r="B111" s="30"/>
      <c r="C111" s="3"/>
      <c r="D111" s="43"/>
      <c r="E111" s="3"/>
      <c r="F111" s="3"/>
      <c r="G111" s="4"/>
      <c r="H111" s="4"/>
      <c r="I111" s="44"/>
      <c r="J111"/>
      <c r="K111" s="6"/>
      <c r="L111" s="3"/>
      <c r="M111" s="7"/>
      <c r="N111" s="44"/>
      <c r="O111" s="44"/>
      <c r="P111"/>
      <c r="Q111" s="3"/>
      <c r="R111" s="9"/>
      <c r="S111" s="9"/>
      <c r="T111"/>
      <c r="U111"/>
      <c r="V111"/>
      <c r="W111"/>
      <c r="X111"/>
      <c r="Y111" s="3"/>
      <c r="Z111" s="3"/>
    </row>
  </sheetData>
  <pageMargins left="0.38" right="0" top="0.61" bottom="0.75" header="0.3" footer="0.3"/>
  <pageSetup paperSize="9" scale="6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FLPP-ACC</vt:lpstr>
      <vt:lpstr>FLPP-DIAJUKAN</vt:lpstr>
      <vt:lpstr>FLPP</vt:lpstr>
      <vt:lpstr>FLPP!Print_Area</vt:lpstr>
      <vt:lpstr>'FLPP-ACC'!Print_Area</vt:lpstr>
      <vt:lpstr>'FLPP-DIAJUKAN'!Print_Area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Setiyowati</dc:creator>
  <cp:lastModifiedBy>User</cp:lastModifiedBy>
  <cp:lastPrinted>2018-10-08T09:13:51Z</cp:lastPrinted>
  <dcterms:created xsi:type="dcterms:W3CDTF">2018-04-09T07:03:40Z</dcterms:created>
  <dcterms:modified xsi:type="dcterms:W3CDTF">2018-10-17T04:44:45Z</dcterms:modified>
</cp:coreProperties>
</file>