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055213CA8\Box\SEI DEBT MANAGEMENT\SANDBOX\"/>
    </mc:Choice>
  </mc:AlternateContent>
  <xr:revisionPtr revIDLastSave="0" documentId="8_{89F3A4E4-3C0B-43D4-992E-3F4B64843165}" xr6:coauthVersionLast="47" xr6:coauthVersionMax="47" xr10:uidLastSave="{00000000-0000-0000-0000-000000000000}"/>
  <bookViews>
    <workbookView xWindow="-120" yWindow="-120" windowWidth="21840" windowHeight="13020" activeTab="3" xr2:uid="{DDDF2B6B-7610-4C33-94F4-4E06C44B1B02}"/>
  </bookViews>
  <sheets>
    <sheet name="DebtManagement_c_A" sheetId="1" r:id="rId1"/>
    <sheet name="DebtManagement_c_B" sheetId="2" r:id="rId2"/>
    <sheet name="SQL A" sheetId="3" r:id="rId3"/>
    <sheet name="SQL B" sheetId="4" r:id="rId4"/>
  </sheets>
  <definedNames>
    <definedName name="DebtManagement_c" localSheetId="1">DebtManagement_c_B!#REF!</definedName>
    <definedName name="DebtManagement_c">DebtManagement_c_A!#REF!</definedName>
    <definedName name="page\x2dtotal" localSheetId="1">DebtManagement_c_B!$A$63</definedName>
    <definedName name="page\x2dtotal">DebtManagement_c_A!$A$63</definedName>
    <definedName name="page\x2dtotal\x2dmaster0" localSheetId="1">DebtManagement_c_B!$A$63</definedName>
    <definedName name="page\x2dtotal\x2dmaster0">DebtManagement_c_A!$A$63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3" l="1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7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6" i="3"/>
</calcChain>
</file>

<file path=xl/sharedStrings.xml><?xml version="1.0" encoding="utf-8"?>
<sst xmlns="http://schemas.openxmlformats.org/spreadsheetml/2006/main" count="377" uniqueCount="89">
  <si>
    <t>Table Name</t>
  </si>
  <si>
    <t>Name</t>
  </si>
  <si>
    <t>Display Name</t>
  </si>
  <si>
    <t>Column Name</t>
  </si>
  <si>
    <t>RecordName</t>
  </si>
  <si>
    <t>Debt ID</t>
  </si>
  <si>
    <t>RECORD_NAME</t>
  </si>
  <si>
    <t>CreationDate</t>
  </si>
  <si>
    <t>Creation Date</t>
  </si>
  <si>
    <t>CREATION_DATE</t>
  </si>
  <si>
    <t>Description_c</t>
  </si>
  <si>
    <t>Description</t>
  </si>
  <si>
    <t>EXTN_ATTRIBUTE_CHAR006</t>
  </si>
  <si>
    <t>PrincipalAmount_c</t>
  </si>
  <si>
    <t>Principal Amount</t>
  </si>
  <si>
    <t>EXTN_ATTRIBUTE_NUMBER006</t>
  </si>
  <si>
    <t>DateOfMaturity_c</t>
  </si>
  <si>
    <t>Date of Maturity</t>
  </si>
  <si>
    <t>EXTN_ATTRIBUTE_TIMESTAMP002</t>
  </si>
  <si>
    <t>DebtType_c</t>
  </si>
  <si>
    <t>Debt Type</t>
  </si>
  <si>
    <t>EXTN_ATTRIBUTE_CHAR007</t>
  </si>
  <si>
    <t>CurrencyCode</t>
  </si>
  <si>
    <t>Currency Code</t>
  </si>
  <si>
    <t>CURRENCY_CODE</t>
  </si>
  <si>
    <t>IssueCost_c</t>
  </si>
  <si>
    <t>Issue Cost</t>
  </si>
  <si>
    <t>EXTN_ATTRIBUTE_NUMBER007</t>
  </si>
  <si>
    <t>CouponRate_c</t>
  </si>
  <si>
    <t>Coupon Rate</t>
  </si>
  <si>
    <t>EXTN_ATTRIBUTE_NUMBER008</t>
  </si>
  <si>
    <t>AllInEffectiveYeldRate_c</t>
  </si>
  <si>
    <t>All In Effective Yeld Rate</t>
  </si>
  <si>
    <t>EXTN_ATTRIBUTE_NUMBER015</t>
  </si>
  <si>
    <t>LastUpdatedBy</t>
  </si>
  <si>
    <t>Last Updated By</t>
  </si>
  <si>
    <t>LAST_UPDATED_BY</t>
  </si>
  <si>
    <t>CreatedBy</t>
  </si>
  <si>
    <t>Created By</t>
  </si>
  <si>
    <t>CREATED_BY</t>
  </si>
  <si>
    <t>IssueDate_c</t>
  </si>
  <si>
    <t>Issue Date</t>
  </si>
  <si>
    <t>EXTN_ATTRIBUTE_TIMESTAMP001</t>
  </si>
  <si>
    <t>EffectiveYeldRate_c</t>
  </si>
  <si>
    <t>Effective Yeld Rate</t>
  </si>
  <si>
    <t>EXTN_ATTRIBUTE_NUMBER014</t>
  </si>
  <si>
    <t>DealType_c</t>
  </si>
  <si>
    <t>Deal Type</t>
  </si>
  <si>
    <t>EXTN_ATTRIBUTE_CHAR012</t>
  </si>
  <si>
    <t>Premium_c</t>
  </si>
  <si>
    <t>Premium</t>
  </si>
  <si>
    <t>EXTN_ATTRIBUTE_NUMBER017</t>
  </si>
  <si>
    <t>UnamortizedDiscount_c</t>
  </si>
  <si>
    <t>Unamortized Discount</t>
  </si>
  <si>
    <t>EXTN_ATTRIBUTE_NUMBER016</t>
  </si>
  <si>
    <t>PaymentFrequency_c</t>
  </si>
  <si>
    <t>Payment Frequency</t>
  </si>
  <si>
    <t>EXTN_ATTRIBUTE_CHAR008</t>
  </si>
  <si>
    <t>Counterparty_c</t>
  </si>
  <si>
    <t>Counterparty</t>
  </si>
  <si>
    <t>EXTN_ATTRIBUTE_CHAR010</t>
  </si>
  <si>
    <t>Currency_c</t>
  </si>
  <si>
    <t>Currency</t>
  </si>
  <si>
    <t>EXTN_ATTRIBUTE_CHAR009</t>
  </si>
  <si>
    <t>BusinessUnitLegalEntity_c</t>
  </si>
  <si>
    <t>Business Unit / Legal Entity</t>
  </si>
  <si>
    <t>EXTN_ATTRIBUTE_CHAR011</t>
  </si>
  <si>
    <t>Id</t>
  </si>
  <si>
    <t>Record ID</t>
  </si>
  <si>
    <t>ID</t>
  </si>
  <si>
    <t>RecordNumber</t>
  </si>
  <si>
    <t>Record Number</t>
  </si>
  <si>
    <t>RECORD_NUMBER</t>
  </si>
  <si>
    <t>LastUpdateDate</t>
  </si>
  <si>
    <t>Last Update Date</t>
  </si>
  <si>
    <t>LAST_UPDATE_DATE</t>
  </si>
  <si>
    <t xml:space="preserve">MKT_REF_ENTITIES </t>
  </si>
  <si>
    <t>ZCA_REF_ENTITIES</t>
  </si>
  <si>
    <t>EXTN_ATTRIBUTE_NUMBER010</t>
  </si>
  <si>
    <t>EXTN_ATTRIBUTE_CHAR013</t>
  </si>
  <si>
    <t>EXTN_ATTRIBUTE_NUMBER018</t>
  </si>
  <si>
    <t>EXTN_ATTRIBUTE_CHAR019</t>
  </si>
  <si>
    <t>EXTN_ATTRIBUTE_CHAR020</t>
  </si>
  <si>
    <t>MRE</t>
  </si>
  <si>
    <t>SELECT</t>
  </si>
  <si>
    <t>MRE.RECORD_NUMBER AS Record Number ,MRE.LAST_UPDATE_DATE AS Last Update Date</t>
  </si>
  <si>
    <t>FROM MKT_REF_ENTITIES MRE</t>
  </si>
  <si>
    <t>ZRE.RECORD_NUMBER AS Record Number ,ZRE.LAST_UPDATE_DATE AS Last Update Date</t>
  </si>
  <si>
    <t>FROM ZCA_REF_ENTITIES ZRE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</si>
</sst>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</font>
    <font>
      <sz val="10"/>
      <color theme="1"/>
      <name val="Arial"/>
    </font>
    <font>
      <b/>
      <sz val="11"/>
      <color theme="1"/>
      <name val="Arial"/>
    </font>
    <font>
      <sz val="9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5B9BD5"/>
      </left>
      <right/>
      <top style="thin">
        <color rgb="FF5B9BD5"/>
      </top>
      <bottom style="thin">
        <color rgb="FF5B9BD5"/>
      </bottom>
      <diagonal/>
    </border>
    <border>
      <left/>
      <right/>
      <top style="thin">
        <color rgb="FF5B9BD5"/>
      </top>
      <bottom style="thin">
        <color rgb="FF5B9BD5"/>
      </bottom>
      <diagonal/>
    </border>
    <border>
      <left/>
      <right style="thin">
        <color rgb="FF5B9BD5"/>
      </right>
      <top style="thin">
        <color rgb="FF5B9BD5"/>
      </top>
      <bottom style="thin">
        <color rgb="FF5B9BD5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2" fillId="2" borderId="2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8E137-A588-4EEF-816C-F9646B25C6C7}">
  <dimension ref="A1:J63"/>
  <sheetViews>
    <sheetView showGridLines="0" workbookViewId="0">
      <selection activeCell="C2" sqref="C2:H25"/>
    </sheetView>
  </sheetViews>
  <sheetFormatPr defaultRowHeight="14.4" x14ac:dyDescent="0.55000000000000004"/>
  <cols>
    <col min="1" max="1" width="21.3125" customWidth="1"/>
    <col min="2" max="2" width="6.83984375" customWidth="1"/>
    <col min="3" max="3" width="16" customWidth="1"/>
    <col min="4" max="4" width="11.41796875" customWidth="1"/>
    <col min="5" max="5" width="5.3125" customWidth="1"/>
    <col min="6" max="6" width="16.734375" customWidth="1"/>
    <col min="7" max="7" width="5.3125" customWidth="1"/>
    <col min="8" max="8" width="21.62890625" customWidth="1"/>
    <col min="9" max="9" width="4.578125" customWidth="1"/>
    <col min="10" max="10" width="3.7890625" customWidth="1"/>
  </cols>
  <sheetData>
    <row r="1" spans="1:8" x14ac:dyDescent="0.55000000000000004">
      <c r="A1" s="2" t="s">
        <v>1</v>
      </c>
      <c r="B1" s="3"/>
      <c r="C1" s="2" t="s">
        <v>2</v>
      </c>
      <c r="D1" s="3"/>
      <c r="E1" s="2" t="s">
        <v>3</v>
      </c>
      <c r="F1" s="4"/>
      <c r="G1" s="3"/>
      <c r="H1" s="10" t="s">
        <v>0</v>
      </c>
    </row>
    <row r="2" spans="1:8" ht="14.4" customHeight="1" x14ac:dyDescent="0.55000000000000004">
      <c r="A2" s="5" t="s">
        <v>4</v>
      </c>
      <c r="B2" s="6"/>
      <c r="C2" s="5" t="s">
        <v>5</v>
      </c>
      <c r="D2" s="6"/>
      <c r="E2" s="7" t="s">
        <v>6</v>
      </c>
      <c r="F2" s="8"/>
      <c r="G2" s="9"/>
      <c r="H2" s="11" t="s">
        <v>76</v>
      </c>
    </row>
    <row r="3" spans="1:8" x14ac:dyDescent="0.55000000000000004">
      <c r="A3" s="5" t="s">
        <v>7</v>
      </c>
      <c r="B3" s="6"/>
      <c r="C3" s="5" t="s">
        <v>8</v>
      </c>
      <c r="D3" s="6"/>
      <c r="E3" s="7" t="s">
        <v>9</v>
      </c>
      <c r="F3" s="8"/>
      <c r="G3" s="9"/>
      <c r="H3" s="11" t="s">
        <v>76</v>
      </c>
    </row>
    <row r="4" spans="1:8" x14ac:dyDescent="0.55000000000000004">
      <c r="A4" s="5" t="s">
        <v>10</v>
      </c>
      <c r="B4" s="6"/>
      <c r="C4" s="5" t="s">
        <v>11</v>
      </c>
      <c r="D4" s="6"/>
      <c r="E4" s="7" t="s">
        <v>12</v>
      </c>
      <c r="F4" s="8"/>
      <c r="G4" s="9"/>
      <c r="H4" s="11" t="s">
        <v>76</v>
      </c>
    </row>
    <row r="5" spans="1:8" x14ac:dyDescent="0.55000000000000004">
      <c r="A5" s="5" t="s">
        <v>13</v>
      </c>
      <c r="B5" s="6"/>
      <c r="C5" s="5" t="s">
        <v>14</v>
      </c>
      <c r="D5" s="6"/>
      <c r="E5" s="7" t="s">
        <v>15</v>
      </c>
      <c r="F5" s="8"/>
      <c r="G5" s="9"/>
      <c r="H5" s="11" t="s">
        <v>76</v>
      </c>
    </row>
    <row r="6" spans="1:8" x14ac:dyDescent="0.55000000000000004">
      <c r="A6" s="5" t="s">
        <v>16</v>
      </c>
      <c r="B6" s="6"/>
      <c r="C6" s="5" t="s">
        <v>17</v>
      </c>
      <c r="D6" s="6"/>
      <c r="E6" s="7" t="s">
        <v>18</v>
      </c>
      <c r="F6" s="8"/>
      <c r="G6" s="9"/>
      <c r="H6" s="11" t="s">
        <v>76</v>
      </c>
    </row>
    <row r="7" spans="1:8" x14ac:dyDescent="0.55000000000000004">
      <c r="A7" s="5" t="s">
        <v>19</v>
      </c>
      <c r="B7" s="6"/>
      <c r="C7" s="5" t="s">
        <v>20</v>
      </c>
      <c r="D7" s="6"/>
      <c r="E7" s="7" t="s">
        <v>21</v>
      </c>
      <c r="F7" s="8"/>
      <c r="G7" s="9"/>
      <c r="H7" s="11" t="s">
        <v>76</v>
      </c>
    </row>
    <row r="8" spans="1:8" x14ac:dyDescent="0.55000000000000004">
      <c r="A8" s="5" t="s">
        <v>22</v>
      </c>
      <c r="B8" s="6"/>
      <c r="C8" s="5" t="s">
        <v>23</v>
      </c>
      <c r="D8" s="6"/>
      <c r="E8" s="7" t="s">
        <v>24</v>
      </c>
      <c r="F8" s="8"/>
      <c r="G8" s="9"/>
      <c r="H8" s="11" t="s">
        <v>76</v>
      </c>
    </row>
    <row r="9" spans="1:8" x14ac:dyDescent="0.55000000000000004">
      <c r="A9" s="5" t="s">
        <v>25</v>
      </c>
      <c r="B9" s="6"/>
      <c r="C9" s="5" t="s">
        <v>26</v>
      </c>
      <c r="D9" s="6"/>
      <c r="E9" s="7" t="s">
        <v>27</v>
      </c>
      <c r="F9" s="8"/>
      <c r="G9" s="9"/>
      <c r="H9" s="11" t="s">
        <v>76</v>
      </c>
    </row>
    <row r="10" spans="1:8" x14ac:dyDescent="0.55000000000000004">
      <c r="A10" s="5" t="s">
        <v>28</v>
      </c>
      <c r="B10" s="6"/>
      <c r="C10" s="5" t="s">
        <v>29</v>
      </c>
      <c r="D10" s="6"/>
      <c r="E10" s="7" t="s">
        <v>30</v>
      </c>
      <c r="F10" s="8"/>
      <c r="G10" s="9"/>
      <c r="H10" s="11" t="s">
        <v>76</v>
      </c>
    </row>
    <row r="11" spans="1:8" x14ac:dyDescent="0.55000000000000004">
      <c r="A11" s="5" t="s">
        <v>31</v>
      </c>
      <c r="B11" s="6"/>
      <c r="C11" s="5" t="s">
        <v>32</v>
      </c>
      <c r="D11" s="6"/>
      <c r="E11" s="7" t="s">
        <v>33</v>
      </c>
      <c r="F11" s="8"/>
      <c r="G11" s="9"/>
      <c r="H11" s="11" t="s">
        <v>76</v>
      </c>
    </row>
    <row r="12" spans="1:8" x14ac:dyDescent="0.55000000000000004">
      <c r="A12" s="5" t="s">
        <v>34</v>
      </c>
      <c r="B12" s="6"/>
      <c r="C12" s="5" t="s">
        <v>35</v>
      </c>
      <c r="D12" s="6"/>
      <c r="E12" s="7" t="s">
        <v>36</v>
      </c>
      <c r="F12" s="8"/>
      <c r="G12" s="9"/>
      <c r="H12" s="11" t="s">
        <v>76</v>
      </c>
    </row>
    <row r="13" spans="1:8" x14ac:dyDescent="0.55000000000000004">
      <c r="A13" s="5" t="s">
        <v>37</v>
      </c>
      <c r="B13" s="6"/>
      <c r="C13" s="5" t="s">
        <v>38</v>
      </c>
      <c r="D13" s="6"/>
      <c r="E13" s="7" t="s">
        <v>39</v>
      </c>
      <c r="F13" s="8"/>
      <c r="G13" s="9"/>
      <c r="H13" s="11" t="s">
        <v>76</v>
      </c>
    </row>
    <row r="14" spans="1:8" x14ac:dyDescent="0.55000000000000004">
      <c r="A14" s="5" t="s">
        <v>40</v>
      </c>
      <c r="B14" s="6"/>
      <c r="C14" s="5" t="s">
        <v>41</v>
      </c>
      <c r="D14" s="6"/>
      <c r="E14" s="7" t="s">
        <v>42</v>
      </c>
      <c r="F14" s="8"/>
      <c r="G14" s="9"/>
      <c r="H14" s="11" t="s">
        <v>76</v>
      </c>
    </row>
    <row r="15" spans="1:8" x14ac:dyDescent="0.55000000000000004">
      <c r="A15" s="5" t="s">
        <v>43</v>
      </c>
      <c r="B15" s="6"/>
      <c r="C15" s="5" t="s">
        <v>44</v>
      </c>
      <c r="D15" s="6"/>
      <c r="E15" s="7" t="s">
        <v>45</v>
      </c>
      <c r="F15" s="8"/>
      <c r="G15" s="9"/>
      <c r="H15" s="11" t="s">
        <v>76</v>
      </c>
    </row>
    <row r="16" spans="1:8" x14ac:dyDescent="0.55000000000000004">
      <c r="A16" s="5" t="s">
        <v>46</v>
      </c>
      <c r="B16" s="6"/>
      <c r="C16" s="5" t="s">
        <v>47</v>
      </c>
      <c r="D16" s="6"/>
      <c r="E16" s="7" t="s">
        <v>48</v>
      </c>
      <c r="F16" s="8"/>
      <c r="G16" s="9"/>
      <c r="H16" s="11" t="s">
        <v>76</v>
      </c>
    </row>
    <row r="17" spans="1:8" x14ac:dyDescent="0.55000000000000004">
      <c r="A17" s="5" t="s">
        <v>49</v>
      </c>
      <c r="B17" s="6"/>
      <c r="C17" s="5" t="s">
        <v>50</v>
      </c>
      <c r="D17" s="6"/>
      <c r="E17" s="7" t="s">
        <v>51</v>
      </c>
      <c r="F17" s="8"/>
      <c r="G17" s="9"/>
      <c r="H17" s="11" t="s">
        <v>76</v>
      </c>
    </row>
    <row r="18" spans="1:8" x14ac:dyDescent="0.55000000000000004">
      <c r="A18" s="5" t="s">
        <v>52</v>
      </c>
      <c r="B18" s="6"/>
      <c r="C18" s="5" t="s">
        <v>53</v>
      </c>
      <c r="D18" s="6"/>
      <c r="E18" s="7" t="s">
        <v>54</v>
      </c>
      <c r="F18" s="8"/>
      <c r="G18" s="9"/>
      <c r="H18" s="11" t="s">
        <v>76</v>
      </c>
    </row>
    <row r="19" spans="1:8" x14ac:dyDescent="0.55000000000000004">
      <c r="A19" s="5" t="s">
        <v>55</v>
      </c>
      <c r="B19" s="6"/>
      <c r="C19" s="5" t="s">
        <v>56</v>
      </c>
      <c r="D19" s="6"/>
      <c r="E19" s="7" t="s">
        <v>57</v>
      </c>
      <c r="F19" s="8"/>
      <c r="G19" s="9"/>
      <c r="H19" s="11" t="s">
        <v>76</v>
      </c>
    </row>
    <row r="20" spans="1:8" x14ac:dyDescent="0.55000000000000004">
      <c r="A20" s="5" t="s">
        <v>58</v>
      </c>
      <c r="B20" s="6"/>
      <c r="C20" s="5" t="s">
        <v>59</v>
      </c>
      <c r="D20" s="6"/>
      <c r="E20" s="7" t="s">
        <v>60</v>
      </c>
      <c r="F20" s="8"/>
      <c r="G20" s="9"/>
      <c r="H20" s="11" t="s">
        <v>76</v>
      </c>
    </row>
    <row r="21" spans="1:8" x14ac:dyDescent="0.55000000000000004">
      <c r="A21" s="5" t="s">
        <v>61</v>
      </c>
      <c r="B21" s="6"/>
      <c r="C21" s="5" t="s">
        <v>62</v>
      </c>
      <c r="D21" s="6"/>
      <c r="E21" s="7" t="s">
        <v>63</v>
      </c>
      <c r="F21" s="8"/>
      <c r="G21" s="9"/>
      <c r="H21" s="11" t="s">
        <v>76</v>
      </c>
    </row>
    <row r="22" spans="1:8" x14ac:dyDescent="0.55000000000000004">
      <c r="A22" s="5" t="s">
        <v>64</v>
      </c>
      <c r="B22" s="6"/>
      <c r="C22" s="5" t="s">
        <v>65</v>
      </c>
      <c r="D22" s="6"/>
      <c r="E22" s="7" t="s">
        <v>66</v>
      </c>
      <c r="F22" s="8"/>
      <c r="G22" s="9"/>
      <c r="H22" s="11" t="s">
        <v>76</v>
      </c>
    </row>
    <row r="23" spans="1:8" x14ac:dyDescent="0.55000000000000004">
      <c r="A23" s="5" t="s">
        <v>67</v>
      </c>
      <c r="B23" s="6"/>
      <c r="C23" s="5" t="s">
        <v>68</v>
      </c>
      <c r="D23" s="6"/>
      <c r="E23" s="7" t="s">
        <v>69</v>
      </c>
      <c r="F23" s="8"/>
      <c r="G23" s="9"/>
      <c r="H23" s="11" t="s">
        <v>76</v>
      </c>
    </row>
    <row r="24" spans="1:8" x14ac:dyDescent="0.55000000000000004">
      <c r="A24" s="5" t="s">
        <v>70</v>
      </c>
      <c r="B24" s="6"/>
      <c r="C24" s="5" t="s">
        <v>71</v>
      </c>
      <c r="D24" s="6"/>
      <c r="E24" s="7" t="s">
        <v>72</v>
      </c>
      <c r="F24" s="8"/>
      <c r="G24" s="9"/>
      <c r="H24" s="11" t="s">
        <v>76</v>
      </c>
    </row>
    <row r="25" spans="1:8" x14ac:dyDescent="0.55000000000000004">
      <c r="A25" s="5" t="s">
        <v>73</v>
      </c>
      <c r="B25" s="6"/>
      <c r="C25" s="5" t="s">
        <v>74</v>
      </c>
      <c r="D25" s="6"/>
      <c r="E25" s="7" t="s">
        <v>75</v>
      </c>
      <c r="F25" s="8"/>
      <c r="G25" s="9"/>
      <c r="H25" s="11" t="s">
        <v>76</v>
      </c>
    </row>
    <row r="63" spans="1:10" x14ac:dyDescent="0.55000000000000004">
      <c r="A63" s="1"/>
      <c r="B63" s="1"/>
      <c r="C63" s="1"/>
      <c r="D63" s="1"/>
      <c r="E63" s="1"/>
      <c r="F63" s="1"/>
      <c r="G63" s="1"/>
      <c r="H63" s="1"/>
      <c r="I63" s="1"/>
      <c r="J63" s="1"/>
    </row>
  </sheetData>
  <mergeCells count="76">
    <mergeCell ref="A63:J63"/>
    <mergeCell ref="A25:B25"/>
    <mergeCell ref="C25:D25"/>
    <mergeCell ref="E25:G25"/>
    <mergeCell ref="A24:B24"/>
    <mergeCell ref="C24:D24"/>
    <mergeCell ref="E24:G24"/>
    <mergeCell ref="A23:B23"/>
    <mergeCell ref="C23:D23"/>
    <mergeCell ref="E23:G23"/>
    <mergeCell ref="A22:B22"/>
    <mergeCell ref="C22:D22"/>
    <mergeCell ref="E22:G22"/>
    <mergeCell ref="A21:B21"/>
    <mergeCell ref="C21:D21"/>
    <mergeCell ref="E21:G21"/>
    <mergeCell ref="A20:B20"/>
    <mergeCell ref="C20:D20"/>
    <mergeCell ref="E20:G20"/>
    <mergeCell ref="A19:B19"/>
    <mergeCell ref="C19:D19"/>
    <mergeCell ref="E19:G19"/>
    <mergeCell ref="A18:B18"/>
    <mergeCell ref="C18:D18"/>
    <mergeCell ref="E18:G18"/>
    <mergeCell ref="A17:B17"/>
    <mergeCell ref="C17:D17"/>
    <mergeCell ref="E17:G17"/>
    <mergeCell ref="A16:B16"/>
    <mergeCell ref="C16:D16"/>
    <mergeCell ref="E16:G16"/>
    <mergeCell ref="A15:B15"/>
    <mergeCell ref="C15:D15"/>
    <mergeCell ref="E15:G15"/>
    <mergeCell ref="A14:B14"/>
    <mergeCell ref="C14:D14"/>
    <mergeCell ref="E14:G14"/>
    <mergeCell ref="A13:B13"/>
    <mergeCell ref="C13:D13"/>
    <mergeCell ref="E13:G13"/>
    <mergeCell ref="A12:B12"/>
    <mergeCell ref="C12:D12"/>
    <mergeCell ref="E12:G12"/>
    <mergeCell ref="A11:B11"/>
    <mergeCell ref="C11:D11"/>
    <mergeCell ref="E11:G11"/>
    <mergeCell ref="A10:B10"/>
    <mergeCell ref="C10:D10"/>
    <mergeCell ref="E10:G10"/>
    <mergeCell ref="A9:B9"/>
    <mergeCell ref="C9:D9"/>
    <mergeCell ref="E9:G9"/>
    <mergeCell ref="A8:B8"/>
    <mergeCell ref="C8:D8"/>
    <mergeCell ref="E8:G8"/>
    <mergeCell ref="A7:B7"/>
    <mergeCell ref="C7:D7"/>
    <mergeCell ref="E7:G7"/>
    <mergeCell ref="A6:B6"/>
    <mergeCell ref="C6:D6"/>
    <mergeCell ref="E6:G6"/>
    <mergeCell ref="A5:B5"/>
    <mergeCell ref="C5:D5"/>
    <mergeCell ref="E5:G5"/>
    <mergeCell ref="A4:B4"/>
    <mergeCell ref="C4:D4"/>
    <mergeCell ref="E4:G4"/>
    <mergeCell ref="A3:B3"/>
    <mergeCell ref="C3:D3"/>
    <mergeCell ref="E3:G3"/>
    <mergeCell ref="A2:B2"/>
    <mergeCell ref="C2:D2"/>
    <mergeCell ref="E2:G2"/>
    <mergeCell ref="A1:B1"/>
    <mergeCell ref="C1:D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E68C3-957E-4121-AB07-810F1EE19F28}">
  <dimension ref="A1:J63"/>
  <sheetViews>
    <sheetView showGridLines="0" workbookViewId="0">
      <selection activeCell="E7" sqref="E7:G7"/>
    </sheetView>
  </sheetViews>
  <sheetFormatPr defaultRowHeight="14.4" x14ac:dyDescent="0.55000000000000004"/>
  <cols>
    <col min="1" max="1" width="21.3125" customWidth="1"/>
    <col min="2" max="2" width="6.83984375" customWidth="1"/>
    <col min="3" max="3" width="16" customWidth="1"/>
    <col min="4" max="4" width="11.41796875" customWidth="1"/>
    <col min="5" max="5" width="5.3125" customWidth="1"/>
    <col min="6" max="6" width="16.734375" customWidth="1"/>
    <col min="7" max="7" width="5.3125" customWidth="1"/>
    <col min="8" max="8" width="21.62890625" customWidth="1"/>
    <col min="9" max="9" width="4.578125" customWidth="1"/>
    <col min="10" max="10" width="3.7890625" customWidth="1"/>
  </cols>
  <sheetData>
    <row r="1" spans="1:8" x14ac:dyDescent="0.55000000000000004">
      <c r="A1" s="2" t="s">
        <v>1</v>
      </c>
      <c r="B1" s="3"/>
      <c r="C1" s="2" t="s">
        <v>2</v>
      </c>
      <c r="D1" s="3"/>
      <c r="E1" s="2" t="s">
        <v>3</v>
      </c>
      <c r="F1" s="4"/>
      <c r="G1" s="3"/>
      <c r="H1" s="10" t="s">
        <v>0</v>
      </c>
    </row>
    <row r="2" spans="1:8" ht="14.4" customHeight="1" x14ac:dyDescent="0.55000000000000004">
      <c r="A2" s="5" t="s">
        <v>4</v>
      </c>
      <c r="B2" s="6"/>
      <c r="C2" s="5" t="s">
        <v>5</v>
      </c>
      <c r="D2" s="6"/>
      <c r="E2" s="7" t="s">
        <v>6</v>
      </c>
      <c r="F2" s="8"/>
      <c r="G2" s="9"/>
      <c r="H2" s="11" t="s">
        <v>77</v>
      </c>
    </row>
    <row r="3" spans="1:8" x14ac:dyDescent="0.55000000000000004">
      <c r="A3" s="5" t="s">
        <v>7</v>
      </c>
      <c r="B3" s="6"/>
      <c r="C3" s="5" t="s">
        <v>8</v>
      </c>
      <c r="D3" s="6"/>
      <c r="E3" s="7" t="s">
        <v>9</v>
      </c>
      <c r="F3" s="8"/>
      <c r="G3" s="9"/>
      <c r="H3" s="11" t="s">
        <v>77</v>
      </c>
    </row>
    <row r="4" spans="1:8" x14ac:dyDescent="0.55000000000000004">
      <c r="A4" s="5" t="s">
        <v>10</v>
      </c>
      <c r="B4" s="6"/>
      <c r="C4" s="5" t="s">
        <v>11</v>
      </c>
      <c r="D4" s="6"/>
      <c r="E4" s="7" t="s">
        <v>63</v>
      </c>
      <c r="F4" s="8"/>
      <c r="G4" s="9"/>
      <c r="H4" s="11" t="s">
        <v>77</v>
      </c>
    </row>
    <row r="5" spans="1:8" x14ac:dyDescent="0.55000000000000004">
      <c r="A5" s="5" t="s">
        <v>13</v>
      </c>
      <c r="B5" s="6"/>
      <c r="C5" s="5" t="s">
        <v>14</v>
      </c>
      <c r="D5" s="6"/>
      <c r="E5" s="7" t="s">
        <v>27</v>
      </c>
      <c r="F5" s="8"/>
      <c r="G5" s="9"/>
      <c r="H5" s="11" t="s">
        <v>77</v>
      </c>
    </row>
    <row r="6" spans="1:8" x14ac:dyDescent="0.55000000000000004">
      <c r="A6" s="5" t="s">
        <v>16</v>
      </c>
      <c r="B6" s="6"/>
      <c r="C6" s="5" t="s">
        <v>17</v>
      </c>
      <c r="D6" s="6"/>
      <c r="E6" s="7" t="s">
        <v>42</v>
      </c>
      <c r="F6" s="8"/>
      <c r="G6" s="9"/>
      <c r="H6" s="11" t="s">
        <v>77</v>
      </c>
    </row>
    <row r="7" spans="1:8" x14ac:dyDescent="0.55000000000000004">
      <c r="A7" s="5" t="s">
        <v>19</v>
      </c>
      <c r="B7" s="6"/>
      <c r="C7" s="5" t="s">
        <v>20</v>
      </c>
      <c r="D7" s="6"/>
      <c r="E7" s="7" t="s">
        <v>81</v>
      </c>
      <c r="F7" s="8"/>
      <c r="G7" s="9"/>
      <c r="H7" s="11" t="s">
        <v>77</v>
      </c>
    </row>
    <row r="8" spans="1:8" x14ac:dyDescent="0.55000000000000004">
      <c r="A8" s="5" t="s">
        <v>22</v>
      </c>
      <c r="B8" s="6"/>
      <c r="C8" s="5" t="s">
        <v>23</v>
      </c>
      <c r="D8" s="6"/>
      <c r="E8" s="7" t="s">
        <v>24</v>
      </c>
      <c r="F8" s="8"/>
      <c r="G8" s="9"/>
      <c r="H8" s="11" t="s">
        <v>77</v>
      </c>
    </row>
    <row r="9" spans="1:8" x14ac:dyDescent="0.55000000000000004">
      <c r="A9" s="5" t="s">
        <v>25</v>
      </c>
      <c r="B9" s="6"/>
      <c r="C9" s="5" t="s">
        <v>26</v>
      </c>
      <c r="D9" s="6"/>
      <c r="E9" s="7" t="s">
        <v>30</v>
      </c>
      <c r="F9" s="8"/>
      <c r="G9" s="9"/>
      <c r="H9" s="11" t="s">
        <v>77</v>
      </c>
    </row>
    <row r="10" spans="1:8" x14ac:dyDescent="0.55000000000000004">
      <c r="A10" s="5" t="s">
        <v>28</v>
      </c>
      <c r="B10" s="6"/>
      <c r="C10" s="5" t="s">
        <v>29</v>
      </c>
      <c r="D10" s="6"/>
      <c r="E10" s="7" t="s">
        <v>78</v>
      </c>
      <c r="F10" s="8"/>
      <c r="G10" s="9"/>
      <c r="H10" s="11" t="s">
        <v>77</v>
      </c>
    </row>
    <row r="11" spans="1:8" x14ac:dyDescent="0.55000000000000004">
      <c r="A11" s="5" t="s">
        <v>31</v>
      </c>
      <c r="B11" s="6"/>
      <c r="C11" s="5" t="s">
        <v>32</v>
      </c>
      <c r="D11" s="6"/>
      <c r="E11" s="7" t="s">
        <v>54</v>
      </c>
      <c r="F11" s="8"/>
      <c r="G11" s="9"/>
      <c r="H11" s="11" t="s">
        <v>77</v>
      </c>
    </row>
    <row r="12" spans="1:8" x14ac:dyDescent="0.55000000000000004">
      <c r="A12" s="5" t="s">
        <v>34</v>
      </c>
      <c r="B12" s="6"/>
      <c r="C12" s="5" t="s">
        <v>35</v>
      </c>
      <c r="D12" s="6"/>
      <c r="E12" s="7" t="s">
        <v>36</v>
      </c>
      <c r="F12" s="8"/>
      <c r="G12" s="9"/>
      <c r="H12" s="11" t="s">
        <v>77</v>
      </c>
    </row>
    <row r="13" spans="1:8" x14ac:dyDescent="0.55000000000000004">
      <c r="A13" s="5" t="s">
        <v>37</v>
      </c>
      <c r="B13" s="6"/>
      <c r="C13" s="5" t="s">
        <v>38</v>
      </c>
      <c r="D13" s="6"/>
      <c r="E13" s="7" t="s">
        <v>39</v>
      </c>
      <c r="F13" s="8"/>
      <c r="G13" s="9"/>
      <c r="H13" s="11" t="s">
        <v>77</v>
      </c>
    </row>
    <row r="14" spans="1:8" x14ac:dyDescent="0.55000000000000004">
      <c r="A14" s="5" t="s">
        <v>40</v>
      </c>
      <c r="B14" s="6"/>
      <c r="C14" s="5" t="s">
        <v>41</v>
      </c>
      <c r="D14" s="6"/>
      <c r="E14" s="7" t="s">
        <v>18</v>
      </c>
      <c r="F14" s="8"/>
      <c r="G14" s="9"/>
      <c r="H14" s="11" t="s">
        <v>77</v>
      </c>
    </row>
    <row r="15" spans="1:8" x14ac:dyDescent="0.55000000000000004">
      <c r="A15" s="5" t="s">
        <v>43</v>
      </c>
      <c r="B15" s="6"/>
      <c r="C15" s="5" t="s">
        <v>44</v>
      </c>
      <c r="D15" s="6"/>
      <c r="E15" s="7" t="s">
        <v>45</v>
      </c>
      <c r="F15" s="8"/>
      <c r="G15" s="9"/>
      <c r="H15" s="11" t="s">
        <v>77</v>
      </c>
    </row>
    <row r="16" spans="1:8" x14ac:dyDescent="0.55000000000000004">
      <c r="A16" s="5" t="s">
        <v>46</v>
      </c>
      <c r="B16" s="6"/>
      <c r="C16" s="5" t="s">
        <v>47</v>
      </c>
      <c r="D16" s="6"/>
      <c r="E16" s="7" t="s">
        <v>79</v>
      </c>
      <c r="F16" s="8"/>
      <c r="G16" s="9"/>
      <c r="H16" s="11" t="s">
        <v>77</v>
      </c>
    </row>
    <row r="17" spans="1:8" x14ac:dyDescent="0.55000000000000004">
      <c r="A17" s="5" t="s">
        <v>49</v>
      </c>
      <c r="B17" s="6"/>
      <c r="C17" s="5" t="s">
        <v>50</v>
      </c>
      <c r="D17" s="6"/>
      <c r="E17" s="7" t="s">
        <v>51</v>
      </c>
      <c r="F17" s="8"/>
      <c r="G17" s="9"/>
      <c r="H17" s="11" t="s">
        <v>77</v>
      </c>
    </row>
    <row r="18" spans="1:8" x14ac:dyDescent="0.55000000000000004">
      <c r="A18" s="5" t="s">
        <v>52</v>
      </c>
      <c r="B18" s="6"/>
      <c r="C18" s="5" t="s">
        <v>53</v>
      </c>
      <c r="D18" s="6"/>
      <c r="E18" s="7" t="s">
        <v>80</v>
      </c>
      <c r="F18" s="8"/>
      <c r="G18" s="9"/>
      <c r="H18" s="11" t="s">
        <v>77</v>
      </c>
    </row>
    <row r="19" spans="1:8" x14ac:dyDescent="0.55000000000000004">
      <c r="A19" s="5" t="s">
        <v>55</v>
      </c>
      <c r="B19" s="6"/>
      <c r="C19" s="5" t="s">
        <v>56</v>
      </c>
      <c r="D19" s="6"/>
      <c r="E19" s="7" t="s">
        <v>57</v>
      </c>
      <c r="F19" s="8"/>
      <c r="G19" s="9"/>
      <c r="H19" s="11" t="s">
        <v>77</v>
      </c>
    </row>
    <row r="20" spans="1:8" x14ac:dyDescent="0.55000000000000004">
      <c r="A20" s="5" t="s">
        <v>58</v>
      </c>
      <c r="B20" s="6"/>
      <c r="C20" s="5" t="s">
        <v>59</v>
      </c>
      <c r="D20" s="6"/>
      <c r="E20" s="7" t="s">
        <v>60</v>
      </c>
      <c r="F20" s="8"/>
      <c r="G20" s="9"/>
      <c r="H20" s="11" t="s">
        <v>77</v>
      </c>
    </row>
    <row r="21" spans="1:8" x14ac:dyDescent="0.55000000000000004">
      <c r="A21" s="5" t="s">
        <v>61</v>
      </c>
      <c r="B21" s="6"/>
      <c r="C21" s="5" t="s">
        <v>62</v>
      </c>
      <c r="D21" s="6"/>
      <c r="E21" s="7" t="s">
        <v>82</v>
      </c>
      <c r="F21" s="8"/>
      <c r="G21" s="9"/>
      <c r="H21" s="11" t="s">
        <v>77</v>
      </c>
    </row>
    <row r="22" spans="1:8" x14ac:dyDescent="0.55000000000000004">
      <c r="A22" s="5" t="s">
        <v>64</v>
      </c>
      <c r="B22" s="6"/>
      <c r="C22" s="5" t="s">
        <v>65</v>
      </c>
      <c r="D22" s="6"/>
      <c r="E22" s="7" t="s">
        <v>66</v>
      </c>
      <c r="F22" s="8"/>
      <c r="G22" s="9"/>
      <c r="H22" s="11" t="s">
        <v>77</v>
      </c>
    </row>
    <row r="23" spans="1:8" x14ac:dyDescent="0.55000000000000004">
      <c r="A23" s="5" t="s">
        <v>67</v>
      </c>
      <c r="B23" s="6"/>
      <c r="C23" s="5" t="s">
        <v>68</v>
      </c>
      <c r="D23" s="6"/>
      <c r="E23" s="7" t="s">
        <v>69</v>
      </c>
      <c r="F23" s="8"/>
      <c r="G23" s="9"/>
      <c r="H23" s="11" t="s">
        <v>77</v>
      </c>
    </row>
    <row r="24" spans="1:8" x14ac:dyDescent="0.55000000000000004">
      <c r="A24" s="5" t="s">
        <v>70</v>
      </c>
      <c r="B24" s="6"/>
      <c r="C24" s="5" t="s">
        <v>71</v>
      </c>
      <c r="D24" s="6"/>
      <c r="E24" s="7" t="s">
        <v>72</v>
      </c>
      <c r="F24" s="8"/>
      <c r="G24" s="9"/>
      <c r="H24" s="11" t="s">
        <v>77</v>
      </c>
    </row>
    <row r="25" spans="1:8" x14ac:dyDescent="0.55000000000000004">
      <c r="A25" s="5" t="s">
        <v>73</v>
      </c>
      <c r="B25" s="6"/>
      <c r="C25" s="5" t="s">
        <v>74</v>
      </c>
      <c r="D25" s="6"/>
      <c r="E25" s="7" t="s">
        <v>75</v>
      </c>
      <c r="F25" s="8"/>
      <c r="G25" s="9"/>
      <c r="H25" s="11" t="s">
        <v>77</v>
      </c>
    </row>
    <row r="63" spans="1:10" x14ac:dyDescent="0.55000000000000004">
      <c r="A63" s="1"/>
      <c r="B63" s="1"/>
      <c r="C63" s="1"/>
      <c r="D63" s="1"/>
      <c r="E63" s="1"/>
      <c r="F63" s="1"/>
      <c r="G63" s="1"/>
      <c r="H63" s="1"/>
      <c r="I63" s="1"/>
      <c r="J63" s="1"/>
    </row>
  </sheetData>
  <mergeCells count="76">
    <mergeCell ref="A25:B25"/>
    <mergeCell ref="C25:D25"/>
    <mergeCell ref="E25:G25"/>
    <mergeCell ref="A63:J63"/>
    <mergeCell ref="A23:B23"/>
    <mergeCell ref="C23:D23"/>
    <mergeCell ref="E23:G23"/>
    <mergeCell ref="A24:B24"/>
    <mergeCell ref="C24:D24"/>
    <mergeCell ref="E24:G24"/>
    <mergeCell ref="A21:B21"/>
    <mergeCell ref="C21:D21"/>
    <mergeCell ref="E21:G21"/>
    <mergeCell ref="A22:B22"/>
    <mergeCell ref="C22:D22"/>
    <mergeCell ref="E22:G22"/>
    <mergeCell ref="A19:B19"/>
    <mergeCell ref="C19:D19"/>
    <mergeCell ref="E19:G19"/>
    <mergeCell ref="A20:B20"/>
    <mergeCell ref="C20:D20"/>
    <mergeCell ref="E20:G20"/>
    <mergeCell ref="A17:B17"/>
    <mergeCell ref="C17:D17"/>
    <mergeCell ref="E17:G17"/>
    <mergeCell ref="A18:B18"/>
    <mergeCell ref="C18:D18"/>
    <mergeCell ref="E18:G18"/>
    <mergeCell ref="A15:B15"/>
    <mergeCell ref="C15:D15"/>
    <mergeCell ref="E15:G15"/>
    <mergeCell ref="A16:B16"/>
    <mergeCell ref="C16:D16"/>
    <mergeCell ref="E16:G16"/>
    <mergeCell ref="A13:B13"/>
    <mergeCell ref="C13:D13"/>
    <mergeCell ref="E13:G13"/>
    <mergeCell ref="A14:B14"/>
    <mergeCell ref="C14:D14"/>
    <mergeCell ref="E14:G14"/>
    <mergeCell ref="A11:B11"/>
    <mergeCell ref="C11:D11"/>
    <mergeCell ref="E11:G11"/>
    <mergeCell ref="A12:B12"/>
    <mergeCell ref="C12:D12"/>
    <mergeCell ref="E12:G12"/>
    <mergeCell ref="A9:B9"/>
    <mergeCell ref="C9:D9"/>
    <mergeCell ref="E9:G9"/>
    <mergeCell ref="A10:B10"/>
    <mergeCell ref="C10:D10"/>
    <mergeCell ref="E10:G10"/>
    <mergeCell ref="A7:B7"/>
    <mergeCell ref="C7:D7"/>
    <mergeCell ref="E7:G7"/>
    <mergeCell ref="A8:B8"/>
    <mergeCell ref="C8:D8"/>
    <mergeCell ref="E8:G8"/>
    <mergeCell ref="A5:B5"/>
    <mergeCell ref="C5:D5"/>
    <mergeCell ref="E5:G5"/>
    <mergeCell ref="A6:B6"/>
    <mergeCell ref="C6:D6"/>
    <mergeCell ref="E6:G6"/>
    <mergeCell ref="A3:B3"/>
    <mergeCell ref="C3:D3"/>
    <mergeCell ref="E3:G3"/>
    <mergeCell ref="A4:B4"/>
    <mergeCell ref="C4:D4"/>
    <mergeCell ref="E4:G4"/>
    <mergeCell ref="A1:B1"/>
    <mergeCell ref="C1:D1"/>
    <mergeCell ref="E1:G1"/>
    <mergeCell ref="A2:B2"/>
    <mergeCell ref="C2:D2"/>
    <mergeCell ref="E2:G2"/>
  </mergeCells>
  <conditionalFormatting sqref="E1:E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278B2-7A75-4013-B37C-926EA984E646}">
  <dimension ref="A1:O29"/>
  <sheetViews>
    <sheetView workbookViewId="0">
      <selection activeCell="B7" sqref="B7"/>
    </sheetView>
  </sheetViews>
  <sheetFormatPr defaultRowHeight="14.4" x14ac:dyDescent="0.55000000000000004"/>
  <sheetData>
    <row r="1" spans="1:15" x14ac:dyDescent="0.55000000000000004">
      <c r="A1" t="s">
        <v>84</v>
      </c>
      <c r="B1" t="s">
        <v>85</v>
      </c>
      <c r="K1" t="s">
        <v>86</v>
      </c>
    </row>
    <row r="6" spans="1:15" x14ac:dyDescent="0.55000000000000004">
      <c r="E6" s="5" t="s">
        <v>5</v>
      </c>
      <c r="F6" s="6"/>
      <c r="G6" s="7" t="s">
        <v>6</v>
      </c>
      <c r="H6" s="8"/>
      <c r="I6" s="9"/>
      <c r="J6" s="11" t="s">
        <v>76</v>
      </c>
      <c r="K6" t="s">
        <v>83</v>
      </c>
      <c r="M6" t="str">
        <f>CONCATENATE(K6,".",G6," AS ",E6)</f>
        <v>MRE.RECORD_NAME AS Debt ID</v>
      </c>
    </row>
    <row r="7" spans="1:15" x14ac:dyDescent="0.55000000000000004">
      <c r="E7" s="5" t="s">
        <v>8</v>
      </c>
      <c r="F7" s="6"/>
      <c r="G7" s="7" t="s">
        <v>9</v>
      </c>
      <c r="H7" s="8"/>
      <c r="I7" s="9"/>
      <c r="J7" s="11" t="s">
        <v>76</v>
      </c>
      <c r="K7" t="s">
        <v>83</v>
      </c>
      <c r="M7" t="str">
        <f t="shared" ref="M7:M29" si="0">CONCATENATE(K7,".",G7," AS ",E7)</f>
        <v>MRE.CREATION_DATE AS Creation Date</v>
      </c>
      <c r="O7" t="str">
        <f>CONCATENATE(M6," ,",M7)</f>
        <v>MRE.RECORD_NAME AS Debt ID ,MRE.CREATION_DATE AS Creation Date</v>
      </c>
    </row>
    <row r="8" spans="1:15" x14ac:dyDescent="0.55000000000000004">
      <c r="E8" s="5" t="s">
        <v>11</v>
      </c>
      <c r="F8" s="6"/>
      <c r="G8" s="7" t="s">
        <v>12</v>
      </c>
      <c r="H8" s="8"/>
      <c r="I8" s="9"/>
      <c r="J8" s="11" t="s">
        <v>76</v>
      </c>
      <c r="K8" t="s">
        <v>83</v>
      </c>
      <c r="M8" t="str">
        <f t="shared" si="0"/>
        <v>MRE.EXTN_ATTRIBUTE_CHAR006 AS Description</v>
      </c>
      <c r="O8" t="str">
        <f t="shared" ref="O8:O29" si="1">CONCATENATE(M7," ,",M8)</f>
        <v>MRE.CREATION_DATE AS Creation Date ,MRE.EXTN_ATTRIBUTE_CHAR006 AS Description</v>
      </c>
    </row>
    <row r="9" spans="1:15" x14ac:dyDescent="0.55000000000000004">
      <c r="E9" s="5" t="s">
        <v>14</v>
      </c>
      <c r="F9" s="6"/>
      <c r="G9" s="7" t="s">
        <v>15</v>
      </c>
      <c r="H9" s="8"/>
      <c r="I9" s="9"/>
      <c r="J9" s="11" t="s">
        <v>76</v>
      </c>
      <c r="K9" t="s">
        <v>83</v>
      </c>
      <c r="M9" t="str">
        <f t="shared" si="0"/>
        <v>MRE.EXTN_ATTRIBUTE_NUMBER006 AS Principal Amount</v>
      </c>
      <c r="O9" t="str">
        <f t="shared" si="1"/>
        <v>MRE.EXTN_ATTRIBUTE_CHAR006 AS Description ,MRE.EXTN_ATTRIBUTE_NUMBER006 AS Principal Amount</v>
      </c>
    </row>
    <row r="10" spans="1:15" x14ac:dyDescent="0.55000000000000004">
      <c r="E10" s="5" t="s">
        <v>17</v>
      </c>
      <c r="F10" s="6"/>
      <c r="G10" s="7" t="s">
        <v>18</v>
      </c>
      <c r="H10" s="8"/>
      <c r="I10" s="9"/>
      <c r="J10" s="11" t="s">
        <v>76</v>
      </c>
      <c r="K10" t="s">
        <v>83</v>
      </c>
      <c r="M10" t="str">
        <f t="shared" si="0"/>
        <v>MRE.EXTN_ATTRIBUTE_TIMESTAMP002 AS Date of Maturity</v>
      </c>
      <c r="O10" t="str">
        <f t="shared" si="1"/>
        <v>MRE.EXTN_ATTRIBUTE_NUMBER006 AS Principal Amount ,MRE.EXTN_ATTRIBUTE_TIMESTAMP002 AS Date of Maturity</v>
      </c>
    </row>
    <row r="11" spans="1:15" x14ac:dyDescent="0.55000000000000004">
      <c r="E11" s="5" t="s">
        <v>20</v>
      </c>
      <c r="F11" s="6"/>
      <c r="G11" s="7" t="s">
        <v>21</v>
      </c>
      <c r="H11" s="8"/>
      <c r="I11" s="9"/>
      <c r="J11" s="11" t="s">
        <v>76</v>
      </c>
      <c r="K11" t="s">
        <v>83</v>
      </c>
      <c r="M11" t="str">
        <f t="shared" si="0"/>
        <v>MRE.EXTN_ATTRIBUTE_CHAR007 AS Debt Type</v>
      </c>
      <c r="O11" t="str">
        <f t="shared" si="1"/>
        <v>MRE.EXTN_ATTRIBUTE_TIMESTAMP002 AS Date of Maturity ,MRE.EXTN_ATTRIBUTE_CHAR007 AS Debt Type</v>
      </c>
    </row>
    <row r="12" spans="1:15" x14ac:dyDescent="0.55000000000000004">
      <c r="E12" s="5" t="s">
        <v>23</v>
      </c>
      <c r="F12" s="6"/>
      <c r="G12" s="7" t="s">
        <v>24</v>
      </c>
      <c r="H12" s="8"/>
      <c r="I12" s="9"/>
      <c r="J12" s="11" t="s">
        <v>76</v>
      </c>
      <c r="K12" t="s">
        <v>83</v>
      </c>
      <c r="M12" t="str">
        <f t="shared" si="0"/>
        <v>MRE.CURRENCY_CODE AS Currency Code</v>
      </c>
      <c r="O12" t="str">
        <f t="shared" si="1"/>
        <v>MRE.EXTN_ATTRIBUTE_CHAR007 AS Debt Type ,MRE.CURRENCY_CODE AS Currency Code</v>
      </c>
    </row>
    <row r="13" spans="1:15" x14ac:dyDescent="0.55000000000000004">
      <c r="E13" s="5" t="s">
        <v>26</v>
      </c>
      <c r="F13" s="6"/>
      <c r="G13" s="7" t="s">
        <v>27</v>
      </c>
      <c r="H13" s="8"/>
      <c r="I13" s="9"/>
      <c r="J13" s="11" t="s">
        <v>76</v>
      </c>
      <c r="K13" t="s">
        <v>83</v>
      </c>
      <c r="M13" t="str">
        <f t="shared" si="0"/>
        <v>MRE.EXTN_ATTRIBUTE_NUMBER007 AS Issue Cost</v>
      </c>
      <c r="O13" t="str">
        <f t="shared" si="1"/>
        <v>MRE.CURRENCY_CODE AS Currency Code ,MRE.EXTN_ATTRIBUTE_NUMBER007 AS Issue Cost</v>
      </c>
    </row>
    <row r="14" spans="1:15" x14ac:dyDescent="0.55000000000000004">
      <c r="E14" s="5" t="s">
        <v>29</v>
      </c>
      <c r="F14" s="6"/>
      <c r="G14" s="7" t="s">
        <v>30</v>
      </c>
      <c r="H14" s="8"/>
      <c r="I14" s="9"/>
      <c r="J14" s="11" t="s">
        <v>76</v>
      </c>
      <c r="K14" t="s">
        <v>83</v>
      </c>
      <c r="M14" t="str">
        <f t="shared" si="0"/>
        <v>MRE.EXTN_ATTRIBUTE_NUMBER008 AS Coupon Rate</v>
      </c>
      <c r="O14" t="str">
        <f t="shared" si="1"/>
        <v>MRE.EXTN_ATTRIBUTE_NUMBER007 AS Issue Cost ,MRE.EXTN_ATTRIBUTE_NUMBER008 AS Coupon Rate</v>
      </c>
    </row>
    <row r="15" spans="1:15" x14ac:dyDescent="0.55000000000000004">
      <c r="E15" s="5" t="s">
        <v>32</v>
      </c>
      <c r="F15" s="6"/>
      <c r="G15" s="7" t="s">
        <v>33</v>
      </c>
      <c r="H15" s="8"/>
      <c r="I15" s="9"/>
      <c r="J15" s="11" t="s">
        <v>76</v>
      </c>
      <c r="K15" t="s">
        <v>83</v>
      </c>
      <c r="M15" t="str">
        <f t="shared" si="0"/>
        <v>MRE.EXTN_ATTRIBUTE_NUMBER015 AS All In Effective Yeld Rate</v>
      </c>
      <c r="O15" t="str">
        <f t="shared" si="1"/>
        <v>MRE.EXTN_ATTRIBUTE_NUMBER008 AS Coupon Rate ,MRE.EXTN_ATTRIBUTE_NUMBER015 AS All In Effective Yeld Rate</v>
      </c>
    </row>
    <row r="16" spans="1:15" x14ac:dyDescent="0.55000000000000004">
      <c r="E16" s="5" t="s">
        <v>35</v>
      </c>
      <c r="F16" s="6"/>
      <c r="G16" s="7" t="s">
        <v>36</v>
      </c>
      <c r="H16" s="8"/>
      <c r="I16" s="9"/>
      <c r="J16" s="11" t="s">
        <v>76</v>
      </c>
      <c r="K16" t="s">
        <v>83</v>
      </c>
      <c r="M16" t="str">
        <f t="shared" si="0"/>
        <v>MRE.LAST_UPDATED_BY AS Last Updated By</v>
      </c>
      <c r="O16" t="str">
        <f t="shared" si="1"/>
        <v>MRE.EXTN_ATTRIBUTE_NUMBER015 AS All In Effective Yeld Rate ,MRE.LAST_UPDATED_BY AS Last Updated By</v>
      </c>
    </row>
    <row r="17" spans="5:15" x14ac:dyDescent="0.55000000000000004">
      <c r="E17" s="5" t="s">
        <v>38</v>
      </c>
      <c r="F17" s="6"/>
      <c r="G17" s="7" t="s">
        <v>39</v>
      </c>
      <c r="H17" s="8"/>
      <c r="I17" s="9"/>
      <c r="J17" s="11" t="s">
        <v>76</v>
      </c>
      <c r="K17" t="s">
        <v>83</v>
      </c>
      <c r="M17" t="str">
        <f t="shared" si="0"/>
        <v>MRE.CREATED_BY AS Created By</v>
      </c>
      <c r="O17" t="str">
        <f t="shared" si="1"/>
        <v>MRE.LAST_UPDATED_BY AS Last Updated By ,MRE.CREATED_BY AS Created By</v>
      </c>
    </row>
    <row r="18" spans="5:15" x14ac:dyDescent="0.55000000000000004">
      <c r="E18" s="5" t="s">
        <v>41</v>
      </c>
      <c r="F18" s="6"/>
      <c r="G18" s="7" t="s">
        <v>42</v>
      </c>
      <c r="H18" s="8"/>
      <c r="I18" s="9"/>
      <c r="J18" s="11" t="s">
        <v>76</v>
      </c>
      <c r="K18" t="s">
        <v>83</v>
      </c>
      <c r="M18" t="str">
        <f t="shared" si="0"/>
        <v>MRE.EXTN_ATTRIBUTE_TIMESTAMP001 AS Issue Date</v>
      </c>
      <c r="O18" t="str">
        <f t="shared" si="1"/>
        <v>MRE.CREATED_BY AS Created By ,MRE.EXTN_ATTRIBUTE_TIMESTAMP001 AS Issue Date</v>
      </c>
    </row>
    <row r="19" spans="5:15" x14ac:dyDescent="0.55000000000000004">
      <c r="E19" s="5" t="s">
        <v>44</v>
      </c>
      <c r="F19" s="6"/>
      <c r="G19" s="7" t="s">
        <v>45</v>
      </c>
      <c r="H19" s="8"/>
      <c r="I19" s="9"/>
      <c r="J19" s="11" t="s">
        <v>76</v>
      </c>
      <c r="K19" t="s">
        <v>83</v>
      </c>
      <c r="M19" t="str">
        <f t="shared" si="0"/>
        <v>MRE.EXTN_ATTRIBUTE_NUMBER014 AS Effective Yeld Rate</v>
      </c>
      <c r="O19" t="str">
        <f t="shared" si="1"/>
        <v>MRE.EXTN_ATTRIBUTE_TIMESTAMP001 AS Issue Date ,MRE.EXTN_ATTRIBUTE_NUMBER014 AS Effective Yeld Rate</v>
      </c>
    </row>
    <row r="20" spans="5:15" x14ac:dyDescent="0.55000000000000004">
      <c r="E20" s="5" t="s">
        <v>47</v>
      </c>
      <c r="F20" s="6"/>
      <c r="G20" s="7" t="s">
        <v>48</v>
      </c>
      <c r="H20" s="8"/>
      <c r="I20" s="9"/>
      <c r="J20" s="11" t="s">
        <v>76</v>
      </c>
      <c r="K20" t="s">
        <v>83</v>
      </c>
      <c r="M20" t="str">
        <f t="shared" si="0"/>
        <v>MRE.EXTN_ATTRIBUTE_CHAR012 AS Deal Type</v>
      </c>
      <c r="O20" t="str">
        <f t="shared" si="1"/>
        <v>MRE.EXTN_ATTRIBUTE_NUMBER014 AS Effective Yeld Rate ,MRE.EXTN_ATTRIBUTE_CHAR012 AS Deal Type</v>
      </c>
    </row>
    <row r="21" spans="5:15" x14ac:dyDescent="0.55000000000000004">
      <c r="E21" s="5" t="s">
        <v>50</v>
      </c>
      <c r="F21" s="6"/>
      <c r="G21" s="7" t="s">
        <v>51</v>
      </c>
      <c r="H21" s="8"/>
      <c r="I21" s="9"/>
      <c r="J21" s="11" t="s">
        <v>76</v>
      </c>
      <c r="K21" t="s">
        <v>83</v>
      </c>
      <c r="M21" t="str">
        <f t="shared" si="0"/>
        <v>MRE.EXTN_ATTRIBUTE_NUMBER017 AS Premium</v>
      </c>
      <c r="O21" t="str">
        <f t="shared" si="1"/>
        <v>MRE.EXTN_ATTRIBUTE_CHAR012 AS Deal Type ,MRE.EXTN_ATTRIBUTE_NUMBER017 AS Premium</v>
      </c>
    </row>
    <row r="22" spans="5:15" x14ac:dyDescent="0.55000000000000004">
      <c r="E22" s="5" t="s">
        <v>53</v>
      </c>
      <c r="F22" s="6"/>
      <c r="G22" s="7" t="s">
        <v>54</v>
      </c>
      <c r="H22" s="8"/>
      <c r="I22" s="9"/>
      <c r="J22" s="11" t="s">
        <v>76</v>
      </c>
      <c r="K22" t="s">
        <v>83</v>
      </c>
      <c r="M22" t="str">
        <f t="shared" si="0"/>
        <v>MRE.EXTN_ATTRIBUTE_NUMBER016 AS Unamortized Discount</v>
      </c>
      <c r="O22" t="str">
        <f t="shared" si="1"/>
        <v>MRE.EXTN_ATTRIBUTE_NUMBER017 AS Premium ,MRE.EXTN_ATTRIBUTE_NUMBER016 AS Unamortized Discount</v>
      </c>
    </row>
    <row r="23" spans="5:15" x14ac:dyDescent="0.55000000000000004">
      <c r="E23" s="5" t="s">
        <v>56</v>
      </c>
      <c r="F23" s="6"/>
      <c r="G23" s="7" t="s">
        <v>57</v>
      </c>
      <c r="H23" s="8"/>
      <c r="I23" s="9"/>
      <c r="J23" s="11" t="s">
        <v>76</v>
      </c>
      <c r="K23" t="s">
        <v>83</v>
      </c>
      <c r="M23" t="str">
        <f t="shared" si="0"/>
        <v>MRE.EXTN_ATTRIBUTE_CHAR008 AS Payment Frequency</v>
      </c>
      <c r="O23" t="str">
        <f t="shared" si="1"/>
        <v>MRE.EXTN_ATTRIBUTE_NUMBER016 AS Unamortized Discount ,MRE.EXTN_ATTRIBUTE_CHAR008 AS Payment Frequency</v>
      </c>
    </row>
    <row r="24" spans="5:15" x14ac:dyDescent="0.55000000000000004">
      <c r="E24" s="5" t="s">
        <v>59</v>
      </c>
      <c r="F24" s="6"/>
      <c r="G24" s="7" t="s">
        <v>60</v>
      </c>
      <c r="H24" s="8"/>
      <c r="I24" s="9"/>
      <c r="J24" s="11" t="s">
        <v>76</v>
      </c>
      <c r="K24" t="s">
        <v>83</v>
      </c>
      <c r="M24" t="str">
        <f t="shared" si="0"/>
        <v>MRE.EXTN_ATTRIBUTE_CHAR010 AS Counterparty</v>
      </c>
      <c r="O24" t="str">
        <f t="shared" si="1"/>
        <v>MRE.EXTN_ATTRIBUTE_CHAR008 AS Payment Frequency ,MRE.EXTN_ATTRIBUTE_CHAR010 AS Counterparty</v>
      </c>
    </row>
    <row r="25" spans="5:15" x14ac:dyDescent="0.55000000000000004">
      <c r="E25" s="5" t="s">
        <v>62</v>
      </c>
      <c r="F25" s="6"/>
      <c r="G25" s="7" t="s">
        <v>63</v>
      </c>
      <c r="H25" s="8"/>
      <c r="I25" s="9"/>
      <c r="J25" s="11" t="s">
        <v>76</v>
      </c>
      <c r="K25" t="s">
        <v>83</v>
      </c>
      <c r="M25" t="str">
        <f t="shared" si="0"/>
        <v>MRE.EXTN_ATTRIBUTE_CHAR009 AS Currency</v>
      </c>
      <c r="O25" t="str">
        <f t="shared" si="1"/>
        <v>MRE.EXTN_ATTRIBUTE_CHAR010 AS Counterparty ,MRE.EXTN_ATTRIBUTE_CHAR009 AS Currency</v>
      </c>
    </row>
    <row r="26" spans="5:15" x14ac:dyDescent="0.55000000000000004">
      <c r="E26" s="5" t="s">
        <v>65</v>
      </c>
      <c r="F26" s="6"/>
      <c r="G26" s="7" t="s">
        <v>66</v>
      </c>
      <c r="H26" s="8"/>
      <c r="I26" s="9"/>
      <c r="J26" s="11" t="s">
        <v>76</v>
      </c>
      <c r="K26" t="s">
        <v>83</v>
      </c>
      <c r="M26" t="str">
        <f t="shared" si="0"/>
        <v>MRE.EXTN_ATTRIBUTE_CHAR011 AS Business Unit / Legal Entity</v>
      </c>
      <c r="O26" t="str">
        <f t="shared" si="1"/>
        <v>MRE.EXTN_ATTRIBUTE_CHAR009 AS Currency ,MRE.EXTN_ATTRIBUTE_CHAR011 AS Business Unit / Legal Entity</v>
      </c>
    </row>
    <row r="27" spans="5:15" x14ac:dyDescent="0.55000000000000004">
      <c r="E27" s="5" t="s">
        <v>68</v>
      </c>
      <c r="F27" s="6"/>
      <c r="G27" s="7" t="s">
        <v>69</v>
      </c>
      <c r="H27" s="8"/>
      <c r="I27" s="9"/>
      <c r="J27" s="11" t="s">
        <v>76</v>
      </c>
      <c r="K27" t="s">
        <v>83</v>
      </c>
      <c r="M27" t="str">
        <f t="shared" si="0"/>
        <v>MRE.ID AS Record ID</v>
      </c>
      <c r="O27" t="str">
        <f t="shared" si="1"/>
        <v>MRE.EXTN_ATTRIBUTE_CHAR011 AS Business Unit / Legal Entity ,MRE.ID AS Record ID</v>
      </c>
    </row>
    <row r="28" spans="5:15" x14ac:dyDescent="0.55000000000000004">
      <c r="E28" s="5" t="s">
        <v>71</v>
      </c>
      <c r="F28" s="6"/>
      <c r="G28" s="7" t="s">
        <v>72</v>
      </c>
      <c r="H28" s="8"/>
      <c r="I28" s="9"/>
      <c r="J28" s="11" t="s">
        <v>76</v>
      </c>
      <c r="K28" t="s">
        <v>83</v>
      </c>
      <c r="M28" t="str">
        <f t="shared" si="0"/>
        <v>MRE.RECORD_NUMBER AS Record Number</v>
      </c>
      <c r="O28" t="str">
        <f t="shared" si="1"/>
        <v>MRE.ID AS Record ID ,MRE.RECORD_NUMBER AS Record Number</v>
      </c>
    </row>
    <row r="29" spans="5:15" x14ac:dyDescent="0.55000000000000004">
      <c r="E29" s="5" t="s">
        <v>74</v>
      </c>
      <c r="F29" s="6"/>
      <c r="G29" s="7" t="s">
        <v>75</v>
      </c>
      <c r="H29" s="8"/>
      <c r="I29" s="9"/>
      <c r="J29" s="11" t="s">
        <v>76</v>
      </c>
      <c r="K29" t="s">
        <v>83</v>
      </c>
      <c r="M29" t="str">
        <f t="shared" si="0"/>
        <v>MRE.LAST_UPDATE_DATE AS Last Update Date</v>
      </c>
      <c r="O29" t="str">
        <f t="shared" si="1"/>
        <v>MRE.RECORD_NUMBER AS Record Number ,MRE.LAST_UPDATE_DATE AS Last Update Date</v>
      </c>
    </row>
  </sheetData>
  <mergeCells count="48">
    <mergeCell ref="E27:F27"/>
    <mergeCell ref="G27:I27"/>
    <mergeCell ref="E28:F28"/>
    <mergeCell ref="G28:I28"/>
    <mergeCell ref="E29:F29"/>
    <mergeCell ref="G29:I29"/>
    <mergeCell ref="E24:F24"/>
    <mergeCell ref="G24:I24"/>
    <mergeCell ref="E25:F25"/>
    <mergeCell ref="G25:I25"/>
    <mergeCell ref="E26:F26"/>
    <mergeCell ref="G26:I26"/>
    <mergeCell ref="E21:F21"/>
    <mergeCell ref="G21:I21"/>
    <mergeCell ref="E22:F22"/>
    <mergeCell ref="G22:I22"/>
    <mergeCell ref="E23:F23"/>
    <mergeCell ref="G23:I23"/>
    <mergeCell ref="E18:F18"/>
    <mergeCell ref="G18:I18"/>
    <mergeCell ref="E19:F19"/>
    <mergeCell ref="G19:I19"/>
    <mergeCell ref="E20:F20"/>
    <mergeCell ref="G20:I20"/>
    <mergeCell ref="E15:F15"/>
    <mergeCell ref="G15:I15"/>
    <mergeCell ref="E16:F16"/>
    <mergeCell ref="G16:I16"/>
    <mergeCell ref="E17:F17"/>
    <mergeCell ref="G17:I17"/>
    <mergeCell ref="E12:F12"/>
    <mergeCell ref="G12:I12"/>
    <mergeCell ref="E13:F13"/>
    <mergeCell ref="G13:I13"/>
    <mergeCell ref="E14:F14"/>
    <mergeCell ref="G14:I14"/>
    <mergeCell ref="E9:F9"/>
    <mergeCell ref="G9:I9"/>
    <mergeCell ref="E10:F10"/>
    <mergeCell ref="G10:I10"/>
    <mergeCell ref="E11:F11"/>
    <mergeCell ref="G11:I11"/>
    <mergeCell ref="E6:F6"/>
    <mergeCell ref="G6:I6"/>
    <mergeCell ref="E7:F7"/>
    <mergeCell ref="G7:I7"/>
    <mergeCell ref="E8:F8"/>
    <mergeCell ref="G8:I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CE98C-79F0-4DF4-8A97-F18E3A51E602}">
  <dimension ref="A1:K31"/>
  <sheetViews>
    <sheetView tabSelected="1" workbookViewId="0">
      <selection activeCell="K2" sqref="K2"/>
    </sheetView>
  </sheetViews>
  <sheetFormatPr defaultRowHeight="14.4" x14ac:dyDescent="0.55000000000000004"/>
  <sheetData>
    <row r="1" spans="1:11" x14ac:dyDescent="0.55000000000000004">
      <c r="A1" t="s">
        <v>84</v>
      </c>
      <c r="B1" t="s">
        <v>87</v>
      </c>
      <c r="K1" t="s">
        <v>88</v>
      </c>
    </row>
    <row r="7" spans="1:11" x14ac:dyDescent="0.55000000000000004">
      <c r="E7" s="2" t="s">
        <v>2</v>
      </c>
      <c r="F7" s="3"/>
      <c r="G7" s="2" t="s">
        <v>3</v>
      </c>
      <c r="H7" s="4"/>
      <c r="I7" s="3"/>
      <c r="J7" s="10" t="s">
        <v>0</v>
      </c>
    </row>
    <row r="8" spans="1:11" x14ac:dyDescent="0.55000000000000004">
      <c r="E8" s="5" t="s">
        <v>5</v>
      </c>
      <c r="F8" s="6"/>
      <c r="G8" s="7" t="s">
        <v>6</v>
      </c>
      <c r="H8" s="8"/>
      <c r="I8" s="9"/>
      <c r="J8" s="11" t="s">
        <v>77</v>
      </c>
    </row>
    <row r="9" spans="1:11" x14ac:dyDescent="0.55000000000000004">
      <c r="E9" s="5" t="s">
        <v>8</v>
      </c>
      <c r="F9" s="6"/>
      <c r="G9" s="7" t="s">
        <v>9</v>
      </c>
      <c r="H9" s="8"/>
      <c r="I9" s="9"/>
      <c r="J9" s="11" t="s">
        <v>77</v>
      </c>
    </row>
    <row r="10" spans="1:11" x14ac:dyDescent="0.55000000000000004">
      <c r="E10" s="5" t="s">
        <v>11</v>
      </c>
      <c r="F10" s="6"/>
      <c r="G10" s="7" t="s">
        <v>63</v>
      </c>
      <c r="H10" s="8"/>
      <c r="I10" s="9"/>
      <c r="J10" s="11" t="s">
        <v>77</v>
      </c>
    </row>
    <row r="11" spans="1:11" x14ac:dyDescent="0.55000000000000004">
      <c r="E11" s="5" t="s">
        <v>14</v>
      </c>
      <c r="F11" s="6"/>
      <c r="G11" s="7" t="s">
        <v>27</v>
      </c>
      <c r="H11" s="8"/>
      <c r="I11" s="9"/>
      <c r="J11" s="11" t="s">
        <v>77</v>
      </c>
    </row>
    <row r="12" spans="1:11" x14ac:dyDescent="0.55000000000000004">
      <c r="E12" s="5" t="s">
        <v>17</v>
      </c>
      <c r="F12" s="6"/>
      <c r="G12" s="7" t="s">
        <v>42</v>
      </c>
      <c r="H12" s="8"/>
      <c r="I12" s="9"/>
      <c r="J12" s="11" t="s">
        <v>77</v>
      </c>
    </row>
    <row r="13" spans="1:11" x14ac:dyDescent="0.55000000000000004">
      <c r="E13" s="5" t="s">
        <v>20</v>
      </c>
      <c r="F13" s="6"/>
      <c r="G13" s="7" t="s">
        <v>81</v>
      </c>
      <c r="H13" s="8"/>
      <c r="I13" s="9"/>
      <c r="J13" s="11" t="s">
        <v>77</v>
      </c>
    </row>
    <row r="14" spans="1:11" x14ac:dyDescent="0.55000000000000004">
      <c r="E14" s="5" t="s">
        <v>23</v>
      </c>
      <c r="F14" s="6"/>
      <c r="G14" s="7" t="s">
        <v>24</v>
      </c>
      <c r="H14" s="8"/>
      <c r="I14" s="9"/>
      <c r="J14" s="11" t="s">
        <v>77</v>
      </c>
    </row>
    <row r="15" spans="1:11" x14ac:dyDescent="0.55000000000000004">
      <c r="E15" s="5" t="s">
        <v>26</v>
      </c>
      <c r="F15" s="6"/>
      <c r="G15" s="7" t="s">
        <v>30</v>
      </c>
      <c r="H15" s="8"/>
      <c r="I15" s="9"/>
      <c r="J15" s="11" t="s">
        <v>77</v>
      </c>
    </row>
    <row r="16" spans="1:11" x14ac:dyDescent="0.55000000000000004">
      <c r="E16" s="5" t="s">
        <v>29</v>
      </c>
      <c r="F16" s="6"/>
      <c r="G16" s="7" t="s">
        <v>78</v>
      </c>
      <c r="H16" s="8"/>
      <c r="I16" s="9"/>
      <c r="J16" s="11" t="s">
        <v>77</v>
      </c>
    </row>
    <row r="17" spans="5:10" x14ac:dyDescent="0.55000000000000004">
      <c r="E17" s="5" t="s">
        <v>32</v>
      </c>
      <c r="F17" s="6"/>
      <c r="G17" s="7" t="s">
        <v>54</v>
      </c>
      <c r="H17" s="8"/>
      <c r="I17" s="9"/>
      <c r="J17" s="11" t="s">
        <v>77</v>
      </c>
    </row>
    <row r="18" spans="5:10" x14ac:dyDescent="0.55000000000000004">
      <c r="E18" s="5" t="s">
        <v>35</v>
      </c>
      <c r="F18" s="6"/>
      <c r="G18" s="7" t="s">
        <v>36</v>
      </c>
      <c r="H18" s="8"/>
      <c r="I18" s="9"/>
      <c r="J18" s="11" t="s">
        <v>77</v>
      </c>
    </row>
    <row r="19" spans="5:10" x14ac:dyDescent="0.55000000000000004">
      <c r="E19" s="5" t="s">
        <v>38</v>
      </c>
      <c r="F19" s="6"/>
      <c r="G19" s="7" t="s">
        <v>39</v>
      </c>
      <c r="H19" s="8"/>
      <c r="I19" s="9"/>
      <c r="J19" s="11" t="s">
        <v>77</v>
      </c>
    </row>
    <row r="20" spans="5:10" x14ac:dyDescent="0.55000000000000004">
      <c r="E20" s="5" t="s">
        <v>41</v>
      </c>
      <c r="F20" s="6"/>
      <c r="G20" s="7" t="s">
        <v>18</v>
      </c>
      <c r="H20" s="8"/>
      <c r="I20" s="9"/>
      <c r="J20" s="11" t="s">
        <v>77</v>
      </c>
    </row>
    <row r="21" spans="5:10" x14ac:dyDescent="0.55000000000000004">
      <c r="E21" s="5" t="s">
        <v>44</v>
      </c>
      <c r="F21" s="6"/>
      <c r="G21" s="7" t="s">
        <v>45</v>
      </c>
      <c r="H21" s="8"/>
      <c r="I21" s="9"/>
      <c r="J21" s="11" t="s">
        <v>77</v>
      </c>
    </row>
    <row r="22" spans="5:10" x14ac:dyDescent="0.55000000000000004">
      <c r="E22" s="5" t="s">
        <v>47</v>
      </c>
      <c r="F22" s="6"/>
      <c r="G22" s="7" t="s">
        <v>79</v>
      </c>
      <c r="H22" s="8"/>
      <c r="I22" s="9"/>
      <c r="J22" s="11" t="s">
        <v>77</v>
      </c>
    </row>
    <row r="23" spans="5:10" x14ac:dyDescent="0.55000000000000004">
      <c r="E23" s="5" t="s">
        <v>50</v>
      </c>
      <c r="F23" s="6"/>
      <c r="G23" s="7" t="s">
        <v>51</v>
      </c>
      <c r="H23" s="8"/>
      <c r="I23" s="9"/>
      <c r="J23" s="11" t="s">
        <v>77</v>
      </c>
    </row>
    <row r="24" spans="5:10" x14ac:dyDescent="0.55000000000000004">
      <c r="E24" s="5" t="s">
        <v>53</v>
      </c>
      <c r="F24" s="6"/>
      <c r="G24" s="7" t="s">
        <v>80</v>
      </c>
      <c r="H24" s="8"/>
      <c r="I24" s="9"/>
      <c r="J24" s="11" t="s">
        <v>77</v>
      </c>
    </row>
    <row r="25" spans="5:10" x14ac:dyDescent="0.55000000000000004">
      <c r="E25" s="5" t="s">
        <v>56</v>
      </c>
      <c r="F25" s="6"/>
      <c r="G25" s="7" t="s">
        <v>57</v>
      </c>
      <c r="H25" s="8"/>
      <c r="I25" s="9"/>
      <c r="J25" s="11" t="s">
        <v>77</v>
      </c>
    </row>
    <row r="26" spans="5:10" x14ac:dyDescent="0.55000000000000004">
      <c r="E26" s="5" t="s">
        <v>59</v>
      </c>
      <c r="F26" s="6"/>
      <c r="G26" s="7" t="s">
        <v>60</v>
      </c>
      <c r="H26" s="8"/>
      <c r="I26" s="9"/>
      <c r="J26" s="11" t="s">
        <v>77</v>
      </c>
    </row>
    <row r="27" spans="5:10" x14ac:dyDescent="0.55000000000000004">
      <c r="E27" s="5" t="s">
        <v>62</v>
      </c>
      <c r="F27" s="6"/>
      <c r="G27" s="7" t="s">
        <v>82</v>
      </c>
      <c r="H27" s="8"/>
      <c r="I27" s="9"/>
      <c r="J27" s="11" t="s">
        <v>77</v>
      </c>
    </row>
    <row r="28" spans="5:10" x14ac:dyDescent="0.55000000000000004">
      <c r="E28" s="5" t="s">
        <v>65</v>
      </c>
      <c r="F28" s="6"/>
      <c r="G28" s="7" t="s">
        <v>66</v>
      </c>
      <c r="H28" s="8"/>
      <c r="I28" s="9"/>
      <c r="J28" s="11" t="s">
        <v>77</v>
      </c>
    </row>
    <row r="29" spans="5:10" x14ac:dyDescent="0.55000000000000004">
      <c r="E29" s="5" t="s">
        <v>68</v>
      </c>
      <c r="F29" s="6"/>
      <c r="G29" s="7" t="s">
        <v>69</v>
      </c>
      <c r="H29" s="8"/>
      <c r="I29" s="9"/>
      <c r="J29" s="11" t="s">
        <v>77</v>
      </c>
    </row>
    <row r="30" spans="5:10" x14ac:dyDescent="0.55000000000000004">
      <c r="E30" s="5" t="s">
        <v>71</v>
      </c>
      <c r="F30" s="6"/>
      <c r="G30" s="7" t="s">
        <v>72</v>
      </c>
      <c r="H30" s="8"/>
      <c r="I30" s="9"/>
      <c r="J30" s="11" t="s">
        <v>77</v>
      </c>
    </row>
    <row r="31" spans="5:10" x14ac:dyDescent="0.55000000000000004">
      <c r="E31" s="5" t="s">
        <v>74</v>
      </c>
      <c r="F31" s="6"/>
      <c r="G31" s="7" t="s">
        <v>75</v>
      </c>
      <c r="H31" s="8"/>
      <c r="I31" s="9"/>
      <c r="J31" s="11" t="s">
        <v>77</v>
      </c>
    </row>
  </sheetData>
  <mergeCells count="50">
    <mergeCell ref="E31:F31"/>
    <mergeCell ref="G31:I31"/>
    <mergeCell ref="E28:F28"/>
    <mergeCell ref="G28:I28"/>
    <mergeCell ref="E29:F29"/>
    <mergeCell ref="G29:I29"/>
    <mergeCell ref="E30:F30"/>
    <mergeCell ref="G30:I30"/>
    <mergeCell ref="E25:F25"/>
    <mergeCell ref="G25:I25"/>
    <mergeCell ref="E26:F26"/>
    <mergeCell ref="G26:I26"/>
    <mergeCell ref="E27:F27"/>
    <mergeCell ref="G27:I27"/>
    <mergeCell ref="E22:F22"/>
    <mergeCell ref="G22:I22"/>
    <mergeCell ref="E23:F23"/>
    <mergeCell ref="G23:I23"/>
    <mergeCell ref="E24:F24"/>
    <mergeCell ref="G24:I24"/>
    <mergeCell ref="E19:F19"/>
    <mergeCell ref="G19:I19"/>
    <mergeCell ref="E20:F20"/>
    <mergeCell ref="G20:I20"/>
    <mergeCell ref="E21:F21"/>
    <mergeCell ref="G21:I21"/>
    <mergeCell ref="E16:F16"/>
    <mergeCell ref="G16:I16"/>
    <mergeCell ref="E17:F17"/>
    <mergeCell ref="G17:I17"/>
    <mergeCell ref="E18:F18"/>
    <mergeCell ref="G18:I18"/>
    <mergeCell ref="E13:F13"/>
    <mergeCell ref="G13:I13"/>
    <mergeCell ref="E14:F14"/>
    <mergeCell ref="G14:I14"/>
    <mergeCell ref="E15:F15"/>
    <mergeCell ref="G15:I15"/>
    <mergeCell ref="E10:F10"/>
    <mergeCell ref="G10:I10"/>
    <mergeCell ref="E11:F11"/>
    <mergeCell ref="G11:I11"/>
    <mergeCell ref="E12:F12"/>
    <mergeCell ref="G12:I12"/>
    <mergeCell ref="E7:F7"/>
    <mergeCell ref="G7:I7"/>
    <mergeCell ref="E8:F8"/>
    <mergeCell ref="G8:I8"/>
    <mergeCell ref="E9:F9"/>
    <mergeCell ref="G9:I9"/>
  </mergeCells>
  <conditionalFormatting sqref="G7:G3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DebtManagement_c_A</vt:lpstr>
      <vt:lpstr>DebtManagement_c_B</vt:lpstr>
      <vt:lpstr>SQL A</vt:lpstr>
      <vt:lpstr>SQL B</vt:lpstr>
      <vt:lpstr>DebtManagement_c_B!page\x2dtotal</vt:lpstr>
      <vt:lpstr>page\x2dtotal</vt:lpstr>
      <vt:lpstr>DebtManagement_c_B!page\x2dtotal\x2dmaster0</vt:lpstr>
      <vt:lpstr>page\x2dtotal\x2dmaster0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Guidibi</dc:creator>
  <cp:lastModifiedBy>Christian Guidibi</cp:lastModifiedBy>
  <dcterms:created xsi:type="dcterms:W3CDTF">2025-04-28T16:54:04Z</dcterms:created>
  <dcterms:modified xsi:type="dcterms:W3CDTF">2025-04-28T17:04:35Z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