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itkipehlivan/Desktop/"/>
    </mc:Choice>
  </mc:AlternateContent>
  <xr:revisionPtr revIDLastSave="0" documentId="13_ncr:1_{ACB71768-B51B-F643-8488-80B81EF01302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Rapor" sheetId="1" r:id="rId1"/>
  </sheets>
  <definedNames>
    <definedName name="AJANS">#REF!</definedName>
    <definedName name="BİR">#REF!</definedName>
    <definedName name="CPM">#REF!</definedName>
    <definedName name="crep_list">#REF!</definedName>
    <definedName name="eski">#REF!</definedName>
    <definedName name="fdfdfsd">#REF!</definedName>
    <definedName name="fdfgd">#REF!</definedName>
    <definedName name="fff">#REF!</definedName>
    <definedName name="Mega_Shock__Ör1__Ör2">#REF!</definedName>
    <definedName name="rotasyonbirim">#REF!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BAoIa32Z1zteIE1u9+mw2k+LpLhs/9RC92IbxXywXI="/>
    </ext>
  </extLst>
</workbook>
</file>

<file path=xl/calcChain.xml><?xml version="1.0" encoding="utf-8"?>
<calcChain xmlns="http://schemas.openxmlformats.org/spreadsheetml/2006/main">
  <c r="C20" i="1" l="1"/>
  <c r="G20" i="1"/>
  <c r="H20" i="1" s="1"/>
  <c r="H17" i="1"/>
  <c r="H18" i="1"/>
  <c r="H19" i="1"/>
  <c r="F20" i="1"/>
  <c r="H16" i="1"/>
</calcChain>
</file>

<file path=xl/sharedStrings.xml><?xml version="1.0" encoding="utf-8"?>
<sst xmlns="http://schemas.openxmlformats.org/spreadsheetml/2006/main" count="23" uniqueCount="23">
  <si>
    <t>Advance Digital</t>
  </si>
  <si>
    <t>Reklamveren</t>
  </si>
  <si>
    <t>Kampanya Adı</t>
  </si>
  <si>
    <t>Dönem</t>
  </si>
  <si>
    <t>Mecra</t>
  </si>
  <si>
    <t>Penti</t>
  </si>
  <si>
    <t>Beachwear</t>
  </si>
  <si>
    <t>Haziran</t>
  </si>
  <si>
    <t>Planlanan İzlenme</t>
  </si>
  <si>
    <t>Tıklanma</t>
  </si>
  <si>
    <t>Tıklanma Oranı (CTR)</t>
  </si>
  <si>
    <t>Gerçekleşen İzlenme</t>
  </si>
  <si>
    <t>Viewable Rate</t>
  </si>
  <si>
    <t>Preroll - Advance AI Brandlift</t>
  </si>
  <si>
    <t>Firstroll</t>
  </si>
  <si>
    <t>Planlanan Viewabilty &amp; VCR</t>
  </si>
  <si>
    <t>%85 VCR
%90 Viewable</t>
  </si>
  <si>
    <t>VCR</t>
  </si>
  <si>
    <t>Kreatif</t>
  </si>
  <si>
    <t>Video 1</t>
  </si>
  <si>
    <t>Video 2</t>
  </si>
  <si>
    <t>Video 3</t>
  </si>
  <si>
    <t>Video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</si>
</sst>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#\ \i\m\p\."/>
    <numFmt numFmtId="165" formatCode="#,###\ &quot;view&quot;"/>
    <numFmt numFmtId="166" formatCode="&quot;₺&quot;#,##0.00"/>
    <numFmt numFmtId="167" formatCode="#,###\ &quot;click&quot;"/>
    <numFmt numFmtId="168" formatCode="#,###\ &quot;Q4 %100&quot;"/>
    <numFmt numFmtId="169" formatCode="#,###\ &quot;%25&quot;"/>
    <numFmt numFmtId="170" formatCode="#,###\ &quot;%50&quot;"/>
    <numFmt numFmtId="171" formatCode="#,###\ &quot;%75&quot;"/>
  </numFmts>
  <fonts count="8" x14ac:knownFonts="1">
    <font>
      <sz val="11"/>
      <color theme="1"/>
      <name val="Calibri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1"/>
      <name val="Calibri"/>
      <family val="2"/>
    </font>
    <font>
      <sz val="9"/>
      <color theme="1"/>
      <name val="Montserrat"/>
    </font>
    <font>
      <b/>
      <sz val="9"/>
      <color theme="1"/>
      <name val="Montserrat"/>
    </font>
    <font>
      <b/>
      <sz val="10"/>
      <color theme="1"/>
      <name val="Montserrat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rgb="FFE5016D"/>
      </left>
      <right/>
      <top style="thin">
        <color rgb="FFE5016D"/>
      </top>
      <bottom style="thin">
        <color rgb="FF000000"/>
      </bottom>
      <diagonal/>
    </border>
    <border>
      <left/>
      <right style="thin">
        <color rgb="FFE5016D"/>
      </right>
      <top style="thin">
        <color rgb="FFE5016D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E5016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5016D"/>
      </right>
      <top style="thin">
        <color rgb="FF000000"/>
      </top>
      <bottom style="thin">
        <color rgb="FF000000"/>
      </bottom>
      <diagonal/>
    </border>
    <border>
      <left style="thin">
        <color rgb="FFE5016D"/>
      </left>
      <right style="thin">
        <color rgb="FF000000"/>
      </right>
      <top style="thin">
        <color rgb="FFE5016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5016D"/>
      </top>
      <bottom style="thin">
        <color rgb="FF000000"/>
      </bottom>
      <diagonal/>
    </border>
    <border>
      <left style="thin">
        <color rgb="FFE5016D"/>
      </left>
      <right style="thin">
        <color rgb="FF000000"/>
      </right>
      <top style="thin">
        <color rgb="FF000000"/>
      </top>
      <bottom style="thin">
        <color rgb="FFE5016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5016D"/>
      </bottom>
      <diagonal/>
    </border>
    <border>
      <left style="thin">
        <color rgb="FF000000"/>
      </left>
      <right style="thin">
        <color rgb="FF000000"/>
      </right>
      <top style="thin">
        <color rgb="FFE5016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E5016D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E5016D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E5016D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E5016D"/>
      </right>
      <top/>
      <bottom style="thin">
        <color rgb="FFE5016D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164" fontId="2" fillId="4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166" fontId="2" fillId="4" borderId="8" xfId="0" applyNumberFormat="1" applyFont="1" applyFill="1" applyBorder="1" applyAlignment="1">
      <alignment horizontal="center" vertical="center"/>
    </xf>
    <xf numFmtId="0" fontId="3" fillId="0" borderId="3" xfId="0" applyFont="1" applyBorder="1"/>
    <xf numFmtId="164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165" fontId="6" fillId="3" borderId="12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>
      <alignment horizontal="center" vertical="center"/>
    </xf>
    <xf numFmtId="169" fontId="2" fillId="4" borderId="10" xfId="1" applyNumberFormat="1" applyFont="1" applyFill="1" applyBorder="1" applyAlignment="1">
      <alignment horizontal="center" vertical="center" wrapText="1"/>
    </xf>
    <xf numFmtId="170" fontId="2" fillId="4" borderId="10" xfId="1" applyNumberFormat="1" applyFont="1" applyFill="1" applyBorder="1" applyAlignment="1">
      <alignment horizontal="center" vertical="center" wrapText="1"/>
    </xf>
    <xf numFmtId="171" fontId="2" fillId="4" borderId="10" xfId="1" applyNumberFormat="1" applyFont="1" applyFill="1" applyBorder="1" applyAlignment="1">
      <alignment horizontal="center" vertical="center" wrapText="1"/>
    </xf>
    <xf numFmtId="168" fontId="2" fillId="4" borderId="10" xfId="1" applyNumberFormat="1" applyFont="1" applyFill="1" applyBorder="1" applyAlignment="1">
      <alignment horizontal="center" vertical="center" wrapText="1"/>
    </xf>
    <xf numFmtId="167" fontId="6" fillId="4" borderId="11" xfId="0" applyNumberFormat="1" applyFont="1" applyFill="1" applyBorder="1" applyAlignment="1">
      <alignment horizontal="center" vertical="center"/>
    </xf>
    <xf numFmtId="10" fontId="6" fillId="4" borderId="11" xfId="1" applyNumberFormat="1" applyFont="1" applyFill="1" applyBorder="1" applyAlignment="1">
      <alignment horizontal="center" vertical="center"/>
    </xf>
    <xf numFmtId="166" fontId="6" fillId="4" borderId="20" xfId="0" applyNumberFormat="1" applyFont="1" applyFill="1" applyBorder="1" applyAlignment="1">
      <alignment horizontal="center" vertical="center"/>
    </xf>
    <xf numFmtId="167" fontId="6" fillId="3" borderId="12" xfId="0" applyNumberFormat="1" applyFont="1" applyFill="1" applyBorder="1" applyAlignment="1">
      <alignment horizontal="center" vertical="center" wrapText="1"/>
    </xf>
    <xf numFmtId="10" fontId="6" fillId="3" borderId="12" xfId="1" applyNumberFormat="1" applyFont="1" applyFill="1" applyBorder="1" applyAlignment="1">
      <alignment horizontal="center" vertical="center" wrapText="1"/>
    </xf>
    <xf numFmtId="10" fontId="6" fillId="3" borderId="12" xfId="1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5" fillId="0" borderId="0" xfId="0" applyFont="1" applyAlignment="1">
      <alignment horizontal="left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6" fillId="3" borderId="15" xfId="0" applyNumberFormat="1" applyFont="1" applyFill="1" applyBorder="1" applyAlignment="1">
      <alignment horizontal="center" vertical="center" wrapText="1"/>
    </xf>
    <xf numFmtId="165" fontId="6" fillId="3" borderId="16" xfId="0" applyNumberFormat="1" applyFont="1" applyFill="1" applyBorder="1" applyAlignment="1">
      <alignment horizontal="center" vertical="center" wrapText="1"/>
    </xf>
    <xf numFmtId="165" fontId="6" fillId="3" borderId="17" xfId="0" applyNumberFormat="1" applyFont="1" applyFill="1" applyBorder="1" applyAlignment="1">
      <alignment horizontal="center" vertical="center" wrapText="1"/>
    </xf>
    <xf numFmtId="165" fontId="6" fillId="3" borderId="1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114300</xdr:rowOff>
    </xdr:from>
    <xdr:ext cx="4876800" cy="1343025"/>
    <xdr:pic>
      <xdr:nvPicPr>
        <xdr:cNvPr id="2" name="image1.png" title="Resi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14300"/>
          <a:ext cx="4876800" cy="1343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8"/>
  <sheetViews>
    <sheetView showGridLines="0" tabSelected="1" workbookViewId="0">
      <selection activeCell="K33" sqref="K33"/>
    </sheetView>
  </sheetViews>
  <sheetFormatPr baseColWidth="10" defaultColWidth="14.5" defaultRowHeight="15" customHeight="1" x14ac:dyDescent="0.2"/>
  <cols>
    <col min="1" max="1" width="2.5" customWidth="1"/>
    <col min="2" max="2" width="45.83203125" customWidth="1"/>
    <col min="3" max="3" width="41.33203125" customWidth="1"/>
    <col min="4" max="5" width="19" customWidth="1"/>
    <col min="6" max="6" width="19.1640625" bestFit="1" customWidth="1"/>
    <col min="7" max="7" width="22.6640625" customWidth="1"/>
    <col min="8" max="8" width="15.5" customWidth="1"/>
    <col min="9" max="9" width="16" customWidth="1"/>
    <col min="10" max="10" width="13.5" customWidth="1"/>
    <col min="11" max="12" width="14.5" customWidth="1"/>
    <col min="13" max="13" width="12.1640625" customWidth="1"/>
    <col min="14" max="14" width="29.6640625" customWidth="1"/>
    <col min="15" max="15" width="10.33203125" customWidth="1"/>
    <col min="16" max="30" width="8.83203125" customWidth="1"/>
  </cols>
  <sheetData>
    <row r="1" spans="1:30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ht="15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ht="15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1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 spans="1:30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 spans="1:30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 spans="1:30" ht="15" customHeight="1" x14ac:dyDescent="0.2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spans="1:30" ht="15" customHeight="1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30" x14ac:dyDescent="0.2">
      <c r="A9" s="1"/>
      <c r="B9" s="33" t="s">
        <v>0</v>
      </c>
      <c r="C9" s="34"/>
      <c r="D9" s="14"/>
      <c r="E9" s="14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6" x14ac:dyDescent="0.2">
      <c r="A10" s="1"/>
      <c r="B10" s="3" t="s">
        <v>1</v>
      </c>
      <c r="C10" s="4" t="s">
        <v>5</v>
      </c>
      <c r="D10" s="15"/>
      <c r="E10" s="15"/>
      <c r="F10" s="5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6" x14ac:dyDescent="0.2">
      <c r="A11" s="1"/>
      <c r="B11" s="3" t="s">
        <v>2</v>
      </c>
      <c r="C11" s="4" t="s">
        <v>6</v>
      </c>
      <c r="D11" s="15"/>
      <c r="E11" s="15"/>
      <c r="F11" s="5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6" x14ac:dyDescent="0.2">
      <c r="A12" s="1"/>
      <c r="B12" s="6" t="s">
        <v>3</v>
      </c>
      <c r="C12" s="7" t="s">
        <v>7</v>
      </c>
      <c r="D12" s="16"/>
      <c r="E12" s="16"/>
      <c r="F12" s="5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35"/>
      <c r="C13" s="32"/>
      <c r="F13" s="9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8"/>
      <c r="C14" s="8"/>
      <c r="D14" s="8"/>
      <c r="E14" s="8"/>
      <c r="F14" s="9"/>
      <c r="G14" s="5"/>
      <c r="H14" s="2"/>
      <c r="I14" s="2"/>
      <c r="J14" s="2"/>
      <c r="K14" s="2"/>
      <c r="L14" s="2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35" customHeight="1" x14ac:dyDescent="0.2">
      <c r="A15" s="1"/>
      <c r="B15" s="11" t="s">
        <v>4</v>
      </c>
      <c r="C15" s="12" t="s">
        <v>8</v>
      </c>
      <c r="D15" s="17" t="s">
        <v>15</v>
      </c>
      <c r="E15" s="17" t="s">
        <v>18</v>
      </c>
      <c r="F15" s="17" t="s">
        <v>11</v>
      </c>
      <c r="G15" s="17" t="s">
        <v>9</v>
      </c>
      <c r="H15" s="17" t="s">
        <v>10</v>
      </c>
      <c r="I15" s="21">
        <v>0.25</v>
      </c>
      <c r="J15" s="22">
        <v>0.25</v>
      </c>
      <c r="K15" s="23">
        <v>0.25</v>
      </c>
      <c r="L15" s="24" t="s">
        <v>17</v>
      </c>
      <c r="M15" s="17" t="s">
        <v>12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0" ht="30" customHeight="1" x14ac:dyDescent="0.2">
      <c r="A16" s="1"/>
      <c r="B16" s="36" t="s">
        <v>14</v>
      </c>
      <c r="C16" s="38">
        <v>166667</v>
      </c>
      <c r="D16" s="40" t="s">
        <v>16</v>
      </c>
      <c r="E16" s="18" t="s">
        <v>19</v>
      </c>
      <c r="F16" s="18">
        <v>119762</v>
      </c>
      <c r="G16" s="28">
        <v>2297</v>
      </c>
      <c r="H16" s="29">
        <f>G16/F16</f>
        <v>1.9179706417728495E-2</v>
      </c>
      <c r="I16" s="30">
        <v>0.96919999999999995</v>
      </c>
      <c r="J16" s="30">
        <v>0.95699999999999996</v>
      </c>
      <c r="K16" s="30">
        <v>0.94330000000000003</v>
      </c>
      <c r="L16" s="30">
        <v>0.92659999999999998</v>
      </c>
      <c r="M16" s="29">
        <v>0.96779999999999999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30" ht="30" customHeight="1" x14ac:dyDescent="0.2">
      <c r="A17" s="1"/>
      <c r="B17" s="37"/>
      <c r="C17" s="39"/>
      <c r="D17" s="41"/>
      <c r="E17" s="18" t="s">
        <v>20</v>
      </c>
      <c r="F17" s="18">
        <v>114158</v>
      </c>
      <c r="G17" s="28">
        <v>2231</v>
      </c>
      <c r="H17" s="29">
        <f t="shared" ref="H17:H19" si="0">G17/F17</f>
        <v>1.9543089402407191E-2</v>
      </c>
      <c r="I17" s="30">
        <v>0.9617</v>
      </c>
      <c r="J17" s="30">
        <v>0.95379999999999998</v>
      </c>
      <c r="K17" s="30">
        <v>0.94189999999999996</v>
      </c>
      <c r="L17" s="30">
        <v>0.91879999999999995</v>
      </c>
      <c r="M17" s="29">
        <v>0.9617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ht="30" customHeight="1" x14ac:dyDescent="0.2">
      <c r="A18" s="1"/>
      <c r="B18" s="36" t="s">
        <v>13</v>
      </c>
      <c r="C18" s="38">
        <v>230769</v>
      </c>
      <c r="D18" s="41"/>
      <c r="E18" s="18" t="s">
        <v>21</v>
      </c>
      <c r="F18" s="18">
        <v>114400</v>
      </c>
      <c r="G18" s="28">
        <v>1826</v>
      </c>
      <c r="H18" s="29">
        <f t="shared" si="0"/>
        <v>1.5961538461538461E-2</v>
      </c>
      <c r="I18" s="30">
        <v>0.97009999999999996</v>
      </c>
      <c r="J18" s="30">
        <v>0.96450000000000002</v>
      </c>
      <c r="K18" s="30">
        <v>0.94979999999999998</v>
      </c>
      <c r="L18" s="30">
        <v>0.92769999999999997</v>
      </c>
      <c r="M18" s="29">
        <v>0.97009999999999996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30" ht="30" customHeight="1" x14ac:dyDescent="0.2">
      <c r="A19" s="1"/>
      <c r="B19" s="37"/>
      <c r="C19" s="39"/>
      <c r="D19" s="42"/>
      <c r="E19" s="18" t="s">
        <v>22</v>
      </c>
      <c r="F19" s="18">
        <v>111108</v>
      </c>
      <c r="G19" s="28">
        <v>2252</v>
      </c>
      <c r="H19" s="29">
        <f t="shared" si="0"/>
        <v>2.0268567519890555E-2</v>
      </c>
      <c r="I19" s="30">
        <v>0.96220000000000006</v>
      </c>
      <c r="J19" s="30">
        <v>0.95420000000000005</v>
      </c>
      <c r="K19" s="30">
        <v>0.94279999999999997</v>
      </c>
      <c r="L19" s="30">
        <v>0.91969999999999996</v>
      </c>
      <c r="M19" s="29">
        <v>0.96220000000000006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30" ht="18.75" customHeight="1" x14ac:dyDescent="0.2">
      <c r="A20" s="1"/>
      <c r="B20" s="13"/>
      <c r="C20" s="19">
        <f>SUM(C16:C19)</f>
        <v>397436</v>
      </c>
      <c r="D20" s="20"/>
      <c r="E20" s="20"/>
      <c r="F20" s="20">
        <f>SUM(F16:F19)</f>
        <v>459428</v>
      </c>
      <c r="G20" s="25">
        <f>SUM(G16:G19)</f>
        <v>8606</v>
      </c>
      <c r="H20" s="26">
        <f>G20/F20</f>
        <v>1.8731988472622477E-2</v>
      </c>
      <c r="I20" s="20"/>
      <c r="J20" s="20"/>
      <c r="K20" s="20"/>
      <c r="L20" s="20"/>
      <c r="M20" s="2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3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</sheetData>
  <mergeCells count="8">
    <mergeCell ref="A1:AD8"/>
    <mergeCell ref="B9:C9"/>
    <mergeCell ref="B13:C13"/>
    <mergeCell ref="B16:B17"/>
    <mergeCell ref="B18:B19"/>
    <mergeCell ref="C18:C19"/>
    <mergeCell ref="C16:C17"/>
    <mergeCell ref="D16:D19"/>
  </mergeCells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a76284</cp:lastModifiedBy>
  <dcterms:created xsi:type="dcterms:W3CDTF">2015-06-05T18:19:34Z</dcterms:created>
  <dcterms:modified xsi:type="dcterms:W3CDTF">2025-07-01T08:44:01Z</dcterms:modified>
</cp:coreProperties>
</file>