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334843\GitHub\Poverty_workshop_2019\docs\Day4\Session2-Hands-on_price_hhd_composition\"/>
    </mc:Choice>
  </mc:AlternateContent>
  <xr:revisionPtr revIDLastSave="0" documentId="13_ncr:1_{C73E8E1A-3ED7-4922-BE04-6C32A24DE99C}" xr6:coauthVersionLast="36" xr6:coauthVersionMax="36" xr10:uidLastSave="{00000000-0000-0000-0000-000000000000}"/>
  <bookViews>
    <workbookView xWindow="600" yWindow="348" windowWidth="20772" windowHeight="9708" xr2:uid="{00000000-000D-0000-FFFF-FFFF00000000}"/>
  </bookViews>
  <sheets>
    <sheet name="Index" sheetId="14" r:id="rId1"/>
  </sheets>
  <definedNames>
    <definedName name="_xlnm._FilterDatabase" localSheetId="0" hidden="1">Index!$A$1:$L$124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25" i="14" l="1"/>
  <c r="K123" i="14"/>
  <c r="J123" i="14"/>
  <c r="J4" i="14"/>
  <c r="K4" i="14"/>
  <c r="J5" i="14"/>
  <c r="K5" i="14"/>
  <c r="J6" i="14"/>
  <c r="K6" i="14"/>
  <c r="J7" i="14"/>
  <c r="K7" i="14"/>
  <c r="J8" i="14"/>
  <c r="K8" i="14"/>
  <c r="J9" i="14"/>
  <c r="K9" i="14"/>
  <c r="J10" i="14"/>
  <c r="K10" i="14"/>
  <c r="J11" i="14"/>
  <c r="K11" i="14"/>
  <c r="J12" i="14"/>
  <c r="K12" i="14"/>
  <c r="J13" i="14"/>
  <c r="K13" i="14"/>
  <c r="J14" i="14"/>
  <c r="K14" i="14"/>
  <c r="J15" i="14"/>
  <c r="K15" i="14"/>
  <c r="J16" i="14"/>
  <c r="K16" i="14"/>
  <c r="J17" i="14"/>
  <c r="K17" i="14"/>
  <c r="J18" i="14"/>
  <c r="K18" i="14"/>
  <c r="J19" i="14"/>
  <c r="K19" i="14"/>
  <c r="J20" i="14"/>
  <c r="K20" i="14"/>
  <c r="J21" i="14"/>
  <c r="K21" i="14"/>
  <c r="J22" i="14"/>
  <c r="K22" i="14"/>
  <c r="J23" i="14"/>
  <c r="K23" i="14"/>
  <c r="J24" i="14"/>
  <c r="K24" i="14"/>
  <c r="J25" i="14"/>
  <c r="K25" i="14"/>
  <c r="J26" i="14"/>
  <c r="K26" i="14"/>
  <c r="J27" i="14"/>
  <c r="K27" i="14"/>
  <c r="J28" i="14"/>
  <c r="K28" i="14"/>
  <c r="J29" i="14"/>
  <c r="K29" i="14"/>
  <c r="J30" i="14"/>
  <c r="K30" i="14"/>
  <c r="J31" i="14"/>
  <c r="K31" i="14"/>
  <c r="J32" i="14"/>
  <c r="K32" i="14"/>
  <c r="J33" i="14"/>
  <c r="K33" i="14"/>
  <c r="J34" i="14"/>
  <c r="K34" i="14"/>
  <c r="J35" i="14"/>
  <c r="K35" i="14"/>
  <c r="J36" i="14"/>
  <c r="K36" i="14"/>
  <c r="J37" i="14"/>
  <c r="K37" i="14"/>
  <c r="J38" i="14"/>
  <c r="K38" i="14"/>
  <c r="J39" i="14"/>
  <c r="K39" i="14"/>
  <c r="J40" i="14"/>
  <c r="K40" i="14"/>
  <c r="J41" i="14"/>
  <c r="K41" i="14"/>
  <c r="J42" i="14"/>
  <c r="K42" i="14"/>
  <c r="J43" i="14"/>
  <c r="K43" i="14"/>
  <c r="J44" i="14"/>
  <c r="K44" i="14"/>
  <c r="J45" i="14"/>
  <c r="K45" i="14"/>
  <c r="J46" i="14"/>
  <c r="K46" i="14"/>
  <c r="J47" i="14"/>
  <c r="K47" i="14"/>
  <c r="J48" i="14"/>
  <c r="K48" i="14"/>
  <c r="J49" i="14"/>
  <c r="K49" i="14"/>
  <c r="J50" i="14"/>
  <c r="K50" i="14"/>
  <c r="J51" i="14"/>
  <c r="K51" i="14"/>
  <c r="J52" i="14"/>
  <c r="K52" i="14"/>
  <c r="J53" i="14"/>
  <c r="K53" i="14"/>
  <c r="J54" i="14"/>
  <c r="K54" i="14"/>
  <c r="J55" i="14"/>
  <c r="K55" i="14"/>
  <c r="J56" i="14"/>
  <c r="K56" i="14"/>
  <c r="J57" i="14"/>
  <c r="K57" i="14"/>
  <c r="J58" i="14"/>
  <c r="K58" i="14"/>
  <c r="J59" i="14"/>
  <c r="K59" i="14"/>
  <c r="J60" i="14"/>
  <c r="K60" i="14"/>
  <c r="J61" i="14"/>
  <c r="K61" i="14"/>
  <c r="J62" i="14"/>
  <c r="K62" i="14"/>
  <c r="J63" i="14"/>
  <c r="K63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K101" i="14"/>
  <c r="J102" i="14"/>
  <c r="K102" i="14"/>
  <c r="J103" i="14"/>
  <c r="K103" i="14"/>
  <c r="J104" i="14"/>
  <c r="K104" i="14"/>
  <c r="J105" i="14"/>
  <c r="K105" i="14"/>
  <c r="J106" i="14"/>
  <c r="K106" i="14"/>
  <c r="J107" i="14"/>
  <c r="K107" i="14"/>
  <c r="J108" i="14"/>
  <c r="K108" i="14"/>
  <c r="J109" i="14"/>
  <c r="K109" i="14"/>
  <c r="J110" i="14"/>
  <c r="K110" i="14"/>
  <c r="J111" i="14"/>
  <c r="K111" i="14"/>
  <c r="J112" i="14"/>
  <c r="K112" i="14"/>
  <c r="J113" i="14"/>
  <c r="K113" i="14"/>
  <c r="J114" i="14"/>
  <c r="K114" i="14"/>
  <c r="J115" i="14"/>
  <c r="K115" i="14"/>
  <c r="J116" i="14"/>
  <c r="K116" i="14"/>
  <c r="J117" i="14"/>
  <c r="K117" i="14"/>
  <c r="J118" i="14"/>
  <c r="K118" i="14"/>
  <c r="J119" i="14"/>
  <c r="K119" i="14"/>
  <c r="J120" i="14"/>
  <c r="K120" i="14"/>
  <c r="J121" i="14"/>
  <c r="K121" i="14"/>
  <c r="J122" i="14"/>
  <c r="K122" i="14"/>
  <c r="K3" i="14"/>
  <c r="J3" i="14"/>
  <c r="I125" i="14"/>
  <c r="I12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3" i="14"/>
  <c r="H12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3" i="14"/>
</calcChain>
</file>

<file path=xl/sharedStrings.xml><?xml version="1.0" encoding="utf-8"?>
<sst xmlns="http://schemas.openxmlformats.org/spreadsheetml/2006/main" count="11" uniqueCount="9">
  <si>
    <t>Median price</t>
  </si>
  <si>
    <t>Weight</t>
  </si>
  <si>
    <t>Laspeyres</t>
  </si>
  <si>
    <t>Paasche</t>
  </si>
  <si>
    <t>Food item</t>
  </si>
  <si>
    <t>2010-2011</t>
  </si>
  <si>
    <t>2010-2012</t>
  </si>
  <si>
    <t>Total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</si>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</sst>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2" borderId="2" xfId="0" applyFont="1" applyFill="1" applyBorder="1" applyAlignment="1"/>
    <xf numFmtId="1" fontId="1" fillId="0" borderId="0" xfId="0" applyNumberFormat="1" applyFont="1"/>
    <xf numFmtId="165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1" fillId="2" borderId="0" xfId="0" applyFont="1" applyFill="1"/>
    <xf numFmtId="0" fontId="6" fillId="2" borderId="0" xfId="0" applyFont="1" applyFill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165" fontId="1" fillId="5" borderId="0" xfId="0" applyNumberFormat="1" applyFont="1" applyFill="1"/>
    <xf numFmtId="165" fontId="4" fillId="5" borderId="0" xfId="0" applyNumberFormat="1" applyFont="1" applyFill="1"/>
    <xf numFmtId="165" fontId="6" fillId="5" borderId="0" xfId="0" applyNumberFormat="1" applyFont="1" applyFill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2" fillId="4" borderId="2" xfId="0" applyNumberFormat="1" applyFont="1" applyFill="1" applyBorder="1" applyAlignment="1"/>
    <xf numFmtId="2" fontId="2" fillId="4" borderId="3" xfId="0" applyNumberFormat="1" applyFont="1" applyFill="1" applyBorder="1" applyAlignment="1"/>
    <xf numFmtId="2" fontId="2" fillId="4" borderId="4" xfId="0" applyNumberFormat="1" applyFont="1" applyFill="1" applyBorder="1" applyAlignment="1"/>
    <xf numFmtId="2" fontId="1" fillId="0" borderId="0" xfId="0" applyNumberFormat="1" applyFont="1"/>
    <xf numFmtId="2" fontId="4" fillId="5" borderId="0" xfId="0" applyNumberFormat="1" applyFont="1" applyFill="1"/>
    <xf numFmtId="2" fontId="6" fillId="0" borderId="0" xfId="0" applyNumberFormat="1" applyFont="1"/>
    <xf numFmtId="0" fontId="1" fillId="6" borderId="0" xfId="0" applyFont="1" applyFill="1"/>
    <xf numFmtId="0" fontId="0" fillId="6" borderId="0" xfId="0" applyFill="1"/>
    <xf numFmtId="1" fontId="1" fillId="6" borderId="0" xfId="0" applyNumberFormat="1" applyFont="1" applyFill="1"/>
    <xf numFmtId="2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zoomScale="160" zoomScaleNormal="160" workbookViewId="0">
      <pane ySplit="2" topLeftCell="A3" activePane="bottomLeft" state="frozen"/>
      <selection pane="bottomLeft" activeCell="M3" sqref="M3"/>
    </sheetView>
  </sheetViews>
  <sheetFormatPr defaultColWidth="8.88671875" defaultRowHeight="13.2" x14ac:dyDescent="0.25"/>
  <cols>
    <col min="1" max="1" width="10" style="1" bestFit="1" customWidth="1"/>
    <col min="2" max="4" width="7.5546875" style="1" bestFit="1" customWidth="1"/>
    <col min="5" max="5" width="8.21875" style="24" customWidth="1"/>
    <col min="6" max="7" width="8.6640625" style="24" bestFit="1" customWidth="1"/>
    <col min="8" max="8" width="11.88671875" style="9" customWidth="1"/>
    <col min="9" max="9" width="11.88671875" style="1" customWidth="1"/>
    <col min="10" max="10" width="11.88671875" style="9" customWidth="1"/>
    <col min="11" max="11" width="11.88671875" style="1" customWidth="1"/>
    <col min="12" max="16384" width="8.88671875" style="1"/>
  </cols>
  <sheetData>
    <row r="1" spans="1:12" s="3" customFormat="1" x14ac:dyDescent="0.25">
      <c r="B1" s="11" t="s">
        <v>0</v>
      </c>
      <c r="C1" s="12"/>
      <c r="D1" s="13"/>
      <c r="E1" s="21" t="s">
        <v>1</v>
      </c>
      <c r="F1" s="22"/>
      <c r="G1" s="23"/>
      <c r="H1" s="19" t="s">
        <v>2</v>
      </c>
      <c r="I1" s="20" t="s">
        <v>3</v>
      </c>
      <c r="J1" s="19" t="s">
        <v>2</v>
      </c>
      <c r="K1" s="20" t="s">
        <v>3</v>
      </c>
    </row>
    <row r="2" spans="1:12" s="3" customFormat="1" x14ac:dyDescent="0.25">
      <c r="A2" s="2" t="s">
        <v>4</v>
      </c>
      <c r="B2" s="4">
        <v>2010</v>
      </c>
      <c r="C2" s="4">
        <v>2011</v>
      </c>
      <c r="D2" s="4">
        <v>2012</v>
      </c>
      <c r="E2" s="4">
        <v>2010</v>
      </c>
      <c r="F2" s="4">
        <v>2011</v>
      </c>
      <c r="G2" s="4">
        <v>2012</v>
      </c>
      <c r="H2" s="18" t="s">
        <v>5</v>
      </c>
      <c r="I2" s="18"/>
      <c r="J2" s="17" t="s">
        <v>6</v>
      </c>
      <c r="K2" s="18"/>
    </row>
    <row r="3" spans="1:12" ht="14.4" x14ac:dyDescent="0.3">
      <c r="A3" s="1">
        <v>10101</v>
      </c>
      <c r="B3">
        <v>650</v>
      </c>
      <c r="C3" s="1">
        <v>650</v>
      </c>
      <c r="D3" s="5">
        <v>700</v>
      </c>
      <c r="E3" s="24">
        <v>5.4878246741659073E-2</v>
      </c>
      <c r="F3" s="24">
        <v>5.1617196516068255E-2</v>
      </c>
      <c r="G3" s="24">
        <v>4.0347603350943645E-2</v>
      </c>
      <c r="H3" s="14">
        <f>E3*(C3/B3)</f>
        <v>5.4878246741659073E-2</v>
      </c>
      <c r="I3" s="14">
        <f>F3*(B3/C3)</f>
        <v>5.1617196516068255E-2</v>
      </c>
      <c r="J3" s="14">
        <f>E3*(D3/B3)</f>
        <v>5.9099650337171308E-2</v>
      </c>
      <c r="K3" s="14">
        <f>G3*(B3/D3)</f>
        <v>3.7465631683019099E-2</v>
      </c>
      <c r="L3"/>
    </row>
    <row r="4" spans="1:12" ht="14.4" x14ac:dyDescent="0.3">
      <c r="A4" s="1">
        <v>10102</v>
      </c>
      <c r="B4">
        <v>1600</v>
      </c>
      <c r="C4" s="1">
        <v>1700</v>
      </c>
      <c r="D4" s="5">
        <v>1800</v>
      </c>
      <c r="E4" s="24">
        <v>4.3809886289877732E-2</v>
      </c>
      <c r="F4" s="24">
        <v>4.0366602004235773E-2</v>
      </c>
      <c r="G4" s="24">
        <v>3.2754062217471278E-2</v>
      </c>
      <c r="H4" s="14">
        <f t="shared" ref="H4:H67" si="0">E4*(C4/B4)</f>
        <v>4.6548004182995088E-2</v>
      </c>
      <c r="I4" s="14">
        <f t="shared" ref="I4:I67" si="1">F4*(B4/C4)</f>
        <v>3.7992096003986613E-2</v>
      </c>
      <c r="J4" s="14">
        <f t="shared" ref="J4:J67" si="2">E4*(D4/B4)</f>
        <v>4.9286122076112451E-2</v>
      </c>
      <c r="K4" s="14">
        <f t="shared" ref="K4:K67" si="3">G4*(B4/D4)</f>
        <v>2.911472197108558E-2</v>
      </c>
      <c r="L4"/>
    </row>
    <row r="5" spans="1:12" ht="14.4" x14ac:dyDescent="0.3">
      <c r="A5" s="1">
        <v>10103</v>
      </c>
      <c r="B5">
        <v>850</v>
      </c>
      <c r="C5" s="1">
        <v>900</v>
      </c>
      <c r="D5" s="5">
        <v>950</v>
      </c>
      <c r="E5" s="24">
        <v>5.7075562779825475E-3</v>
      </c>
      <c r="F5" s="24">
        <v>5.3285843245142687E-3</v>
      </c>
      <c r="G5" s="24">
        <v>4.7765123981586069E-3</v>
      </c>
      <c r="H5" s="14">
        <f t="shared" si="0"/>
        <v>6.0432948825697563E-3</v>
      </c>
      <c r="I5" s="14">
        <f t="shared" si="1"/>
        <v>5.032551862041254E-3</v>
      </c>
      <c r="J5" s="14">
        <f t="shared" si="2"/>
        <v>6.379033487156965E-3</v>
      </c>
      <c r="K5" s="14">
        <f t="shared" si="3"/>
        <v>4.2737216194050692E-3</v>
      </c>
      <c r="L5"/>
    </row>
    <row r="6" spans="1:12" ht="14.4" x14ac:dyDescent="0.3">
      <c r="A6" s="1">
        <v>10104</v>
      </c>
      <c r="B6">
        <v>700</v>
      </c>
      <c r="C6" s="1">
        <v>750</v>
      </c>
      <c r="D6" s="5">
        <v>760</v>
      </c>
      <c r="E6" s="24">
        <v>4.985725259293728E-2</v>
      </c>
      <c r="F6" s="24">
        <v>4.5269063815402515E-2</v>
      </c>
      <c r="G6" s="24">
        <v>3.5075985763079853E-2</v>
      </c>
      <c r="H6" s="14">
        <f t="shared" si="0"/>
        <v>5.3418484921004226E-2</v>
      </c>
      <c r="I6" s="14">
        <f t="shared" si="1"/>
        <v>4.2251126227709011E-2</v>
      </c>
      <c r="J6" s="14">
        <f t="shared" si="2"/>
        <v>5.4130731386617614E-2</v>
      </c>
      <c r="K6" s="14">
        <f t="shared" si="3"/>
        <v>3.2306828992310389E-2</v>
      </c>
      <c r="L6"/>
    </row>
    <row r="7" spans="1:12" ht="14.4" x14ac:dyDescent="0.3">
      <c r="A7" s="1">
        <v>10105</v>
      </c>
      <c r="B7">
        <v>580</v>
      </c>
      <c r="C7" s="1">
        <v>650</v>
      </c>
      <c r="D7" s="5">
        <v>680</v>
      </c>
      <c r="E7" s="24">
        <v>1.2721072338752327E-3</v>
      </c>
      <c r="F7" s="24">
        <v>1.4631440172078885E-3</v>
      </c>
      <c r="G7" s="24">
        <v>1.2737748589653924E-3</v>
      </c>
      <c r="H7" s="14">
        <f t="shared" si="0"/>
        <v>1.4256374172739675E-3</v>
      </c>
      <c r="I7" s="14">
        <f t="shared" si="1"/>
        <v>1.3055746615085776E-3</v>
      </c>
      <c r="J7" s="14">
        <f t="shared" si="2"/>
        <v>1.4914360673019969E-3</v>
      </c>
      <c r="K7" s="14">
        <f t="shared" si="3"/>
        <v>1.0864550267645993E-3</v>
      </c>
      <c r="L7"/>
    </row>
    <row r="8" spans="1:12" ht="14.4" x14ac:dyDescent="0.3">
      <c r="A8" s="1">
        <v>10106</v>
      </c>
      <c r="B8">
        <v>1500</v>
      </c>
      <c r="C8" s="1">
        <v>1600</v>
      </c>
      <c r="D8" s="5">
        <v>1600</v>
      </c>
      <c r="E8" s="24">
        <v>4.4674406913633479E-4</v>
      </c>
      <c r="F8" s="24">
        <v>6.947468374505773E-4</v>
      </c>
      <c r="G8" s="24">
        <v>2.5479287275403885E-4</v>
      </c>
      <c r="H8" s="14">
        <f t="shared" si="0"/>
        <v>4.765270070787571E-4</v>
      </c>
      <c r="I8" s="14">
        <f t="shared" si="1"/>
        <v>6.5132516010991623E-4</v>
      </c>
      <c r="J8" s="14">
        <f t="shared" si="2"/>
        <v>4.765270070787571E-4</v>
      </c>
      <c r="K8" s="14">
        <f t="shared" si="3"/>
        <v>2.3886831820691141E-4</v>
      </c>
      <c r="L8"/>
    </row>
    <row r="9" spans="1:12" ht="14.4" x14ac:dyDescent="0.3">
      <c r="A9" s="1">
        <v>10107</v>
      </c>
      <c r="B9">
        <v>1600</v>
      </c>
      <c r="C9" s="1">
        <v>1600</v>
      </c>
      <c r="D9" s="5">
        <v>1800</v>
      </c>
      <c r="E9" s="24">
        <v>7.3588719302176593E-3</v>
      </c>
      <c r="F9" s="24">
        <v>7.0579705042958111E-3</v>
      </c>
      <c r="G9" s="24">
        <v>7.379579857748262E-3</v>
      </c>
      <c r="H9" s="14">
        <f t="shared" si="0"/>
        <v>7.3588719302176593E-3</v>
      </c>
      <c r="I9" s="14">
        <f t="shared" si="1"/>
        <v>7.0579705042958111E-3</v>
      </c>
      <c r="J9" s="14">
        <f t="shared" si="2"/>
        <v>8.2787309214948663E-3</v>
      </c>
      <c r="K9" s="14">
        <f t="shared" si="3"/>
        <v>6.559626540220677E-3</v>
      </c>
      <c r="L9"/>
    </row>
    <row r="10" spans="1:12" ht="14.4" x14ac:dyDescent="0.3">
      <c r="A10" s="1">
        <v>10108</v>
      </c>
      <c r="B10">
        <v>1800</v>
      </c>
      <c r="C10" s="1">
        <v>1800</v>
      </c>
      <c r="D10" s="5">
        <v>2200</v>
      </c>
      <c r="E10" s="24">
        <v>4.5292458596874587E-3</v>
      </c>
      <c r="F10" s="24">
        <v>5.5035078306527535E-3</v>
      </c>
      <c r="G10" s="24">
        <v>4.1292459975389674E-3</v>
      </c>
      <c r="H10" s="14">
        <f t="shared" si="0"/>
        <v>4.5292458596874587E-3</v>
      </c>
      <c r="I10" s="14">
        <f t="shared" si="1"/>
        <v>5.5035078306527535E-3</v>
      </c>
      <c r="J10" s="14">
        <f t="shared" si="2"/>
        <v>5.5357449396180054E-3</v>
      </c>
      <c r="K10" s="14">
        <f t="shared" si="3"/>
        <v>3.3784739979864282E-3</v>
      </c>
      <c r="L10"/>
    </row>
    <row r="11" spans="1:12" ht="14.4" x14ac:dyDescent="0.3">
      <c r="A11" s="1">
        <v>10109</v>
      </c>
      <c r="B11">
        <v>2000</v>
      </c>
      <c r="C11" s="1">
        <v>2000</v>
      </c>
      <c r="D11" s="5">
        <v>2200</v>
      </c>
      <c r="E11" s="24">
        <v>5.1194264636250257E-2</v>
      </c>
      <c r="F11" s="24">
        <v>5.0199482630903493E-2</v>
      </c>
      <c r="G11" s="24">
        <v>4.6803387097216514E-2</v>
      </c>
      <c r="H11" s="14">
        <f t="shared" si="0"/>
        <v>5.1194264636250257E-2</v>
      </c>
      <c r="I11" s="14">
        <f t="shared" si="1"/>
        <v>5.0199482630903493E-2</v>
      </c>
      <c r="J11" s="14">
        <f t="shared" si="2"/>
        <v>5.6313691099875288E-2</v>
      </c>
      <c r="K11" s="14">
        <f t="shared" si="3"/>
        <v>4.2548533724742287E-2</v>
      </c>
      <c r="L11"/>
    </row>
    <row r="12" spans="1:12" ht="14.4" x14ac:dyDescent="0.3">
      <c r="A12" s="1">
        <v>10110</v>
      </c>
      <c r="B12">
        <v>3000</v>
      </c>
      <c r="C12" s="1">
        <v>3400</v>
      </c>
      <c r="D12" s="5">
        <v>4000</v>
      </c>
      <c r="E12" s="24">
        <v>4.0930442563971705E-3</v>
      </c>
      <c r="F12" s="24">
        <v>4.4309007865611094E-3</v>
      </c>
      <c r="G12" s="24">
        <v>3.6532784044027433E-3</v>
      </c>
      <c r="H12" s="14">
        <f t="shared" si="0"/>
        <v>4.6387834905834598E-3</v>
      </c>
      <c r="I12" s="14">
        <f t="shared" si="1"/>
        <v>3.9096183410833318E-3</v>
      </c>
      <c r="J12" s="14">
        <f t="shared" si="2"/>
        <v>5.457392341862894E-3</v>
      </c>
      <c r="K12" s="14">
        <f t="shared" si="3"/>
        <v>2.7399588033020575E-3</v>
      </c>
      <c r="L12"/>
    </row>
    <row r="13" spans="1:12" ht="14.4" x14ac:dyDescent="0.3">
      <c r="A13" s="1">
        <v>10111</v>
      </c>
      <c r="B13">
        <v>6500</v>
      </c>
      <c r="C13" s="1">
        <v>8000</v>
      </c>
      <c r="D13" s="5">
        <v>9000</v>
      </c>
      <c r="E13" s="24">
        <v>4.5317736030532768E-3</v>
      </c>
      <c r="F13" s="24">
        <v>4.9444958966678538E-3</v>
      </c>
      <c r="G13" s="24">
        <v>4.3158166628211227E-3</v>
      </c>
      <c r="H13" s="14">
        <f t="shared" si="0"/>
        <v>5.5775675114501872E-3</v>
      </c>
      <c r="I13" s="14">
        <f t="shared" si="1"/>
        <v>4.0174029160426313E-3</v>
      </c>
      <c r="J13" s="14">
        <f t="shared" si="2"/>
        <v>6.2747634503814605E-3</v>
      </c>
      <c r="K13" s="14">
        <f t="shared" si="3"/>
        <v>3.1169787009263663E-3</v>
      </c>
      <c r="L13"/>
    </row>
    <row r="14" spans="1:12" ht="14.4" x14ac:dyDescent="0.3">
      <c r="A14" s="1">
        <v>10112</v>
      </c>
      <c r="B14">
        <v>1200</v>
      </c>
      <c r="C14" s="1">
        <v>1500</v>
      </c>
      <c r="D14" s="5">
        <v>1600</v>
      </c>
      <c r="E14" s="24">
        <v>1.0518400344139134E-3</v>
      </c>
      <c r="F14" s="24">
        <v>1.0974233214932629E-3</v>
      </c>
      <c r="G14" s="24">
        <v>1.2522569068756089E-3</v>
      </c>
      <c r="H14" s="14">
        <f t="shared" si="0"/>
        <v>1.3148000430173918E-3</v>
      </c>
      <c r="I14" s="14">
        <f t="shared" si="1"/>
        <v>8.7793865719461035E-4</v>
      </c>
      <c r="J14" s="14">
        <f t="shared" si="2"/>
        <v>1.4024533792185512E-3</v>
      </c>
      <c r="K14" s="14">
        <f t="shared" si="3"/>
        <v>9.3919268015670672E-4</v>
      </c>
      <c r="L14"/>
    </row>
    <row r="15" spans="1:12" ht="14.4" x14ac:dyDescent="0.3">
      <c r="A15" s="1">
        <v>10113</v>
      </c>
      <c r="B15">
        <v>1300</v>
      </c>
      <c r="C15" s="1">
        <v>1500</v>
      </c>
      <c r="D15" s="5">
        <v>1800</v>
      </c>
      <c r="E15" s="24">
        <v>1.0885783212780092E-3</v>
      </c>
      <c r="F15" s="24">
        <v>1.1110814419111315E-3</v>
      </c>
      <c r="G15" s="24">
        <v>1.5686268179862576E-3</v>
      </c>
      <c r="H15" s="14">
        <f t="shared" si="0"/>
        <v>1.2560519091669336E-3</v>
      </c>
      <c r="I15" s="14">
        <f t="shared" si="1"/>
        <v>9.6293724965631393E-4</v>
      </c>
      <c r="J15" s="14">
        <f t="shared" si="2"/>
        <v>1.5072622910003203E-3</v>
      </c>
      <c r="K15" s="14">
        <f t="shared" si="3"/>
        <v>1.1328971463234081E-3</v>
      </c>
      <c r="L15"/>
    </row>
    <row r="16" spans="1:12" ht="14.4" x14ac:dyDescent="0.3">
      <c r="A16" s="1">
        <v>10114</v>
      </c>
      <c r="B16">
        <v>10000</v>
      </c>
      <c r="C16" s="1">
        <v>13900</v>
      </c>
      <c r="D16" s="5">
        <v>17000</v>
      </c>
      <c r="E16" s="24">
        <v>6.862058101561588E-4</v>
      </c>
      <c r="F16" s="24">
        <v>1.2548894725628167E-3</v>
      </c>
      <c r="G16" s="24">
        <v>1.5406286774347928E-3</v>
      </c>
      <c r="H16" s="14">
        <f t="shared" si="0"/>
        <v>9.5382607611706064E-4</v>
      </c>
      <c r="I16" s="14">
        <f t="shared" si="1"/>
        <v>9.0279818169986805E-4</v>
      </c>
      <c r="J16" s="14">
        <f t="shared" si="2"/>
        <v>1.1665498772654699E-3</v>
      </c>
      <c r="K16" s="14">
        <f t="shared" si="3"/>
        <v>9.0625216319693694E-4</v>
      </c>
      <c r="L16"/>
    </row>
    <row r="17" spans="1:12" ht="14.4" x14ac:dyDescent="0.3">
      <c r="A17" s="1">
        <v>10115</v>
      </c>
      <c r="B17">
        <v>1200</v>
      </c>
      <c r="C17" s="1">
        <v>1200</v>
      </c>
      <c r="D17" s="5">
        <v>1200</v>
      </c>
      <c r="E17" s="24">
        <v>2.0094264052421067E-3</v>
      </c>
      <c r="F17" s="24">
        <v>2.459384374654189E-3</v>
      </c>
      <c r="G17" s="24">
        <v>2.9950645182317544E-3</v>
      </c>
      <c r="H17" s="14">
        <f t="shared" si="0"/>
        <v>2.0094264052421067E-3</v>
      </c>
      <c r="I17" s="14">
        <f t="shared" si="1"/>
        <v>2.459384374654189E-3</v>
      </c>
      <c r="J17" s="14">
        <f t="shared" si="2"/>
        <v>2.0094264052421067E-3</v>
      </c>
      <c r="K17" s="14">
        <f t="shared" si="3"/>
        <v>2.9950645182317544E-3</v>
      </c>
      <c r="L17"/>
    </row>
    <row r="18" spans="1:12" ht="14.4" x14ac:dyDescent="0.3">
      <c r="A18" s="27">
        <v>10201</v>
      </c>
      <c r="B18" s="28">
        <v>3200</v>
      </c>
      <c r="C18" s="27">
        <v>3800</v>
      </c>
      <c r="D18" s="29">
        <v>6200</v>
      </c>
      <c r="E18" s="30">
        <v>0.16686261704904234</v>
      </c>
      <c r="F18" s="30">
        <v>0.1632344519514837</v>
      </c>
      <c r="G18" s="30">
        <v>0.19304802709653845</v>
      </c>
      <c r="H18" s="14">
        <f t="shared" si="0"/>
        <v>0.19814935774573778</v>
      </c>
      <c r="I18" s="14">
        <f t="shared" si="1"/>
        <v>0.1374605911170389</v>
      </c>
      <c r="J18" s="14">
        <f t="shared" si="2"/>
        <v>0.32329632053251955</v>
      </c>
      <c r="K18" s="14">
        <f t="shared" si="3"/>
        <v>9.963769140466501E-2</v>
      </c>
      <c r="L18"/>
    </row>
    <row r="19" spans="1:12" ht="14.4" x14ac:dyDescent="0.3">
      <c r="A19" s="1">
        <v>10202</v>
      </c>
      <c r="B19">
        <v>3800</v>
      </c>
      <c r="C19" s="1">
        <v>4500</v>
      </c>
      <c r="D19" s="5">
        <v>7000</v>
      </c>
      <c r="E19" s="24">
        <v>6.2663294192775693E-2</v>
      </c>
      <c r="F19" s="24">
        <v>6.9492477254515864E-2</v>
      </c>
      <c r="G19" s="24">
        <v>9.7329707558180587E-2</v>
      </c>
      <c r="H19" s="14">
        <f t="shared" si="0"/>
        <v>7.420653259670805E-2</v>
      </c>
      <c r="I19" s="14">
        <f t="shared" si="1"/>
        <v>5.868253634825784E-2</v>
      </c>
      <c r="J19" s="14">
        <f t="shared" si="2"/>
        <v>0.11543238403932364</v>
      </c>
      <c r="K19" s="14">
        <f t="shared" si="3"/>
        <v>5.2836126960155175E-2</v>
      </c>
      <c r="L19"/>
    </row>
    <row r="20" spans="1:12" ht="14.4" x14ac:dyDescent="0.3">
      <c r="A20" s="1">
        <v>10203</v>
      </c>
      <c r="B20">
        <v>2500</v>
      </c>
      <c r="C20" s="1">
        <v>3000</v>
      </c>
      <c r="D20" s="5">
        <v>5000</v>
      </c>
      <c r="E20" s="24">
        <v>2.9172498530961179E-2</v>
      </c>
      <c r="F20" s="24">
        <v>2.8677621751484621E-2</v>
      </c>
      <c r="G20" s="24">
        <v>3.905269233633344E-2</v>
      </c>
      <c r="H20" s="14">
        <f t="shared" si="0"/>
        <v>3.5006998237153412E-2</v>
      </c>
      <c r="I20" s="14">
        <f t="shared" si="1"/>
        <v>2.3898018126237184E-2</v>
      </c>
      <c r="J20" s="14">
        <f t="shared" si="2"/>
        <v>5.8344997061922359E-2</v>
      </c>
      <c r="K20" s="14">
        <f t="shared" si="3"/>
        <v>1.952634616816672E-2</v>
      </c>
      <c r="L20"/>
    </row>
    <row r="21" spans="1:12" ht="14.4" x14ac:dyDescent="0.3">
      <c r="A21" s="1">
        <v>10204</v>
      </c>
      <c r="B21">
        <v>2500</v>
      </c>
      <c r="C21" s="1">
        <v>3400</v>
      </c>
      <c r="D21" s="5">
        <v>5000</v>
      </c>
      <c r="E21" s="24">
        <v>1.5855697509924833E-2</v>
      </c>
      <c r="F21" s="24">
        <v>1.5747931136602292E-2</v>
      </c>
      <c r="G21" s="24">
        <v>2.187297500928366E-2</v>
      </c>
      <c r="H21" s="14">
        <f t="shared" si="0"/>
        <v>2.1563748613497774E-2</v>
      </c>
      <c r="I21" s="14">
        <f t="shared" si="1"/>
        <v>1.1579361129854627E-2</v>
      </c>
      <c r="J21" s="14">
        <f t="shared" si="2"/>
        <v>3.1711395019849667E-2</v>
      </c>
      <c r="K21" s="14">
        <f t="shared" si="3"/>
        <v>1.093648750464183E-2</v>
      </c>
      <c r="L21"/>
    </row>
    <row r="22" spans="1:12" ht="14.4" x14ac:dyDescent="0.3">
      <c r="A22" s="1">
        <v>10205</v>
      </c>
      <c r="B22">
        <v>2700</v>
      </c>
      <c r="C22" s="1">
        <v>3200</v>
      </c>
      <c r="D22" s="5">
        <v>4500</v>
      </c>
      <c r="E22" s="24">
        <v>1.3782305681975277E-3</v>
      </c>
      <c r="F22" s="24">
        <v>1.6476045486789371E-3</v>
      </c>
      <c r="G22" s="24">
        <v>1.3365960998765543E-3</v>
      </c>
      <c r="H22" s="14">
        <f t="shared" si="0"/>
        <v>1.6334584511970697E-3</v>
      </c>
      <c r="I22" s="14">
        <f t="shared" si="1"/>
        <v>1.3901663379478533E-3</v>
      </c>
      <c r="J22" s="14">
        <f t="shared" si="2"/>
        <v>2.2970509469958794E-3</v>
      </c>
      <c r="K22" s="14">
        <f t="shared" si="3"/>
        <v>8.0195765992593254E-4</v>
      </c>
      <c r="L22"/>
    </row>
    <row r="23" spans="1:12" ht="14.4" x14ac:dyDescent="0.3">
      <c r="A23" s="1">
        <v>10206</v>
      </c>
      <c r="B23">
        <v>15000</v>
      </c>
      <c r="C23" s="1">
        <v>10000</v>
      </c>
      <c r="D23" s="5">
        <v>15000</v>
      </c>
      <c r="E23" s="24">
        <v>3.0428003975333032E-2</v>
      </c>
      <c r="F23" s="24">
        <v>1.9201769617226985E-2</v>
      </c>
      <c r="G23" s="24">
        <v>1.5064417717769304E-2</v>
      </c>
      <c r="H23" s="14">
        <f t="shared" si="0"/>
        <v>2.0285335983555353E-2</v>
      </c>
      <c r="I23" s="14">
        <f t="shared" si="1"/>
        <v>2.8802654425840478E-2</v>
      </c>
      <c r="J23" s="14">
        <f t="shared" si="2"/>
        <v>3.0428003975333032E-2</v>
      </c>
      <c r="K23" s="14">
        <f t="shared" si="3"/>
        <v>1.5064417717769304E-2</v>
      </c>
      <c r="L23"/>
    </row>
    <row r="24" spans="1:12" ht="14.4" x14ac:dyDescent="0.3">
      <c r="A24" s="1">
        <v>10207</v>
      </c>
      <c r="B24">
        <v>4000</v>
      </c>
      <c r="C24" s="1">
        <v>4000</v>
      </c>
      <c r="D24" s="5">
        <v>4500</v>
      </c>
      <c r="E24" s="24">
        <v>4.3561317412320333E-3</v>
      </c>
      <c r="F24" s="24">
        <v>5.0306145108652556E-3</v>
      </c>
      <c r="G24" s="24">
        <v>6.4377051471425032E-3</v>
      </c>
      <c r="H24" s="14">
        <f t="shared" si="0"/>
        <v>4.3561317412320333E-3</v>
      </c>
      <c r="I24" s="14">
        <f t="shared" si="1"/>
        <v>5.0306145108652556E-3</v>
      </c>
      <c r="J24" s="14">
        <f t="shared" si="2"/>
        <v>4.9006482088860374E-3</v>
      </c>
      <c r="K24" s="14">
        <f t="shared" si="3"/>
        <v>5.7224045752377805E-3</v>
      </c>
      <c r="L24"/>
    </row>
    <row r="25" spans="1:12" ht="14.4" x14ac:dyDescent="0.3">
      <c r="A25" s="1">
        <v>10208</v>
      </c>
      <c r="B25">
        <v>6000</v>
      </c>
      <c r="C25" s="1">
        <v>7000</v>
      </c>
      <c r="D25" s="5">
        <v>10000</v>
      </c>
      <c r="E25" s="24">
        <v>7.2087766961116749E-4</v>
      </c>
      <c r="F25" s="24">
        <v>3.4935012482863832E-4</v>
      </c>
      <c r="G25" s="24">
        <v>1.1203476285566751E-3</v>
      </c>
      <c r="H25" s="14">
        <f t="shared" si="0"/>
        <v>8.410239478796954E-4</v>
      </c>
      <c r="I25" s="14">
        <f t="shared" si="1"/>
        <v>2.9944296413883281E-4</v>
      </c>
      <c r="J25" s="14">
        <f t="shared" si="2"/>
        <v>1.2014627826852791E-3</v>
      </c>
      <c r="K25" s="14">
        <f t="shared" si="3"/>
        <v>6.7220857713400507E-4</v>
      </c>
      <c r="L25"/>
    </row>
    <row r="26" spans="1:12" ht="14.4" x14ac:dyDescent="0.3">
      <c r="A26" s="1">
        <v>10209</v>
      </c>
      <c r="B26">
        <v>10000</v>
      </c>
      <c r="C26" s="1">
        <v>10000</v>
      </c>
      <c r="D26" s="5">
        <v>12000</v>
      </c>
      <c r="E26" s="24">
        <v>1.7911580554286579E-4</v>
      </c>
      <c r="F26" s="24">
        <v>2.7114365831062249E-4</v>
      </c>
      <c r="G26" s="24">
        <v>3.1345870326478025E-4</v>
      </c>
      <c r="H26" s="14">
        <f t="shared" si="0"/>
        <v>1.7911580554286579E-4</v>
      </c>
      <c r="I26" s="14">
        <f t="shared" si="1"/>
        <v>2.7114365831062249E-4</v>
      </c>
      <c r="J26" s="14">
        <f t="shared" si="2"/>
        <v>2.1493896665143896E-4</v>
      </c>
      <c r="K26" s="14">
        <f t="shared" si="3"/>
        <v>2.6121558605398358E-4</v>
      </c>
      <c r="L26"/>
    </row>
    <row r="27" spans="1:12" ht="14.4" x14ac:dyDescent="0.3">
      <c r="A27" s="1">
        <v>10210</v>
      </c>
      <c r="B27">
        <v>2000</v>
      </c>
      <c r="C27" s="1">
        <v>8500</v>
      </c>
      <c r="D27" s="5">
        <v>3000</v>
      </c>
      <c r="E27" s="24">
        <v>9.7841595911179059E-5</v>
      </c>
      <c r="F27" s="24">
        <v>1.7121703432620432E-4</v>
      </c>
      <c r="G27" s="24">
        <v>2.6402569812933492E-4</v>
      </c>
      <c r="H27" s="14">
        <f t="shared" si="0"/>
        <v>4.1582678262251101E-4</v>
      </c>
      <c r="I27" s="14">
        <f t="shared" si="1"/>
        <v>4.0286361017930428E-5</v>
      </c>
      <c r="J27" s="14">
        <f t="shared" si="2"/>
        <v>1.4676239386676859E-4</v>
      </c>
      <c r="K27" s="14">
        <f t="shared" si="3"/>
        <v>1.7601713208622327E-4</v>
      </c>
      <c r="L27"/>
    </row>
    <row r="28" spans="1:12" ht="14.4" x14ac:dyDescent="0.3">
      <c r="A28" s="1">
        <v>10211</v>
      </c>
      <c r="B28">
        <v>1000</v>
      </c>
      <c r="C28" s="1">
        <v>3000</v>
      </c>
      <c r="D28" s="5">
        <v>4000</v>
      </c>
      <c r="E28" s="24">
        <v>1.8390751560820206E-5</v>
      </c>
      <c r="F28" s="24">
        <v>3.8803380586463319E-5</v>
      </c>
      <c r="G28" s="24">
        <v>2.909570381031796E-5</v>
      </c>
      <c r="H28" s="14">
        <f t="shared" si="0"/>
        <v>5.517225468246062E-5</v>
      </c>
      <c r="I28" s="14">
        <f t="shared" si="1"/>
        <v>1.2934460195487773E-5</v>
      </c>
      <c r="J28" s="14">
        <f t="shared" si="2"/>
        <v>7.3563006243280822E-5</v>
      </c>
      <c r="K28" s="14">
        <f t="shared" si="3"/>
        <v>7.27392595257949E-6</v>
      </c>
      <c r="L28"/>
    </row>
    <row r="29" spans="1:12" ht="14.4" x14ac:dyDescent="0.3">
      <c r="A29" s="1">
        <v>10212</v>
      </c>
      <c r="B29">
        <v>1500</v>
      </c>
      <c r="C29" s="1">
        <v>1800</v>
      </c>
      <c r="D29" s="5">
        <v>2500</v>
      </c>
      <c r="E29" s="24">
        <v>7.9521599941833783E-3</v>
      </c>
      <c r="F29" s="24">
        <v>7.2473407628503095E-3</v>
      </c>
      <c r="G29" s="24">
        <v>6.918151582829192E-3</v>
      </c>
      <c r="H29" s="14">
        <f t="shared" si="0"/>
        <v>9.5425919930200529E-3</v>
      </c>
      <c r="I29" s="14">
        <f t="shared" si="1"/>
        <v>6.0394506357085917E-3</v>
      </c>
      <c r="J29" s="14">
        <f t="shared" si="2"/>
        <v>1.325359999030563E-2</v>
      </c>
      <c r="K29" s="14">
        <f t="shared" si="3"/>
        <v>4.150890949697515E-3</v>
      </c>
      <c r="L29"/>
    </row>
    <row r="30" spans="1:12" ht="14.4" x14ac:dyDescent="0.3">
      <c r="A30" s="1">
        <v>10213</v>
      </c>
      <c r="B30">
        <v>4000</v>
      </c>
      <c r="C30" s="1">
        <v>4600</v>
      </c>
      <c r="D30" s="5">
        <v>7000</v>
      </c>
      <c r="E30" s="24">
        <v>1.5851084350357519E-2</v>
      </c>
      <c r="F30" s="24">
        <v>1.7676195519465965E-2</v>
      </c>
      <c r="G30" s="24">
        <v>1.9183440010713079E-2</v>
      </c>
      <c r="H30" s="14">
        <f t="shared" si="0"/>
        <v>1.8228747002911144E-2</v>
      </c>
      <c r="I30" s="14">
        <f t="shared" si="1"/>
        <v>1.5370604799535621E-2</v>
      </c>
      <c r="J30" s="14">
        <f t="shared" si="2"/>
        <v>2.7739397613125657E-2</v>
      </c>
      <c r="K30" s="14">
        <f t="shared" si="3"/>
        <v>1.0961965720407474E-2</v>
      </c>
      <c r="L30"/>
    </row>
    <row r="31" spans="1:12" ht="14.4" x14ac:dyDescent="0.3">
      <c r="A31" s="1">
        <v>10214</v>
      </c>
      <c r="B31">
        <v>3800</v>
      </c>
      <c r="C31" s="1">
        <v>4000</v>
      </c>
      <c r="D31" s="5">
        <v>6000</v>
      </c>
      <c r="E31" s="24">
        <v>5.7205356760871913E-4</v>
      </c>
      <c r="F31" s="24">
        <v>8.0264796033173511E-4</v>
      </c>
      <c r="G31" s="24">
        <v>9.3677082069491878E-4</v>
      </c>
      <c r="H31" s="14">
        <f t="shared" si="0"/>
        <v>6.0216165011444116E-4</v>
      </c>
      <c r="I31" s="14">
        <f t="shared" si="1"/>
        <v>7.6251556231514829E-4</v>
      </c>
      <c r="J31" s="14">
        <f t="shared" si="2"/>
        <v>9.0324247517166185E-4</v>
      </c>
      <c r="K31" s="14">
        <f t="shared" si="3"/>
        <v>5.9328818644011517E-4</v>
      </c>
      <c r="L31"/>
    </row>
    <row r="32" spans="1:12" ht="14.4" x14ac:dyDescent="0.3">
      <c r="A32" s="1">
        <v>10215</v>
      </c>
      <c r="B32">
        <v>3800</v>
      </c>
      <c r="C32" s="1">
        <v>4000</v>
      </c>
      <c r="D32" s="5">
        <v>5500</v>
      </c>
      <c r="E32" s="24">
        <v>1.3196138415162493E-3</v>
      </c>
      <c r="F32" s="24">
        <v>1.6654843147618742E-3</v>
      </c>
      <c r="G32" s="24">
        <v>1.486358641780647E-3</v>
      </c>
      <c r="H32" s="14">
        <f t="shared" si="0"/>
        <v>1.3890672015960518E-3</v>
      </c>
      <c r="I32" s="14">
        <f t="shared" si="1"/>
        <v>1.5822100990237804E-3</v>
      </c>
      <c r="J32" s="14">
        <f t="shared" si="2"/>
        <v>1.9099674021945715E-3</v>
      </c>
      <c r="K32" s="14">
        <f t="shared" si="3"/>
        <v>1.0269386979575379E-3</v>
      </c>
      <c r="L32"/>
    </row>
    <row r="33" spans="1:12" ht="14.4" x14ac:dyDescent="0.3">
      <c r="A33" s="1">
        <v>10216</v>
      </c>
      <c r="B33">
        <v>3500</v>
      </c>
      <c r="C33" s="1">
        <v>4000</v>
      </c>
      <c r="D33" s="5">
        <v>3550</v>
      </c>
      <c r="E33" s="24">
        <v>9.6174268238992996E-3</v>
      </c>
      <c r="F33" s="24">
        <v>9.1769655359107798E-3</v>
      </c>
      <c r="G33" s="24">
        <v>1.155851154676639E-2</v>
      </c>
      <c r="H33" s="14">
        <f t="shared" si="0"/>
        <v>1.09913449415992E-2</v>
      </c>
      <c r="I33" s="14">
        <f t="shared" si="1"/>
        <v>8.0298448439219319E-3</v>
      </c>
      <c r="J33" s="14">
        <f t="shared" si="2"/>
        <v>9.7548186356692899E-3</v>
      </c>
      <c r="K33" s="14">
        <f t="shared" si="3"/>
        <v>1.139571560948799E-2</v>
      </c>
      <c r="L33"/>
    </row>
    <row r="34" spans="1:12" ht="14.4" x14ac:dyDescent="0.3">
      <c r="A34" s="1">
        <v>10301</v>
      </c>
      <c r="B34">
        <v>3500</v>
      </c>
      <c r="C34" s="1">
        <v>4600</v>
      </c>
      <c r="D34" s="5">
        <v>5000</v>
      </c>
      <c r="E34" s="24">
        <v>6.5628896771762759E-4</v>
      </c>
      <c r="F34" s="24">
        <v>1.0867585524033522E-3</v>
      </c>
      <c r="G34" s="24">
        <v>1.2572529064459005E-3</v>
      </c>
      <c r="H34" s="14">
        <f t="shared" si="0"/>
        <v>8.6255121471459628E-4</v>
      </c>
      <c r="I34" s="14">
        <f t="shared" si="1"/>
        <v>8.2688150726342019E-4</v>
      </c>
      <c r="J34" s="14">
        <f t="shared" si="2"/>
        <v>9.3755566816803942E-4</v>
      </c>
      <c r="K34" s="14">
        <f t="shared" si="3"/>
        <v>8.8007703451213029E-4</v>
      </c>
      <c r="L34"/>
    </row>
    <row r="35" spans="1:12" ht="14.4" x14ac:dyDescent="0.3">
      <c r="A35" s="1">
        <v>10302</v>
      </c>
      <c r="B35">
        <v>7000</v>
      </c>
      <c r="C35" s="1">
        <v>8000</v>
      </c>
      <c r="D35" s="5">
        <v>7000</v>
      </c>
      <c r="E35" s="24">
        <v>1.3305536199187349E-4</v>
      </c>
      <c r="F35" s="24">
        <v>1.1918639748510872E-4</v>
      </c>
      <c r="G35" s="24">
        <v>1.279514147339392E-4</v>
      </c>
      <c r="H35" s="14">
        <f t="shared" si="0"/>
        <v>1.5206327084785543E-4</v>
      </c>
      <c r="I35" s="14">
        <f t="shared" si="1"/>
        <v>1.0428809779947013E-4</v>
      </c>
      <c r="J35" s="14">
        <f t="shared" si="2"/>
        <v>1.3305536199187349E-4</v>
      </c>
      <c r="K35" s="14">
        <f t="shared" si="3"/>
        <v>1.279514147339392E-4</v>
      </c>
      <c r="L35"/>
    </row>
    <row r="36" spans="1:12" ht="14.4" x14ac:dyDescent="0.3">
      <c r="A36" s="1">
        <v>10303</v>
      </c>
      <c r="B36">
        <v>6000</v>
      </c>
      <c r="C36" s="1">
        <v>6000</v>
      </c>
      <c r="D36" s="5">
        <v>8000</v>
      </c>
      <c r="E36" s="24">
        <v>3.894683979941645E-4</v>
      </c>
      <c r="F36" s="24">
        <v>6.872020937033266E-4</v>
      </c>
      <c r="G36" s="24">
        <v>8.8167906672751437E-4</v>
      </c>
      <c r="H36" s="14">
        <f t="shared" si="0"/>
        <v>3.894683979941645E-4</v>
      </c>
      <c r="I36" s="14">
        <f t="shared" si="1"/>
        <v>6.872020937033266E-4</v>
      </c>
      <c r="J36" s="14">
        <f t="shared" si="2"/>
        <v>5.1929119732555267E-4</v>
      </c>
      <c r="K36" s="14">
        <f t="shared" si="3"/>
        <v>6.6125930004563578E-4</v>
      </c>
      <c r="L36"/>
    </row>
    <row r="37" spans="1:12" ht="14.4" x14ac:dyDescent="0.3">
      <c r="A37" s="1">
        <v>10304</v>
      </c>
      <c r="B37">
        <v>10000</v>
      </c>
      <c r="C37" s="1">
        <v>12500</v>
      </c>
      <c r="D37" s="5">
        <v>11875</v>
      </c>
      <c r="E37" s="24">
        <v>7.0673046077344217E-5</v>
      </c>
      <c r="F37" s="24">
        <v>1.3075400234439542E-4</v>
      </c>
      <c r="G37" s="24">
        <v>1.0523834820395663E-4</v>
      </c>
      <c r="H37" s="14">
        <f t="shared" si="0"/>
        <v>8.8341307596680277E-5</v>
      </c>
      <c r="I37" s="14">
        <f t="shared" si="1"/>
        <v>1.0460320187551635E-4</v>
      </c>
      <c r="J37" s="14">
        <f t="shared" si="2"/>
        <v>8.3924242216846262E-5</v>
      </c>
      <c r="K37" s="14">
        <f t="shared" si="3"/>
        <v>8.8621766908595051E-5</v>
      </c>
      <c r="L37"/>
    </row>
    <row r="38" spans="1:12" ht="14.4" x14ac:dyDescent="0.3">
      <c r="A38" s="1">
        <v>10401</v>
      </c>
      <c r="B38">
        <v>1200</v>
      </c>
      <c r="C38" s="1">
        <v>1100</v>
      </c>
      <c r="D38" s="5">
        <v>1250</v>
      </c>
      <c r="E38" s="24">
        <v>8.9421239315485984E-2</v>
      </c>
      <c r="F38" s="24">
        <v>8.9743561176874279E-2</v>
      </c>
      <c r="G38" s="24">
        <v>8.2002152864079775E-2</v>
      </c>
      <c r="H38" s="14">
        <f t="shared" si="0"/>
        <v>8.1969469372528816E-2</v>
      </c>
      <c r="I38" s="14">
        <f t="shared" si="1"/>
        <v>9.7902066738408303E-2</v>
      </c>
      <c r="J38" s="14">
        <f t="shared" si="2"/>
        <v>9.3147124286964575E-2</v>
      </c>
      <c r="K38" s="14">
        <f t="shared" si="3"/>
        <v>7.8722066749516581E-2</v>
      </c>
      <c r="L38"/>
    </row>
    <row r="39" spans="1:12" ht="14.4" x14ac:dyDescent="0.3">
      <c r="A39" s="1">
        <v>10402</v>
      </c>
      <c r="B39">
        <v>1200</v>
      </c>
      <c r="C39" s="1">
        <v>1200</v>
      </c>
      <c r="D39" s="5">
        <v>1500</v>
      </c>
      <c r="E39" s="24">
        <v>1.9775269094786406E-2</v>
      </c>
      <c r="F39" s="24">
        <v>2.3383890032338362E-2</v>
      </c>
      <c r="G39" s="24">
        <v>2.0236007822006054E-2</v>
      </c>
      <c r="H39" s="14">
        <f t="shared" si="0"/>
        <v>1.9775269094786406E-2</v>
      </c>
      <c r="I39" s="14">
        <f t="shared" si="1"/>
        <v>2.3383890032338362E-2</v>
      </c>
      <c r="J39" s="14">
        <f t="shared" si="2"/>
        <v>2.4719086368483009E-2</v>
      </c>
      <c r="K39" s="14">
        <f t="shared" si="3"/>
        <v>1.6188806257604844E-2</v>
      </c>
      <c r="L39"/>
    </row>
    <row r="40" spans="1:12" ht="14.4" x14ac:dyDescent="0.3">
      <c r="A40" s="1">
        <v>10403</v>
      </c>
      <c r="B40">
        <v>220</v>
      </c>
      <c r="C40" s="1">
        <v>250</v>
      </c>
      <c r="D40" s="5">
        <v>300</v>
      </c>
      <c r="E40" s="24">
        <v>1.0381368282221946E-2</v>
      </c>
      <c r="F40" s="24">
        <v>1.1315479209479833E-2</v>
      </c>
      <c r="G40" s="24">
        <v>1.140922834054503E-2</v>
      </c>
      <c r="H40" s="14">
        <f t="shared" si="0"/>
        <v>1.1797009411615848E-2</v>
      </c>
      <c r="I40" s="14">
        <f t="shared" si="1"/>
        <v>9.9576217043422528E-3</v>
      </c>
      <c r="J40" s="14">
        <f t="shared" si="2"/>
        <v>1.4156411293939016E-2</v>
      </c>
      <c r="K40" s="14">
        <f t="shared" si="3"/>
        <v>8.3667674497330223E-3</v>
      </c>
      <c r="L40"/>
    </row>
    <row r="41" spans="1:12" ht="14.4" x14ac:dyDescent="0.3">
      <c r="A41" s="1">
        <v>10404</v>
      </c>
      <c r="B41">
        <v>4500</v>
      </c>
      <c r="C41" s="1">
        <v>5300</v>
      </c>
      <c r="D41" s="5">
        <v>6000</v>
      </c>
      <c r="E41" s="24">
        <v>1.0983463794901531E-2</v>
      </c>
      <c r="F41" s="24">
        <v>1.122587089869064E-2</v>
      </c>
      <c r="G41" s="24">
        <v>1.0244956205446777E-2</v>
      </c>
      <c r="H41" s="14">
        <f t="shared" si="0"/>
        <v>1.2936079580661803E-2</v>
      </c>
      <c r="I41" s="14">
        <f t="shared" si="1"/>
        <v>9.531399819642997E-3</v>
      </c>
      <c r="J41" s="14">
        <f t="shared" si="2"/>
        <v>1.464461839320204E-2</v>
      </c>
      <c r="K41" s="14">
        <f t="shared" si="3"/>
        <v>7.6837171540850829E-3</v>
      </c>
      <c r="L41"/>
    </row>
    <row r="42" spans="1:12" ht="14.4" x14ac:dyDescent="0.3">
      <c r="A42" s="1">
        <v>10405</v>
      </c>
      <c r="B42">
        <v>2000</v>
      </c>
      <c r="C42" s="1">
        <v>2000</v>
      </c>
      <c r="D42" s="5">
        <v>2000</v>
      </c>
      <c r="E42" s="24">
        <v>6.5961088940120873E-3</v>
      </c>
      <c r="F42" s="24">
        <v>7.5416434377079487E-3</v>
      </c>
      <c r="G42" s="24">
        <v>7.879940222712661E-3</v>
      </c>
      <c r="H42" s="14">
        <f t="shared" si="0"/>
        <v>6.5961088940120873E-3</v>
      </c>
      <c r="I42" s="14">
        <f t="shared" si="1"/>
        <v>7.5416434377079487E-3</v>
      </c>
      <c r="J42" s="14">
        <f t="shared" si="2"/>
        <v>6.5961088940120873E-3</v>
      </c>
      <c r="K42" s="14">
        <f t="shared" si="3"/>
        <v>7.879940222712661E-3</v>
      </c>
      <c r="L42"/>
    </row>
    <row r="43" spans="1:12" ht="14.4" x14ac:dyDescent="0.3">
      <c r="A43" s="1">
        <v>10406</v>
      </c>
      <c r="B43">
        <v>1800</v>
      </c>
      <c r="C43" s="1">
        <v>1800</v>
      </c>
      <c r="D43" s="5">
        <v>1800</v>
      </c>
      <c r="E43" s="24">
        <v>3.2404726095109915E-3</v>
      </c>
      <c r="F43" s="24">
        <v>3.0236786643416617E-3</v>
      </c>
      <c r="G43" s="24">
        <v>3.0737930154048155E-3</v>
      </c>
      <c r="H43" s="14">
        <f t="shared" si="0"/>
        <v>3.2404726095109915E-3</v>
      </c>
      <c r="I43" s="14">
        <f t="shared" si="1"/>
        <v>3.0236786643416617E-3</v>
      </c>
      <c r="J43" s="14">
        <f t="shared" si="2"/>
        <v>3.2404726095109915E-3</v>
      </c>
      <c r="K43" s="14">
        <f t="shared" si="3"/>
        <v>3.0737930154048155E-3</v>
      </c>
      <c r="L43"/>
    </row>
    <row r="44" spans="1:12" ht="14.4" x14ac:dyDescent="0.3">
      <c r="A44" s="1">
        <v>10407</v>
      </c>
      <c r="B44">
        <v>4000</v>
      </c>
      <c r="C44" s="1">
        <v>4000</v>
      </c>
      <c r="D44" s="5">
        <v>5000</v>
      </c>
      <c r="E44" s="24">
        <v>1.1586341199033201E-3</v>
      </c>
      <c r="F44" s="24">
        <v>1.2929488527932804E-3</v>
      </c>
      <c r="G44" s="24">
        <v>1.0364770220163428E-3</v>
      </c>
      <c r="H44" s="14">
        <f t="shared" si="0"/>
        <v>1.1586341199033201E-3</v>
      </c>
      <c r="I44" s="14">
        <f t="shared" si="1"/>
        <v>1.2929488527932804E-3</v>
      </c>
      <c r="J44" s="14">
        <f t="shared" si="2"/>
        <v>1.4482926498791502E-3</v>
      </c>
      <c r="K44" s="14">
        <f t="shared" si="3"/>
        <v>8.2918161761307431E-4</v>
      </c>
      <c r="L44"/>
    </row>
    <row r="45" spans="1:12" ht="14.4" x14ac:dyDescent="0.3">
      <c r="A45" s="1">
        <v>10408</v>
      </c>
      <c r="B45">
        <v>8600</v>
      </c>
      <c r="C45" s="1">
        <v>10000</v>
      </c>
      <c r="D45" s="5">
        <v>10000</v>
      </c>
      <c r="E45" s="24">
        <v>4.1634100191338441E-4</v>
      </c>
      <c r="F45" s="24">
        <v>6.5984001363269705E-4</v>
      </c>
      <c r="G45" s="24">
        <v>6.4789503105405592E-4</v>
      </c>
      <c r="H45" s="14">
        <f t="shared" si="0"/>
        <v>4.8411744408533074E-4</v>
      </c>
      <c r="I45" s="14">
        <f t="shared" si="1"/>
        <v>5.6746241172411945E-4</v>
      </c>
      <c r="J45" s="14">
        <f t="shared" si="2"/>
        <v>4.8411744408533074E-4</v>
      </c>
      <c r="K45" s="14">
        <f t="shared" si="3"/>
        <v>5.571897267064881E-4</v>
      </c>
      <c r="L45"/>
    </row>
    <row r="46" spans="1:12" ht="14.4" x14ac:dyDescent="0.3">
      <c r="A46" s="1">
        <v>10409</v>
      </c>
      <c r="B46">
        <v>2500</v>
      </c>
      <c r="C46" s="1">
        <v>3500</v>
      </c>
      <c r="D46" s="5">
        <v>4500</v>
      </c>
      <c r="E46" s="24">
        <v>3.6026229488558039E-4</v>
      </c>
      <c r="F46" s="24">
        <v>6.1827861443547211E-4</v>
      </c>
      <c r="G46" s="24">
        <v>8.292272420891883E-4</v>
      </c>
      <c r="H46" s="14">
        <f t="shared" si="0"/>
        <v>5.0436721283981254E-4</v>
      </c>
      <c r="I46" s="14">
        <f t="shared" si="1"/>
        <v>4.4162758173962294E-4</v>
      </c>
      <c r="J46" s="14">
        <f t="shared" si="2"/>
        <v>6.4847213079404474E-4</v>
      </c>
      <c r="K46" s="14">
        <f t="shared" si="3"/>
        <v>4.6068180116066017E-4</v>
      </c>
      <c r="L46"/>
    </row>
    <row r="47" spans="1:12" ht="14.4" x14ac:dyDescent="0.3">
      <c r="A47" s="1">
        <v>10410</v>
      </c>
      <c r="B47">
        <v>3000</v>
      </c>
      <c r="C47" s="1">
        <v>3500</v>
      </c>
      <c r="D47" s="5">
        <v>4500</v>
      </c>
      <c r="E47" s="24">
        <v>1.4787594691801405E-4</v>
      </c>
      <c r="F47" s="24">
        <v>1.2957391313817162E-4</v>
      </c>
      <c r="G47" s="24">
        <v>1.5718400391617952E-4</v>
      </c>
      <c r="H47" s="14">
        <f t="shared" si="0"/>
        <v>1.725219380710164E-4</v>
      </c>
      <c r="I47" s="14">
        <f t="shared" si="1"/>
        <v>1.1106335411843281E-4</v>
      </c>
      <c r="J47" s="14">
        <f t="shared" si="2"/>
        <v>2.2181392037702108E-4</v>
      </c>
      <c r="K47" s="14">
        <f t="shared" si="3"/>
        <v>1.0478933594411968E-4</v>
      </c>
      <c r="L47"/>
    </row>
    <row r="48" spans="1:12" ht="14.4" x14ac:dyDescent="0.3">
      <c r="A48" s="1">
        <v>10411</v>
      </c>
      <c r="B48">
        <v>4800</v>
      </c>
      <c r="C48" s="1">
        <v>4500</v>
      </c>
      <c r="D48" s="5">
        <v>4500</v>
      </c>
      <c r="E48" s="24">
        <v>1.7689730024634785E-3</v>
      </c>
      <c r="F48" s="24">
        <v>8.1682953523837221E-4</v>
      </c>
      <c r="G48" s="24">
        <v>6.5587493506130169E-4</v>
      </c>
      <c r="H48" s="14">
        <f t="shared" si="0"/>
        <v>1.6584121898095112E-3</v>
      </c>
      <c r="I48" s="14">
        <f t="shared" si="1"/>
        <v>8.7128483758759699E-4</v>
      </c>
      <c r="J48" s="14">
        <f t="shared" si="2"/>
        <v>1.6584121898095112E-3</v>
      </c>
      <c r="K48" s="14">
        <f t="shared" si="3"/>
        <v>6.9959993073205509E-4</v>
      </c>
      <c r="L48"/>
    </row>
    <row r="49" spans="1:12" ht="14.4" x14ac:dyDescent="0.3">
      <c r="A49" s="1">
        <v>10412</v>
      </c>
      <c r="B49">
        <v>3400</v>
      </c>
      <c r="C49" s="1">
        <v>3750</v>
      </c>
      <c r="D49" s="5">
        <v>3950</v>
      </c>
      <c r="E49" s="24">
        <v>1.1259086116701135E-3</v>
      </c>
      <c r="F49" s="24">
        <v>1.5385958907353848E-3</v>
      </c>
      <c r="G49" s="24">
        <v>1.4600497215795487E-3</v>
      </c>
      <c r="H49" s="14">
        <f t="shared" si="0"/>
        <v>1.2418109687538019E-3</v>
      </c>
      <c r="I49" s="14">
        <f t="shared" si="1"/>
        <v>1.3949936076000822E-3</v>
      </c>
      <c r="J49" s="14">
        <f t="shared" si="2"/>
        <v>1.3080408870873379E-3</v>
      </c>
      <c r="K49" s="14">
        <f t="shared" si="3"/>
        <v>1.2567516590811306E-3</v>
      </c>
      <c r="L49"/>
    </row>
    <row r="50" spans="1:12" ht="14.4" x14ac:dyDescent="0.3">
      <c r="A50" s="1">
        <v>10413</v>
      </c>
      <c r="B50">
        <v>4000</v>
      </c>
      <c r="C50" s="1">
        <v>4500</v>
      </c>
      <c r="D50" s="5">
        <v>4500</v>
      </c>
      <c r="E50" s="24">
        <v>1.0040039153752316E-3</v>
      </c>
      <c r="F50" s="24">
        <v>1.2618609794264161E-3</v>
      </c>
      <c r="G50" s="24">
        <v>2.049114259964741E-3</v>
      </c>
      <c r="H50" s="14">
        <f t="shared" si="0"/>
        <v>1.1295044047971356E-3</v>
      </c>
      <c r="I50" s="14">
        <f t="shared" si="1"/>
        <v>1.121654203934592E-3</v>
      </c>
      <c r="J50" s="14">
        <f t="shared" si="2"/>
        <v>1.1295044047971356E-3</v>
      </c>
      <c r="K50" s="14">
        <f t="shared" si="3"/>
        <v>1.8214348977464365E-3</v>
      </c>
      <c r="L50"/>
    </row>
    <row r="51" spans="1:12" ht="14.4" x14ac:dyDescent="0.3">
      <c r="A51" s="1">
        <v>10414</v>
      </c>
      <c r="B51">
        <v>1000</v>
      </c>
      <c r="C51" s="1">
        <v>3200</v>
      </c>
      <c r="D51" s="5">
        <v>4000</v>
      </c>
      <c r="E51" s="24">
        <v>1.729741598855014E-6</v>
      </c>
      <c r="F51" s="24">
        <v>5.5085698622908442E-6</v>
      </c>
      <c r="G51" s="24">
        <v>1.7091517968949341E-5</v>
      </c>
      <c r="H51" s="14">
        <f t="shared" si="0"/>
        <v>5.5351731163360453E-6</v>
      </c>
      <c r="I51" s="14">
        <f t="shared" si="1"/>
        <v>1.7214280819658889E-6</v>
      </c>
      <c r="J51" s="14">
        <f t="shared" si="2"/>
        <v>6.9189663954200558E-6</v>
      </c>
      <c r="K51" s="14">
        <f t="shared" si="3"/>
        <v>4.2728794922373352E-6</v>
      </c>
      <c r="L51"/>
    </row>
    <row r="52" spans="1:12" ht="14.4" x14ac:dyDescent="0.3">
      <c r="A52" s="1">
        <v>10415</v>
      </c>
      <c r="B52">
        <v>3000</v>
      </c>
      <c r="C52" s="1">
        <v>3000</v>
      </c>
      <c r="D52" s="5">
        <v>2500</v>
      </c>
      <c r="E52" s="24">
        <v>3.2278506474987302E-4</v>
      </c>
      <c r="F52" s="24">
        <v>1.327347501867356E-3</v>
      </c>
      <c r="G52" s="24">
        <v>6.1524008860812146E-4</v>
      </c>
      <c r="H52" s="14">
        <f t="shared" si="0"/>
        <v>3.2278506474987302E-4</v>
      </c>
      <c r="I52" s="14">
        <f t="shared" si="1"/>
        <v>1.327347501867356E-3</v>
      </c>
      <c r="J52" s="14">
        <f t="shared" si="2"/>
        <v>2.6898755395822753E-4</v>
      </c>
      <c r="K52" s="14">
        <f t="shared" si="3"/>
        <v>7.3828810632974571E-4</v>
      </c>
      <c r="L52"/>
    </row>
    <row r="53" spans="1:12" ht="14.4" x14ac:dyDescent="0.3">
      <c r="A53" s="1">
        <v>10501</v>
      </c>
      <c r="B53">
        <v>3200</v>
      </c>
      <c r="C53" s="1">
        <v>3400</v>
      </c>
      <c r="D53" s="5">
        <v>3500</v>
      </c>
      <c r="E53" s="24">
        <v>1.5238489152464195E-2</v>
      </c>
      <c r="F53" s="24">
        <v>1.3426770292262927E-2</v>
      </c>
      <c r="G53" s="24">
        <v>1.0892150944585607E-2</v>
      </c>
      <c r="H53" s="14">
        <f t="shared" si="0"/>
        <v>1.6190894724493206E-2</v>
      </c>
      <c r="I53" s="14">
        <f t="shared" si="1"/>
        <v>1.2636960275070989E-2</v>
      </c>
      <c r="J53" s="14">
        <f t="shared" si="2"/>
        <v>1.6667097510507715E-2</v>
      </c>
      <c r="K53" s="14">
        <f t="shared" si="3"/>
        <v>9.9585380064782687E-3</v>
      </c>
      <c r="L53"/>
    </row>
    <row r="54" spans="1:12" ht="14.4" x14ac:dyDescent="0.3">
      <c r="A54" s="1">
        <v>10502</v>
      </c>
      <c r="B54">
        <v>2500</v>
      </c>
      <c r="C54" s="1">
        <v>2800</v>
      </c>
      <c r="D54" s="5">
        <v>3000</v>
      </c>
      <c r="E54" s="24">
        <v>8.3427147745008284E-5</v>
      </c>
      <c r="F54" s="24">
        <v>2.6770014598022355E-5</v>
      </c>
      <c r="G54" s="24">
        <v>3.310515569910716E-5</v>
      </c>
      <c r="H54" s="14">
        <f t="shared" si="0"/>
        <v>9.3438405474409293E-5</v>
      </c>
      <c r="I54" s="14">
        <f t="shared" si="1"/>
        <v>2.3901798748234248E-5</v>
      </c>
      <c r="J54" s="14">
        <f t="shared" si="2"/>
        <v>1.0011257729400994E-4</v>
      </c>
      <c r="K54" s="14">
        <f t="shared" si="3"/>
        <v>2.7587629749255969E-5</v>
      </c>
      <c r="L54"/>
    </row>
    <row r="55" spans="1:12" ht="14.4" x14ac:dyDescent="0.3">
      <c r="A55" s="1">
        <v>10503</v>
      </c>
      <c r="B55">
        <v>2500</v>
      </c>
      <c r="C55" s="1">
        <v>2800</v>
      </c>
      <c r="D55" s="5">
        <v>2800</v>
      </c>
      <c r="E55" s="24">
        <v>1.7517300619693831E-2</v>
      </c>
      <c r="F55" s="24">
        <v>1.6117114419683772E-2</v>
      </c>
      <c r="G55" s="24">
        <v>1.2980020131490346E-2</v>
      </c>
      <c r="H55" s="14">
        <f t="shared" si="0"/>
        <v>1.961937669405709E-2</v>
      </c>
      <c r="I55" s="14">
        <f t="shared" si="1"/>
        <v>1.4390280731860512E-2</v>
      </c>
      <c r="J55" s="14">
        <f t="shared" si="2"/>
        <v>1.961937669405709E-2</v>
      </c>
      <c r="K55" s="14">
        <f t="shared" si="3"/>
        <v>1.1589303688830667E-2</v>
      </c>
      <c r="L55"/>
    </row>
    <row r="56" spans="1:12" ht="14.4" x14ac:dyDescent="0.3">
      <c r="A56" s="1">
        <v>10504</v>
      </c>
      <c r="B56">
        <v>1500</v>
      </c>
      <c r="C56" s="1">
        <v>1500</v>
      </c>
      <c r="D56" s="5">
        <v>1100</v>
      </c>
      <c r="E56" s="24">
        <v>4.1497386470941032E-3</v>
      </c>
      <c r="F56" s="24">
        <v>2.9863147589545619E-3</v>
      </c>
      <c r="G56" s="24">
        <v>1.8663575779388922E-3</v>
      </c>
      <c r="H56" s="14">
        <f t="shared" si="0"/>
        <v>4.1497386470941032E-3</v>
      </c>
      <c r="I56" s="14">
        <f t="shared" si="1"/>
        <v>2.9863147589545619E-3</v>
      </c>
      <c r="J56" s="14">
        <f t="shared" si="2"/>
        <v>3.0431416745356757E-3</v>
      </c>
      <c r="K56" s="14">
        <f t="shared" si="3"/>
        <v>2.5450330608257619E-3</v>
      </c>
      <c r="L56"/>
    </row>
    <row r="57" spans="1:12" ht="14.4" x14ac:dyDescent="0.3">
      <c r="A57" s="1">
        <v>10505</v>
      </c>
      <c r="B57">
        <v>3500</v>
      </c>
      <c r="C57" s="1">
        <v>4000</v>
      </c>
      <c r="D57" s="5">
        <v>5000</v>
      </c>
      <c r="E57" s="24">
        <v>5.1109658396195495E-3</v>
      </c>
      <c r="F57" s="24">
        <v>5.6436822393729873E-3</v>
      </c>
      <c r="G57" s="24">
        <v>7.1544194850513033E-3</v>
      </c>
      <c r="H57" s="14">
        <f t="shared" si="0"/>
        <v>5.8411038167080565E-3</v>
      </c>
      <c r="I57" s="14">
        <f t="shared" si="1"/>
        <v>4.9382219594513634E-3</v>
      </c>
      <c r="J57" s="14">
        <f t="shared" si="2"/>
        <v>7.3013797708850713E-3</v>
      </c>
      <c r="K57" s="14">
        <f t="shared" si="3"/>
        <v>5.008093639535912E-3</v>
      </c>
      <c r="L57"/>
    </row>
    <row r="58" spans="1:12" ht="14.4" x14ac:dyDescent="0.3">
      <c r="A58" s="1">
        <v>10506</v>
      </c>
      <c r="B58">
        <v>5000</v>
      </c>
      <c r="C58" s="1">
        <v>5500</v>
      </c>
      <c r="D58" s="5">
        <v>6000</v>
      </c>
      <c r="E58" s="24">
        <v>2.7409389155894459E-3</v>
      </c>
      <c r="F58" s="24">
        <v>2.02365139461927E-3</v>
      </c>
      <c r="G58" s="24">
        <v>2.2281564885687378E-3</v>
      </c>
      <c r="H58" s="14">
        <f t="shared" si="0"/>
        <v>3.0150328071483906E-3</v>
      </c>
      <c r="I58" s="14">
        <f t="shared" si="1"/>
        <v>1.8396830860175181E-3</v>
      </c>
      <c r="J58" s="14">
        <f t="shared" si="2"/>
        <v>3.2891266987073349E-3</v>
      </c>
      <c r="K58" s="14">
        <f t="shared" si="3"/>
        <v>1.8567970738072816E-3</v>
      </c>
      <c r="L58"/>
    </row>
    <row r="59" spans="1:12" ht="14.4" x14ac:dyDescent="0.3">
      <c r="A59" s="1">
        <v>10507</v>
      </c>
      <c r="B59">
        <v>10000</v>
      </c>
      <c r="C59" s="1">
        <v>9000</v>
      </c>
      <c r="D59" s="5">
        <v>9000</v>
      </c>
      <c r="E59" s="24">
        <v>2.1382396710100716E-4</v>
      </c>
      <c r="F59" s="24">
        <v>2.7684714350020482E-4</v>
      </c>
      <c r="G59" s="24">
        <v>1.9759809319653895E-4</v>
      </c>
      <c r="H59" s="14">
        <f t="shared" si="0"/>
        <v>1.9244157039090645E-4</v>
      </c>
      <c r="I59" s="14">
        <f t="shared" si="1"/>
        <v>3.0760793722244982E-4</v>
      </c>
      <c r="J59" s="14">
        <f t="shared" si="2"/>
        <v>1.9244157039090645E-4</v>
      </c>
      <c r="K59" s="14">
        <f t="shared" si="3"/>
        <v>2.195534368850433E-4</v>
      </c>
      <c r="L59"/>
    </row>
    <row r="60" spans="1:12" ht="14.4" x14ac:dyDescent="0.3">
      <c r="A60" s="1">
        <v>10508</v>
      </c>
      <c r="B60">
        <v>3000</v>
      </c>
      <c r="C60" s="1">
        <v>3500</v>
      </c>
      <c r="D60" s="5">
        <v>4500</v>
      </c>
      <c r="E60" s="24">
        <v>7.3294281321076399E-5</v>
      </c>
      <c r="F60" s="24">
        <v>5.9730396065481592E-5</v>
      </c>
      <c r="G60" s="24">
        <v>8.102731785349596E-5</v>
      </c>
      <c r="H60" s="14">
        <f t="shared" si="0"/>
        <v>8.5509994874589134E-5</v>
      </c>
      <c r="I60" s="14">
        <f t="shared" si="1"/>
        <v>5.1197482341841359E-5</v>
      </c>
      <c r="J60" s="14">
        <f t="shared" si="2"/>
        <v>1.0994142198161459E-4</v>
      </c>
      <c r="K60" s="14">
        <f t="shared" si="3"/>
        <v>5.401821190233064E-5</v>
      </c>
      <c r="L60"/>
    </row>
    <row r="61" spans="1:12" ht="14.4" x14ac:dyDescent="0.3">
      <c r="A61" s="1">
        <v>10601</v>
      </c>
      <c r="B61">
        <v>1800</v>
      </c>
      <c r="C61" s="1">
        <v>2500</v>
      </c>
      <c r="D61" s="5">
        <v>3000</v>
      </c>
      <c r="E61" s="24">
        <v>1.1325435191349662E-2</v>
      </c>
      <c r="F61" s="24">
        <v>1.3543399106888551E-2</v>
      </c>
      <c r="G61" s="24">
        <v>1.2396237840479338E-2</v>
      </c>
      <c r="H61" s="14">
        <f t="shared" si="0"/>
        <v>1.5729771099096752E-2</v>
      </c>
      <c r="I61" s="14">
        <f t="shared" si="1"/>
        <v>9.7512473569597562E-3</v>
      </c>
      <c r="J61" s="14">
        <f t="shared" si="2"/>
        <v>1.8875725318916105E-2</v>
      </c>
      <c r="K61" s="14">
        <f t="shared" si="3"/>
        <v>7.4377427042876029E-3</v>
      </c>
      <c r="L61"/>
    </row>
    <row r="62" spans="1:12" ht="14.4" x14ac:dyDescent="0.3">
      <c r="A62" s="1">
        <v>10602</v>
      </c>
      <c r="B62">
        <v>2000</v>
      </c>
      <c r="C62" s="1">
        <v>2500</v>
      </c>
      <c r="D62" s="5">
        <v>3000</v>
      </c>
      <c r="E62" s="24">
        <v>2.3142551652466335E-3</v>
      </c>
      <c r="F62" s="24">
        <v>2.7047864437818696E-3</v>
      </c>
      <c r="G62" s="24">
        <v>2.6832813400121196E-3</v>
      </c>
      <c r="H62" s="14">
        <f t="shared" si="0"/>
        <v>2.8928189565582919E-3</v>
      </c>
      <c r="I62" s="14">
        <f t="shared" si="1"/>
        <v>2.1638291550254958E-3</v>
      </c>
      <c r="J62" s="14">
        <f t="shared" si="2"/>
        <v>3.4713827478699503E-3</v>
      </c>
      <c r="K62" s="14">
        <f t="shared" si="3"/>
        <v>1.7888542266747463E-3</v>
      </c>
      <c r="L62"/>
    </row>
    <row r="63" spans="1:12" ht="14.4" x14ac:dyDescent="0.3">
      <c r="A63" s="1">
        <v>10603</v>
      </c>
      <c r="B63">
        <v>3000</v>
      </c>
      <c r="C63" s="1">
        <v>4300</v>
      </c>
      <c r="D63" s="5">
        <v>5000</v>
      </c>
      <c r="E63" s="24">
        <v>7.9846252442618173E-4</v>
      </c>
      <c r="F63" s="24">
        <v>1.5569833386671276E-3</v>
      </c>
      <c r="G63" s="24">
        <v>1.1444676886384442E-3</v>
      </c>
      <c r="H63" s="14">
        <f t="shared" si="0"/>
        <v>1.1444629516775271E-3</v>
      </c>
      <c r="I63" s="14">
        <f t="shared" si="1"/>
        <v>1.0862674455817171E-3</v>
      </c>
      <c r="J63" s="14">
        <f t="shared" si="2"/>
        <v>1.3307708740436363E-3</v>
      </c>
      <c r="K63" s="14">
        <f t="shared" si="3"/>
        <v>6.8668061318306645E-4</v>
      </c>
      <c r="L63"/>
    </row>
    <row r="64" spans="1:12" ht="14.4" x14ac:dyDescent="0.3">
      <c r="A64" s="1">
        <v>10604</v>
      </c>
      <c r="B64">
        <v>1500</v>
      </c>
      <c r="C64" s="1">
        <v>1500</v>
      </c>
      <c r="D64" s="5">
        <v>2000</v>
      </c>
      <c r="E64" s="24">
        <v>7.1827676354518965E-4</v>
      </c>
      <c r="F64" s="24">
        <v>1.1692489665142899E-3</v>
      </c>
      <c r="G64" s="24">
        <v>8.8608306284246904E-4</v>
      </c>
      <c r="H64" s="14">
        <f t="shared" si="0"/>
        <v>7.1827676354518965E-4</v>
      </c>
      <c r="I64" s="14">
        <f t="shared" si="1"/>
        <v>1.1692489665142899E-3</v>
      </c>
      <c r="J64" s="14">
        <f t="shared" si="2"/>
        <v>9.5770235139358616E-4</v>
      </c>
      <c r="K64" s="14">
        <f t="shared" si="3"/>
        <v>6.6456229713185173E-4</v>
      </c>
      <c r="L64"/>
    </row>
    <row r="65" spans="1:12" ht="14.4" x14ac:dyDescent="0.3">
      <c r="A65" s="1">
        <v>10605</v>
      </c>
      <c r="B65">
        <v>3000</v>
      </c>
      <c r="C65" s="1">
        <v>3500</v>
      </c>
      <c r="D65" s="5">
        <v>4000</v>
      </c>
      <c r="E65" s="24">
        <v>3.0093125451343119E-3</v>
      </c>
      <c r="F65" s="24">
        <v>1.6171283580056338E-3</v>
      </c>
      <c r="G65" s="24">
        <v>1.2155499058093518E-3</v>
      </c>
      <c r="H65" s="14">
        <f t="shared" si="0"/>
        <v>3.5108646359900309E-3</v>
      </c>
      <c r="I65" s="14">
        <f t="shared" si="1"/>
        <v>1.3861100211476861E-3</v>
      </c>
      <c r="J65" s="14">
        <f t="shared" si="2"/>
        <v>4.0124167268457489E-3</v>
      </c>
      <c r="K65" s="14">
        <f t="shared" si="3"/>
        <v>9.1166242935701385E-4</v>
      </c>
      <c r="L65"/>
    </row>
    <row r="66" spans="1:12" ht="14.4" x14ac:dyDescent="0.3">
      <c r="A66" s="1">
        <v>10606</v>
      </c>
      <c r="B66">
        <v>3000</v>
      </c>
      <c r="C66" s="1">
        <v>3800</v>
      </c>
      <c r="D66" s="5">
        <v>5000</v>
      </c>
      <c r="E66" s="24">
        <v>9.528123650193079E-4</v>
      </c>
      <c r="F66" s="24">
        <v>1.1109261799864968E-3</v>
      </c>
      <c r="G66" s="24">
        <v>1.4323712708563527E-3</v>
      </c>
      <c r="H66" s="14">
        <f t="shared" si="0"/>
        <v>1.2068956623577899E-3</v>
      </c>
      <c r="I66" s="14">
        <f t="shared" si="1"/>
        <v>8.7704698419986584E-4</v>
      </c>
      <c r="J66" s="14">
        <f t="shared" si="2"/>
        <v>1.5880206083655132E-3</v>
      </c>
      <c r="K66" s="14">
        <f t="shared" si="3"/>
        <v>8.5942276251381163E-4</v>
      </c>
      <c r="L66"/>
    </row>
    <row r="67" spans="1:12" ht="14.4" x14ac:dyDescent="0.3">
      <c r="A67" s="1">
        <v>10607</v>
      </c>
      <c r="B67">
        <v>2500</v>
      </c>
      <c r="C67" s="1">
        <v>2500</v>
      </c>
      <c r="D67" s="5">
        <v>3000</v>
      </c>
      <c r="E67" s="24">
        <v>5.5418773887425758E-5</v>
      </c>
      <c r="F67" s="24">
        <v>8.8200602672504163E-4</v>
      </c>
      <c r="G67" s="24">
        <v>3.4754500416597566E-4</v>
      </c>
      <c r="H67" s="14">
        <f t="shared" si="0"/>
        <v>5.5418773887425758E-5</v>
      </c>
      <c r="I67" s="14">
        <f t="shared" si="1"/>
        <v>8.8200602672504163E-4</v>
      </c>
      <c r="J67" s="14">
        <f t="shared" si="2"/>
        <v>6.6502528664910901E-5</v>
      </c>
      <c r="K67" s="14">
        <f t="shared" si="3"/>
        <v>2.8962083680497973E-4</v>
      </c>
      <c r="L67"/>
    </row>
    <row r="68" spans="1:12" ht="14.4" x14ac:dyDescent="0.3">
      <c r="A68" s="1">
        <v>10608</v>
      </c>
      <c r="B68">
        <v>3800</v>
      </c>
      <c r="C68" s="1">
        <v>4500</v>
      </c>
      <c r="D68" s="5">
        <v>4500</v>
      </c>
      <c r="E68" s="24">
        <v>2.4816335514071065E-4</v>
      </c>
      <c r="F68" s="24">
        <v>3.6338348620912423E-4</v>
      </c>
      <c r="G68" s="24">
        <v>3.593039365516676E-4</v>
      </c>
      <c r="H68" s="14">
        <f t="shared" ref="H68:H123" si="4">E68*(C68/B68)</f>
        <v>2.9387765740347314E-4</v>
      </c>
      <c r="I68" s="14">
        <f t="shared" ref="I68:I122" si="5">F68*(B68/C68)</f>
        <v>3.0685716613214933E-4</v>
      </c>
      <c r="J68" s="14">
        <f t="shared" ref="J68:J122" si="6">E68*(D68/B68)</f>
        <v>2.9387765740347314E-4</v>
      </c>
      <c r="K68" s="14">
        <f t="shared" ref="K68:K122" si="7">G68*(B68/D68)</f>
        <v>3.0341221308807488E-4</v>
      </c>
      <c r="L68"/>
    </row>
    <row r="69" spans="1:12" ht="14.4" x14ac:dyDescent="0.3">
      <c r="A69" s="1">
        <v>10609</v>
      </c>
      <c r="B69">
        <v>3000</v>
      </c>
      <c r="C69" s="1">
        <v>3500</v>
      </c>
      <c r="D69" s="5">
        <v>4000</v>
      </c>
      <c r="E69" s="24">
        <v>2.2841378235000315E-3</v>
      </c>
      <c r="F69" s="24">
        <v>2.9262436738658817E-3</v>
      </c>
      <c r="G69" s="24">
        <v>3.1937304471161918E-3</v>
      </c>
      <c r="H69" s="14">
        <f t="shared" si="4"/>
        <v>2.6648274607500369E-3</v>
      </c>
      <c r="I69" s="14">
        <f t="shared" si="5"/>
        <v>2.5082088633136129E-3</v>
      </c>
      <c r="J69" s="14">
        <f t="shared" si="6"/>
        <v>3.0455170980000419E-3</v>
      </c>
      <c r="K69" s="14">
        <f t="shared" si="7"/>
        <v>2.3952978353371439E-3</v>
      </c>
      <c r="L69"/>
    </row>
    <row r="70" spans="1:12" ht="14.4" x14ac:dyDescent="0.3">
      <c r="A70" s="1">
        <v>10701</v>
      </c>
      <c r="B70">
        <v>800</v>
      </c>
      <c r="C70" s="1">
        <v>800</v>
      </c>
      <c r="D70" s="5">
        <v>800</v>
      </c>
      <c r="E70" s="24">
        <v>3.0443267613465552E-2</v>
      </c>
      <c r="F70" s="24">
        <v>2.9241868230357206E-2</v>
      </c>
      <c r="G70" s="24">
        <v>2.3605769521174318E-2</v>
      </c>
      <c r="H70" s="14">
        <f t="shared" si="4"/>
        <v>3.0443267613465552E-2</v>
      </c>
      <c r="I70" s="14">
        <f t="shared" si="5"/>
        <v>2.9241868230357206E-2</v>
      </c>
      <c r="J70" s="14">
        <f t="shared" si="6"/>
        <v>3.0443267613465552E-2</v>
      </c>
      <c r="K70" s="14">
        <f t="shared" si="7"/>
        <v>2.3605769521174318E-2</v>
      </c>
      <c r="L70"/>
    </row>
    <row r="71" spans="1:12" ht="14.4" x14ac:dyDescent="0.3">
      <c r="A71" s="1">
        <v>10702</v>
      </c>
      <c r="B71">
        <v>900</v>
      </c>
      <c r="C71" s="1">
        <v>900</v>
      </c>
      <c r="D71" s="5">
        <v>1000</v>
      </c>
      <c r="E71" s="24">
        <v>8.0346272026227822E-3</v>
      </c>
      <c r="F71" s="24">
        <v>8.0285103307125728E-3</v>
      </c>
      <c r="G71" s="24">
        <v>7.0571788367889922E-3</v>
      </c>
      <c r="H71" s="14">
        <f t="shared" si="4"/>
        <v>8.0346272026227822E-3</v>
      </c>
      <c r="I71" s="14">
        <f t="shared" si="5"/>
        <v>8.0285103307125728E-3</v>
      </c>
      <c r="J71" s="14">
        <f t="shared" si="6"/>
        <v>8.9273635584697589E-3</v>
      </c>
      <c r="K71" s="14">
        <f t="shared" si="7"/>
        <v>6.3514609531100932E-3</v>
      </c>
      <c r="L71"/>
    </row>
    <row r="72" spans="1:12" ht="14.4" x14ac:dyDescent="0.3">
      <c r="A72" s="1">
        <v>10703</v>
      </c>
      <c r="B72">
        <v>800</v>
      </c>
      <c r="C72" s="1">
        <v>900</v>
      </c>
      <c r="D72" s="5">
        <v>1000</v>
      </c>
      <c r="E72" s="24">
        <v>6.7113987886223119E-3</v>
      </c>
      <c r="F72" s="24">
        <v>6.8097732276297058E-3</v>
      </c>
      <c r="G72" s="24">
        <v>6.0246563341552067E-3</v>
      </c>
      <c r="H72" s="14">
        <f t="shared" si="4"/>
        <v>7.5503236372001011E-3</v>
      </c>
      <c r="I72" s="14">
        <f t="shared" si="5"/>
        <v>6.0531317578930719E-3</v>
      </c>
      <c r="J72" s="14">
        <f t="shared" si="6"/>
        <v>8.3892484857778903E-3</v>
      </c>
      <c r="K72" s="14">
        <f t="shared" si="7"/>
        <v>4.8197250673241657E-3</v>
      </c>
      <c r="L72"/>
    </row>
    <row r="73" spans="1:12" ht="14.4" x14ac:dyDescent="0.3">
      <c r="A73" s="1">
        <v>10704</v>
      </c>
      <c r="B73">
        <v>800</v>
      </c>
      <c r="C73" s="1">
        <v>900</v>
      </c>
      <c r="D73" s="5">
        <v>1000</v>
      </c>
      <c r="E73" s="24">
        <v>1.741051100215558E-3</v>
      </c>
      <c r="F73" s="24">
        <v>1.5722133012362983E-3</v>
      </c>
      <c r="G73" s="24">
        <v>1.6831199677529577E-3</v>
      </c>
      <c r="H73" s="14">
        <f t="shared" si="4"/>
        <v>1.9586824877425029E-3</v>
      </c>
      <c r="I73" s="14">
        <f t="shared" si="5"/>
        <v>1.3975229344322651E-3</v>
      </c>
      <c r="J73" s="14">
        <f t="shared" si="6"/>
        <v>2.1763138752694477E-3</v>
      </c>
      <c r="K73" s="14">
        <f t="shared" si="7"/>
        <v>1.3464959742023662E-3</v>
      </c>
      <c r="L73"/>
    </row>
    <row r="74" spans="1:12" ht="14.4" x14ac:dyDescent="0.3">
      <c r="A74" s="1">
        <v>10705</v>
      </c>
      <c r="B74">
        <v>1000</v>
      </c>
      <c r="C74" s="1">
        <v>1000</v>
      </c>
      <c r="D74" s="5">
        <v>1000</v>
      </c>
      <c r="E74" s="24">
        <v>9.1084489982243312E-3</v>
      </c>
      <c r="F74" s="24">
        <v>8.2865260757555795E-3</v>
      </c>
      <c r="G74" s="24">
        <v>6.3939677566896983E-3</v>
      </c>
      <c r="H74" s="14">
        <f t="shared" si="4"/>
        <v>9.1084489982243312E-3</v>
      </c>
      <c r="I74" s="14">
        <f t="shared" si="5"/>
        <v>8.2865260757555795E-3</v>
      </c>
      <c r="J74" s="14">
        <f t="shared" si="6"/>
        <v>9.1084489982243312E-3</v>
      </c>
      <c r="K74" s="14">
        <f t="shared" si="7"/>
        <v>6.3939677566896983E-3</v>
      </c>
      <c r="L74"/>
    </row>
    <row r="75" spans="1:12" ht="14.4" x14ac:dyDescent="0.3">
      <c r="A75" s="1">
        <v>10706</v>
      </c>
      <c r="B75">
        <v>3</v>
      </c>
      <c r="C75" s="1">
        <v>4</v>
      </c>
      <c r="D75" s="5">
        <v>4</v>
      </c>
      <c r="E75" s="24">
        <v>8.4155423783237868E-4</v>
      </c>
      <c r="F75" s="24">
        <v>8.7315806860085684E-4</v>
      </c>
      <c r="G75" s="24">
        <v>1.0805241493139703E-3</v>
      </c>
      <c r="H75" s="14">
        <f t="shared" si="4"/>
        <v>1.1220723171098382E-3</v>
      </c>
      <c r="I75" s="14">
        <f t="shared" si="5"/>
        <v>6.548685514506426E-4</v>
      </c>
      <c r="J75" s="14">
        <f t="shared" si="6"/>
        <v>1.1220723171098382E-3</v>
      </c>
      <c r="K75" s="14">
        <f t="shared" si="7"/>
        <v>8.1039311198547771E-4</v>
      </c>
      <c r="L75"/>
    </row>
    <row r="76" spans="1:12" ht="14.4" x14ac:dyDescent="0.3">
      <c r="A76" s="1">
        <v>10707</v>
      </c>
      <c r="B76">
        <v>2500</v>
      </c>
      <c r="C76" s="1">
        <v>3000</v>
      </c>
      <c r="D76" s="5">
        <v>3500</v>
      </c>
      <c r="E76" s="24">
        <v>1.6369026003036772E-3</v>
      </c>
      <c r="F76" s="24">
        <v>2.4024264143781855E-3</v>
      </c>
      <c r="G76" s="24">
        <v>1.4566099705007919E-3</v>
      </c>
      <c r="H76" s="14">
        <f t="shared" si="4"/>
        <v>1.9642831203644127E-3</v>
      </c>
      <c r="I76" s="14">
        <f t="shared" si="5"/>
        <v>2.0020220119818214E-3</v>
      </c>
      <c r="J76" s="14">
        <f t="shared" si="6"/>
        <v>2.291663640425148E-3</v>
      </c>
      <c r="K76" s="14">
        <f t="shared" si="7"/>
        <v>1.0404356932148513E-3</v>
      </c>
      <c r="L76"/>
    </row>
    <row r="77" spans="1:12" ht="14.4" x14ac:dyDescent="0.3">
      <c r="A77" s="1">
        <v>10708</v>
      </c>
      <c r="B77">
        <v>2500</v>
      </c>
      <c r="C77" s="1">
        <v>2500</v>
      </c>
      <c r="D77" s="5">
        <v>3000</v>
      </c>
      <c r="E77" s="24">
        <v>3.0963141655019253E-3</v>
      </c>
      <c r="F77" s="24">
        <v>3.4832830420654221E-3</v>
      </c>
      <c r="G77" s="24">
        <v>2.7567076838441061E-3</v>
      </c>
      <c r="H77" s="14">
        <f t="shared" si="4"/>
        <v>3.0963141655019253E-3</v>
      </c>
      <c r="I77" s="14">
        <f t="shared" si="5"/>
        <v>3.4832830420654221E-3</v>
      </c>
      <c r="J77" s="14">
        <f t="shared" si="6"/>
        <v>3.7155769986023102E-3</v>
      </c>
      <c r="K77" s="14">
        <f t="shared" si="7"/>
        <v>2.2972564032034217E-3</v>
      </c>
      <c r="L77"/>
    </row>
    <row r="78" spans="1:12" ht="14.4" x14ac:dyDescent="0.3">
      <c r="A78" s="1">
        <v>10709</v>
      </c>
      <c r="B78">
        <v>1600</v>
      </c>
      <c r="C78" s="1">
        <v>1800</v>
      </c>
      <c r="D78" s="5">
        <v>2000</v>
      </c>
      <c r="E78" s="24">
        <v>1.508419962921166E-3</v>
      </c>
      <c r="F78" s="24">
        <v>1.4541018584541608E-3</v>
      </c>
      <c r="G78" s="24">
        <v>9.4682612081021535E-4</v>
      </c>
      <c r="H78" s="14">
        <f t="shared" si="4"/>
        <v>1.6969724582863118E-3</v>
      </c>
      <c r="I78" s="14">
        <f t="shared" si="5"/>
        <v>1.2925349852925872E-3</v>
      </c>
      <c r="J78" s="14">
        <f t="shared" si="6"/>
        <v>1.8855249536514575E-3</v>
      </c>
      <c r="K78" s="14">
        <f t="shared" si="7"/>
        <v>7.5746089664817232E-4</v>
      </c>
      <c r="L78"/>
    </row>
    <row r="79" spans="1:12" ht="14.4" x14ac:dyDescent="0.3">
      <c r="A79" s="1">
        <v>10710</v>
      </c>
      <c r="B79">
        <v>3000</v>
      </c>
      <c r="C79" s="1">
        <v>3000</v>
      </c>
      <c r="D79" s="5">
        <v>3600</v>
      </c>
      <c r="E79" s="24">
        <v>1.7996683853907305E-3</v>
      </c>
      <c r="F79" s="24">
        <v>2.146815504034521E-3</v>
      </c>
      <c r="G79" s="24">
        <v>2.1394077257821087E-3</v>
      </c>
      <c r="H79" s="14">
        <f t="shared" si="4"/>
        <v>1.7996683853907305E-3</v>
      </c>
      <c r="I79" s="14">
        <f t="shared" si="5"/>
        <v>2.146815504034521E-3</v>
      </c>
      <c r="J79" s="14">
        <f t="shared" si="6"/>
        <v>2.1596020624688765E-3</v>
      </c>
      <c r="K79" s="14">
        <f t="shared" si="7"/>
        <v>1.7828397714850907E-3</v>
      </c>
      <c r="L79"/>
    </row>
    <row r="80" spans="1:12" ht="14.4" x14ac:dyDescent="0.3">
      <c r="A80" s="1">
        <v>10711</v>
      </c>
      <c r="B80">
        <v>3200</v>
      </c>
      <c r="C80" s="1">
        <v>3200</v>
      </c>
      <c r="D80" s="5">
        <v>3600</v>
      </c>
      <c r="E80" s="24">
        <v>2.9590704343987794E-3</v>
      </c>
      <c r="F80" s="24">
        <v>3.0513690124815188E-3</v>
      </c>
      <c r="G80" s="24">
        <v>3.1131809520919466E-3</v>
      </c>
      <c r="H80" s="14">
        <f t="shared" si="4"/>
        <v>2.9590704343987794E-3</v>
      </c>
      <c r="I80" s="14">
        <f t="shared" si="5"/>
        <v>3.0513690124815188E-3</v>
      </c>
      <c r="J80" s="14">
        <f t="shared" si="6"/>
        <v>3.3289542386986267E-3</v>
      </c>
      <c r="K80" s="14">
        <f t="shared" si="7"/>
        <v>2.7672719574150634E-3</v>
      </c>
      <c r="L80"/>
    </row>
    <row r="81" spans="1:12" ht="14.4" x14ac:dyDescent="0.3">
      <c r="A81" s="1">
        <v>10712</v>
      </c>
      <c r="B81">
        <v>2500</v>
      </c>
      <c r="C81" s="1">
        <v>2500</v>
      </c>
      <c r="D81" s="5">
        <v>3000</v>
      </c>
      <c r="E81" s="24">
        <v>2.2333606756137141E-3</v>
      </c>
      <c r="F81" s="24">
        <v>3.0100678618436819E-3</v>
      </c>
      <c r="G81" s="24">
        <v>2.0639872021869865E-3</v>
      </c>
      <c r="H81" s="14">
        <f t="shared" si="4"/>
        <v>2.2333606756137141E-3</v>
      </c>
      <c r="I81" s="14">
        <f t="shared" si="5"/>
        <v>3.0100678618436819E-3</v>
      </c>
      <c r="J81" s="14">
        <f t="shared" si="6"/>
        <v>2.6800328107364569E-3</v>
      </c>
      <c r="K81" s="14">
        <f t="shared" si="7"/>
        <v>1.7199893351558223E-3</v>
      </c>
      <c r="L81"/>
    </row>
    <row r="82" spans="1:12" ht="14.4" x14ac:dyDescent="0.3">
      <c r="A82" s="1">
        <v>10713</v>
      </c>
      <c r="B82">
        <v>30000</v>
      </c>
      <c r="C82" s="1">
        <v>45000</v>
      </c>
      <c r="D82" s="5">
        <v>50000</v>
      </c>
      <c r="E82" s="24">
        <v>1.6546085322361869E-3</v>
      </c>
      <c r="F82" s="24">
        <v>2.0644404273533123E-3</v>
      </c>
      <c r="G82" s="24">
        <v>1.7594681094051986E-3</v>
      </c>
      <c r="H82" s="14">
        <f t="shared" si="4"/>
        <v>2.4819127983542804E-3</v>
      </c>
      <c r="I82" s="14">
        <f t="shared" si="5"/>
        <v>1.3762936182355415E-3</v>
      </c>
      <c r="J82" s="14">
        <f t="shared" si="6"/>
        <v>2.7576808870603117E-3</v>
      </c>
      <c r="K82" s="14">
        <f t="shared" si="7"/>
        <v>1.0556808656431191E-3</v>
      </c>
      <c r="L82"/>
    </row>
    <row r="83" spans="1:12" ht="14.4" x14ac:dyDescent="0.3">
      <c r="A83" s="1">
        <v>10714</v>
      </c>
      <c r="B83">
        <v>3000</v>
      </c>
      <c r="C83" s="1">
        <v>3500</v>
      </c>
      <c r="D83" s="5">
        <v>4000</v>
      </c>
      <c r="E83" s="24">
        <v>1.4027328123303565E-3</v>
      </c>
      <c r="F83" s="24">
        <v>1.5572918909364016E-3</v>
      </c>
      <c r="G83" s="24">
        <v>1.4017037401448111E-3</v>
      </c>
      <c r="H83" s="14">
        <f t="shared" si="4"/>
        <v>1.636521614385416E-3</v>
      </c>
      <c r="I83" s="14">
        <f t="shared" si="5"/>
        <v>1.3348216208026299E-3</v>
      </c>
      <c r="J83" s="14">
        <f t="shared" si="6"/>
        <v>1.8703104164404752E-3</v>
      </c>
      <c r="K83" s="14">
        <f t="shared" si="7"/>
        <v>1.0512778051086085E-3</v>
      </c>
      <c r="L83"/>
    </row>
    <row r="84" spans="1:12" ht="14.4" x14ac:dyDescent="0.3">
      <c r="A84" s="1">
        <v>10801</v>
      </c>
      <c r="B84">
        <v>1800</v>
      </c>
      <c r="C84" s="1">
        <v>1800</v>
      </c>
      <c r="D84" s="5">
        <v>1800</v>
      </c>
      <c r="E84" s="24">
        <v>1.4502544993065207E-2</v>
      </c>
      <c r="F84" s="24">
        <v>1.2553853249316503E-2</v>
      </c>
      <c r="G84" s="24">
        <v>9.5655257435247314E-3</v>
      </c>
      <c r="H84" s="14">
        <f t="shared" si="4"/>
        <v>1.4502544993065207E-2</v>
      </c>
      <c r="I84" s="14">
        <f t="shared" si="5"/>
        <v>1.2553853249316503E-2</v>
      </c>
      <c r="J84" s="14">
        <f t="shared" si="6"/>
        <v>1.4502544993065207E-2</v>
      </c>
      <c r="K84" s="14">
        <f t="shared" si="7"/>
        <v>9.5655257435247314E-3</v>
      </c>
      <c r="L84"/>
    </row>
    <row r="85" spans="1:12" ht="14.4" x14ac:dyDescent="0.3">
      <c r="A85" s="1">
        <v>10802</v>
      </c>
      <c r="B85">
        <v>2400</v>
      </c>
      <c r="C85" s="1">
        <v>2500</v>
      </c>
      <c r="D85" s="5">
        <v>2600</v>
      </c>
      <c r="E85" s="24">
        <v>7.2574829486377502E-4</v>
      </c>
      <c r="F85" s="24">
        <v>6.2602248776225426E-4</v>
      </c>
      <c r="G85" s="24">
        <v>5.9434837823672739E-4</v>
      </c>
      <c r="H85" s="14">
        <f t="shared" si="4"/>
        <v>7.5598780714976571E-4</v>
      </c>
      <c r="I85" s="14">
        <f t="shared" si="5"/>
        <v>6.0098158825176403E-4</v>
      </c>
      <c r="J85" s="14">
        <f t="shared" si="6"/>
        <v>7.8622731943575619E-4</v>
      </c>
      <c r="K85" s="14">
        <f t="shared" si="7"/>
        <v>5.4862927221851761E-4</v>
      </c>
      <c r="L85"/>
    </row>
    <row r="86" spans="1:12" ht="14.4" x14ac:dyDescent="0.3">
      <c r="A86" s="1">
        <v>10803</v>
      </c>
      <c r="B86">
        <v>20</v>
      </c>
      <c r="C86" s="1">
        <v>16</v>
      </c>
      <c r="D86" s="5">
        <v>16</v>
      </c>
      <c r="E86" s="24">
        <v>1.3198305371472563E-5</v>
      </c>
      <c r="F86" s="24">
        <v>4.1323710441934134E-5</v>
      </c>
      <c r="G86" s="24">
        <v>3.0338632382989131E-5</v>
      </c>
      <c r="H86" s="14">
        <f t="shared" si="4"/>
        <v>1.0558644297178051E-5</v>
      </c>
      <c r="I86" s="14">
        <f t="shared" si="5"/>
        <v>5.1654638052417667E-5</v>
      </c>
      <c r="J86" s="14">
        <f t="shared" si="6"/>
        <v>1.0558644297178051E-5</v>
      </c>
      <c r="K86" s="14">
        <f t="shared" si="7"/>
        <v>3.7923290478736411E-5</v>
      </c>
      <c r="L86"/>
    </row>
    <row r="87" spans="1:12" ht="14.4" x14ac:dyDescent="0.3">
      <c r="A87" s="1">
        <v>10804</v>
      </c>
      <c r="B87">
        <v>3500</v>
      </c>
      <c r="C87" s="1">
        <v>4000</v>
      </c>
      <c r="D87" s="5">
        <v>4500</v>
      </c>
      <c r="E87" s="24">
        <v>9.4750332205963718E-3</v>
      </c>
      <c r="F87" s="24">
        <v>9.289044929697109E-3</v>
      </c>
      <c r="G87" s="24">
        <v>6.9786856281445825E-3</v>
      </c>
      <c r="H87" s="14">
        <f t="shared" si="4"/>
        <v>1.0828609394967282E-2</v>
      </c>
      <c r="I87" s="14">
        <f t="shared" si="5"/>
        <v>8.1279143134849706E-3</v>
      </c>
      <c r="J87" s="14">
        <f t="shared" si="6"/>
        <v>1.2182185569338193E-2</v>
      </c>
      <c r="K87" s="14">
        <f t="shared" si="7"/>
        <v>5.4278665996680088E-3</v>
      </c>
      <c r="L87"/>
    </row>
    <row r="88" spans="1:12" ht="14.4" x14ac:dyDescent="0.3">
      <c r="A88" s="1">
        <v>10805</v>
      </c>
      <c r="B88">
        <v>5000</v>
      </c>
      <c r="C88" s="1">
        <v>6000</v>
      </c>
      <c r="D88" s="5">
        <v>6800</v>
      </c>
      <c r="E88" s="24">
        <v>6.9389180313017386E-3</v>
      </c>
      <c r="F88" s="24">
        <v>7.9260177446536916E-3</v>
      </c>
      <c r="G88" s="24">
        <v>9.5643711974450572E-3</v>
      </c>
      <c r="H88" s="14">
        <f t="shared" si="4"/>
        <v>8.3267016375620853E-3</v>
      </c>
      <c r="I88" s="14">
        <f t="shared" si="5"/>
        <v>6.60501478721141E-3</v>
      </c>
      <c r="J88" s="14">
        <f t="shared" si="6"/>
        <v>9.4369285225703644E-3</v>
      </c>
      <c r="K88" s="14">
        <f t="shared" si="7"/>
        <v>7.032625880474307E-3</v>
      </c>
      <c r="L88"/>
    </row>
    <row r="89" spans="1:12" ht="14.4" x14ac:dyDescent="0.3">
      <c r="A89" s="1">
        <v>10806</v>
      </c>
      <c r="B89">
        <v>11.5</v>
      </c>
      <c r="C89" s="1">
        <v>12</v>
      </c>
      <c r="D89" s="5">
        <v>14</v>
      </c>
      <c r="E89" s="24">
        <v>2.9061749191711997E-3</v>
      </c>
      <c r="F89" s="24">
        <v>3.2997028210623022E-3</v>
      </c>
      <c r="G89" s="24">
        <v>3.5930660395123099E-3</v>
      </c>
      <c r="H89" s="14">
        <f t="shared" si="4"/>
        <v>3.0325303504395128E-3</v>
      </c>
      <c r="I89" s="14">
        <f t="shared" si="5"/>
        <v>3.1622152035180396E-3</v>
      </c>
      <c r="J89" s="14">
        <f t="shared" si="6"/>
        <v>3.5379520755127653E-3</v>
      </c>
      <c r="K89" s="14">
        <f t="shared" si="7"/>
        <v>2.9514471038851117E-3</v>
      </c>
      <c r="L89"/>
    </row>
    <row r="90" spans="1:12" ht="14.4" x14ac:dyDescent="0.3">
      <c r="A90" s="1">
        <v>10807</v>
      </c>
      <c r="B90">
        <v>10</v>
      </c>
      <c r="C90" s="1">
        <v>12</v>
      </c>
      <c r="D90" s="5">
        <v>15</v>
      </c>
      <c r="E90" s="24">
        <v>3.6649966639643608E-4</v>
      </c>
      <c r="F90" s="24">
        <v>1.113263980965997E-3</v>
      </c>
      <c r="G90" s="24">
        <v>1.725844940729688E-3</v>
      </c>
      <c r="H90" s="14">
        <f t="shared" si="4"/>
        <v>4.397995996757233E-4</v>
      </c>
      <c r="I90" s="14">
        <f t="shared" si="5"/>
        <v>9.2771998413833086E-4</v>
      </c>
      <c r="J90" s="14">
        <f t="shared" si="6"/>
        <v>5.4974949959465415E-4</v>
      </c>
      <c r="K90" s="14">
        <f t="shared" si="7"/>
        <v>1.1505632938197919E-3</v>
      </c>
      <c r="L90"/>
    </row>
    <row r="91" spans="1:12" ht="14.4" x14ac:dyDescent="0.3">
      <c r="A91" s="1">
        <v>10808</v>
      </c>
      <c r="B91">
        <v>4</v>
      </c>
      <c r="C91" s="1">
        <v>4.5</v>
      </c>
      <c r="D91" s="5">
        <v>5</v>
      </c>
      <c r="E91" s="24">
        <v>1.0815904456719289E-3</v>
      </c>
      <c r="F91" s="24">
        <v>1.4540510902692804E-3</v>
      </c>
      <c r="G91" s="24">
        <v>1.9677852472770457E-3</v>
      </c>
      <c r="H91" s="14">
        <f t="shared" si="4"/>
        <v>1.21678925138092E-3</v>
      </c>
      <c r="I91" s="14">
        <f t="shared" si="5"/>
        <v>1.292489858017138E-3</v>
      </c>
      <c r="J91" s="14">
        <f t="shared" si="6"/>
        <v>1.3519880570899111E-3</v>
      </c>
      <c r="K91" s="14">
        <f t="shared" si="7"/>
        <v>1.5742281978216367E-3</v>
      </c>
      <c r="L91"/>
    </row>
    <row r="92" spans="1:12" ht="14.4" x14ac:dyDescent="0.3">
      <c r="A92" s="1">
        <v>10809</v>
      </c>
      <c r="B92">
        <v>4.4000000000000004</v>
      </c>
      <c r="C92" s="1">
        <v>4.5</v>
      </c>
      <c r="D92" s="5">
        <v>5</v>
      </c>
      <c r="E92" s="24">
        <v>4.6812003199677267E-3</v>
      </c>
      <c r="F92" s="24">
        <v>5.1492789818360927E-3</v>
      </c>
      <c r="G92" s="24">
        <v>4.8735141748182257E-3</v>
      </c>
      <c r="H92" s="14">
        <f t="shared" si="4"/>
        <v>4.7875912363306294E-3</v>
      </c>
      <c r="I92" s="14">
        <f t="shared" si="5"/>
        <v>5.0348505600175128E-3</v>
      </c>
      <c r="J92" s="14">
        <f t="shared" si="6"/>
        <v>5.3195458181451438E-3</v>
      </c>
      <c r="K92" s="14">
        <f t="shared" si="7"/>
        <v>4.2886924738400395E-3</v>
      </c>
      <c r="L92"/>
    </row>
    <row r="93" spans="1:12" ht="14.4" x14ac:dyDescent="0.3">
      <c r="A93" s="1">
        <v>10810</v>
      </c>
      <c r="B93">
        <v>3.7</v>
      </c>
      <c r="C93" s="1">
        <v>3.7</v>
      </c>
      <c r="D93" s="5">
        <v>4.5999999999999996</v>
      </c>
      <c r="E93" s="24">
        <v>3.4603773464348792E-3</v>
      </c>
      <c r="F93" s="24">
        <v>3.6139790799579537E-3</v>
      </c>
      <c r="G93" s="24">
        <v>3.2194127274795632E-3</v>
      </c>
      <c r="H93" s="14">
        <f t="shared" si="4"/>
        <v>3.4603773464348792E-3</v>
      </c>
      <c r="I93" s="14">
        <f t="shared" si="5"/>
        <v>3.6139790799579537E-3</v>
      </c>
      <c r="J93" s="14">
        <f t="shared" si="6"/>
        <v>4.3020907550271464E-3</v>
      </c>
      <c r="K93" s="14">
        <f t="shared" si="7"/>
        <v>2.5895276286248665E-3</v>
      </c>
      <c r="L93"/>
    </row>
    <row r="94" spans="1:12" ht="14.4" x14ac:dyDescent="0.3">
      <c r="A94" s="1">
        <v>10811</v>
      </c>
      <c r="B94">
        <v>50</v>
      </c>
      <c r="C94" s="1">
        <v>50</v>
      </c>
      <c r="D94" s="5">
        <v>50</v>
      </c>
      <c r="E94" s="24">
        <v>4.4342577766306708E-4</v>
      </c>
      <c r="F94" s="24">
        <v>4.5111593721172975E-4</v>
      </c>
      <c r="G94" s="24">
        <v>5.2000795240510829E-4</v>
      </c>
      <c r="H94" s="14">
        <f t="shared" si="4"/>
        <v>4.4342577766306708E-4</v>
      </c>
      <c r="I94" s="14">
        <f t="shared" si="5"/>
        <v>4.5111593721172975E-4</v>
      </c>
      <c r="J94" s="14">
        <f t="shared" si="6"/>
        <v>4.4342577766306708E-4</v>
      </c>
      <c r="K94" s="14">
        <f t="shared" si="7"/>
        <v>5.2000795240510829E-4</v>
      </c>
      <c r="L94"/>
    </row>
    <row r="95" spans="1:12" ht="14.4" x14ac:dyDescent="0.3">
      <c r="A95" s="1">
        <v>10813</v>
      </c>
      <c r="B95">
        <v>1800</v>
      </c>
      <c r="C95" s="1">
        <v>3200</v>
      </c>
      <c r="D95" s="5">
        <v>2000</v>
      </c>
      <c r="E95" s="24">
        <v>2.1528498712862116E-4</v>
      </c>
      <c r="F95" s="24">
        <v>5.8591907197159936E-3</v>
      </c>
      <c r="G95" s="24">
        <v>4.4919685450325533E-4</v>
      </c>
      <c r="H95" s="14">
        <f t="shared" si="4"/>
        <v>3.8272886600643761E-4</v>
      </c>
      <c r="I95" s="14">
        <f t="shared" si="5"/>
        <v>3.2957947798402465E-3</v>
      </c>
      <c r="J95" s="14">
        <f t="shared" si="6"/>
        <v>2.3920554125402352E-4</v>
      </c>
      <c r="K95" s="14">
        <f t="shared" si="7"/>
        <v>4.0427716905292978E-4</v>
      </c>
      <c r="L95"/>
    </row>
    <row r="96" spans="1:12" ht="14.4" x14ac:dyDescent="0.3">
      <c r="A96" s="1">
        <v>10901</v>
      </c>
      <c r="B96">
        <v>0.4</v>
      </c>
      <c r="C96" s="1">
        <v>0.5</v>
      </c>
      <c r="D96" s="5">
        <v>0.5</v>
      </c>
      <c r="E96" s="24">
        <v>2.088134949772549E-3</v>
      </c>
      <c r="F96" s="24">
        <v>1.8251418769962729E-3</v>
      </c>
      <c r="G96" s="24">
        <v>1.4087436843954659E-3</v>
      </c>
      <c r="H96" s="14">
        <f t="shared" si="4"/>
        <v>2.6101686872156862E-3</v>
      </c>
      <c r="I96" s="14">
        <f t="shared" si="5"/>
        <v>1.4601135015970183E-3</v>
      </c>
      <c r="J96" s="14">
        <f t="shared" si="6"/>
        <v>2.6101686872156862E-3</v>
      </c>
      <c r="K96" s="14">
        <f t="shared" si="7"/>
        <v>1.1269949475163727E-3</v>
      </c>
      <c r="L96"/>
    </row>
    <row r="97" spans="1:12" ht="14.4" x14ac:dyDescent="0.3">
      <c r="A97" s="1">
        <v>10902</v>
      </c>
      <c r="B97">
        <v>5</v>
      </c>
      <c r="C97" s="1">
        <v>5.3</v>
      </c>
      <c r="D97" s="5">
        <v>6</v>
      </c>
      <c r="E97" s="24">
        <v>2.2223438250538083E-4</v>
      </c>
      <c r="F97" s="24">
        <v>2.6551391021286677E-4</v>
      </c>
      <c r="G97" s="24">
        <v>2.4409966602375482E-4</v>
      </c>
      <c r="H97" s="14">
        <f t="shared" si="4"/>
        <v>2.355684454557037E-4</v>
      </c>
      <c r="I97" s="14">
        <f t="shared" si="5"/>
        <v>2.5048482095553471E-4</v>
      </c>
      <c r="J97" s="14">
        <f t="shared" si="6"/>
        <v>2.6668125900645696E-4</v>
      </c>
      <c r="K97" s="14">
        <f t="shared" si="7"/>
        <v>2.0341638835312903E-4</v>
      </c>
      <c r="L97"/>
    </row>
    <row r="98" spans="1:12" ht="14.4" x14ac:dyDescent="0.3">
      <c r="A98" s="1">
        <v>10903</v>
      </c>
      <c r="B98">
        <v>1.8</v>
      </c>
      <c r="C98" s="1">
        <v>2</v>
      </c>
      <c r="D98" s="5">
        <v>2.1</v>
      </c>
      <c r="E98" s="24">
        <v>8.5241750257133877E-4</v>
      </c>
      <c r="F98" s="24">
        <v>1.1198490581505053E-3</v>
      </c>
      <c r="G98" s="24">
        <v>1.0538421912933355E-3</v>
      </c>
      <c r="H98" s="14">
        <f t="shared" si="4"/>
        <v>9.4713055841259863E-4</v>
      </c>
      <c r="I98" s="14">
        <f t="shared" si="5"/>
        <v>1.0078641523354548E-3</v>
      </c>
      <c r="J98" s="14">
        <f t="shared" si="6"/>
        <v>9.9448708633322861E-4</v>
      </c>
      <c r="K98" s="14">
        <f t="shared" si="7"/>
        <v>9.0329330682285889E-4</v>
      </c>
      <c r="L98"/>
    </row>
    <row r="99" spans="1:12" ht="14.4" x14ac:dyDescent="0.3">
      <c r="A99" s="1">
        <v>10904</v>
      </c>
      <c r="B99">
        <v>4500</v>
      </c>
      <c r="C99" s="1">
        <v>4500</v>
      </c>
      <c r="D99" s="5">
        <v>5000</v>
      </c>
      <c r="E99" s="24">
        <v>2.2124646265566893E-3</v>
      </c>
      <c r="F99" s="24">
        <v>2.2156443474625983E-3</v>
      </c>
      <c r="G99" s="24">
        <v>2.2436787634309663E-3</v>
      </c>
      <c r="H99" s="14">
        <f t="shared" si="4"/>
        <v>2.2124646265566893E-3</v>
      </c>
      <c r="I99" s="14">
        <f t="shared" si="5"/>
        <v>2.2156443474625983E-3</v>
      </c>
      <c r="J99" s="14">
        <f t="shared" si="6"/>
        <v>2.4582940295074327E-3</v>
      </c>
      <c r="K99" s="14">
        <f t="shared" si="7"/>
        <v>2.0193108870878696E-3</v>
      </c>
      <c r="L99"/>
    </row>
    <row r="100" spans="1:12" ht="14.4" x14ac:dyDescent="0.3">
      <c r="A100" s="1">
        <v>10905</v>
      </c>
      <c r="B100">
        <v>10</v>
      </c>
      <c r="C100" s="1">
        <v>12</v>
      </c>
      <c r="D100" s="5">
        <v>12.5</v>
      </c>
      <c r="E100" s="24">
        <v>8.88702292393224E-4</v>
      </c>
      <c r="F100" s="24">
        <v>8.3353078937908171E-4</v>
      </c>
      <c r="G100" s="24">
        <v>5.6792838274037768E-4</v>
      </c>
      <c r="H100" s="14">
        <f t="shared" si="4"/>
        <v>1.0664427508718687E-3</v>
      </c>
      <c r="I100" s="14">
        <f t="shared" si="5"/>
        <v>6.9460899114923483E-4</v>
      </c>
      <c r="J100" s="14">
        <f t="shared" si="6"/>
        <v>1.1108778654915299E-3</v>
      </c>
      <c r="K100" s="14">
        <f t="shared" si="7"/>
        <v>4.5434270619230217E-4</v>
      </c>
      <c r="L100"/>
    </row>
    <row r="101" spans="1:12" ht="14.4" x14ac:dyDescent="0.3">
      <c r="A101" s="1">
        <v>10906</v>
      </c>
      <c r="B101">
        <v>10</v>
      </c>
      <c r="C101" s="1">
        <v>10</v>
      </c>
      <c r="D101" s="5">
        <v>11</v>
      </c>
      <c r="E101" s="24">
        <v>3.5899752961244028E-3</v>
      </c>
      <c r="F101" s="24">
        <v>3.6649744894329847E-3</v>
      </c>
      <c r="G101" s="24">
        <v>2.5210588571923029E-3</v>
      </c>
      <c r="H101" s="14">
        <f t="shared" si="4"/>
        <v>3.5899752961244028E-3</v>
      </c>
      <c r="I101" s="14">
        <f t="shared" si="5"/>
        <v>3.6649744894329847E-3</v>
      </c>
      <c r="J101" s="14">
        <f t="shared" si="6"/>
        <v>3.9489728257368437E-3</v>
      </c>
      <c r="K101" s="14">
        <f t="shared" si="7"/>
        <v>2.2918716883566391E-3</v>
      </c>
      <c r="L101"/>
    </row>
    <row r="102" spans="1:12" ht="14.4" x14ac:dyDescent="0.3">
      <c r="A102" s="1">
        <v>10907</v>
      </c>
      <c r="B102">
        <v>2600</v>
      </c>
      <c r="C102" s="1">
        <v>2800</v>
      </c>
      <c r="D102" s="5">
        <v>4000</v>
      </c>
      <c r="E102" s="24">
        <v>3.2611910575096136E-4</v>
      </c>
      <c r="F102" s="24">
        <v>3.1914044248120791E-4</v>
      </c>
      <c r="G102" s="24">
        <v>4.8664435753785587E-4</v>
      </c>
      <c r="H102" s="14">
        <f t="shared" si="4"/>
        <v>3.5120519080872759E-4</v>
      </c>
      <c r="I102" s="14">
        <f t="shared" si="5"/>
        <v>2.9634469658969308E-4</v>
      </c>
      <c r="J102" s="14">
        <f t="shared" si="6"/>
        <v>5.0172170115532521E-4</v>
      </c>
      <c r="K102" s="14">
        <f t="shared" si="7"/>
        <v>3.1631883239960633E-4</v>
      </c>
      <c r="L102"/>
    </row>
    <row r="103" spans="1:12" ht="14.4" x14ac:dyDescent="0.3">
      <c r="A103" s="1">
        <v>10908</v>
      </c>
      <c r="B103">
        <v>17.2</v>
      </c>
      <c r="C103" s="1">
        <v>12.5</v>
      </c>
      <c r="D103" s="5">
        <v>40</v>
      </c>
      <c r="E103" s="24">
        <v>2.2840110453860145E-4</v>
      </c>
      <c r="F103" s="24">
        <v>1.4909590677824526E-3</v>
      </c>
      <c r="G103" s="24">
        <v>1.218333158100045E-4</v>
      </c>
      <c r="H103" s="14">
        <f t="shared" si="4"/>
        <v>1.6598917481003013E-4</v>
      </c>
      <c r="I103" s="14">
        <f t="shared" si="5"/>
        <v>2.0515596772686545E-3</v>
      </c>
      <c r="J103" s="14">
        <f t="shared" si="6"/>
        <v>5.3116535939209638E-4</v>
      </c>
      <c r="K103" s="14">
        <f t="shared" si="7"/>
        <v>5.2388325798301932E-5</v>
      </c>
      <c r="L103"/>
    </row>
    <row r="104" spans="1:12" ht="14.4" x14ac:dyDescent="0.3">
      <c r="A104" s="1">
        <v>11001</v>
      </c>
      <c r="B104">
        <v>2.6</v>
      </c>
      <c r="C104" s="1">
        <v>2.7</v>
      </c>
      <c r="D104" s="5">
        <v>3.2</v>
      </c>
      <c r="E104" s="24">
        <v>1.0799490321164406E-2</v>
      </c>
      <c r="F104" s="24">
        <v>1.0395323109844541E-2</v>
      </c>
      <c r="G104" s="24">
        <v>7.7557548576667554E-3</v>
      </c>
      <c r="H104" s="14">
        <f t="shared" si="4"/>
        <v>1.1214855333516884E-2</v>
      </c>
      <c r="I104" s="14">
        <f t="shared" si="5"/>
        <v>1.0010311142813262E-2</v>
      </c>
      <c r="J104" s="14">
        <f t="shared" si="6"/>
        <v>1.329168039527927E-2</v>
      </c>
      <c r="K104" s="14">
        <f t="shared" si="7"/>
        <v>6.3015508218542387E-3</v>
      </c>
      <c r="L104"/>
    </row>
    <row r="105" spans="1:12" ht="14.4" x14ac:dyDescent="0.3">
      <c r="A105" s="1">
        <v>11002</v>
      </c>
      <c r="B105">
        <v>17</v>
      </c>
      <c r="C105" s="1">
        <v>20</v>
      </c>
      <c r="D105" s="5">
        <v>20</v>
      </c>
      <c r="E105" s="24">
        <v>3.6014026396966542E-3</v>
      </c>
      <c r="F105" s="24">
        <v>4.4180667865813018E-3</v>
      </c>
      <c r="G105" s="24">
        <v>3.1895529809044562E-3</v>
      </c>
      <c r="H105" s="14">
        <f t="shared" si="4"/>
        <v>4.236944281996064E-3</v>
      </c>
      <c r="I105" s="14">
        <f t="shared" si="5"/>
        <v>3.7553567685941064E-3</v>
      </c>
      <c r="J105" s="14">
        <f t="shared" si="6"/>
        <v>4.236944281996064E-3</v>
      </c>
      <c r="K105" s="14">
        <f t="shared" si="7"/>
        <v>2.7111200337687877E-3</v>
      </c>
      <c r="L105"/>
    </row>
    <row r="106" spans="1:12" ht="14.4" x14ac:dyDescent="0.3">
      <c r="A106" s="1">
        <v>11003</v>
      </c>
      <c r="B106">
        <v>10</v>
      </c>
      <c r="C106" s="1">
        <v>12.5</v>
      </c>
      <c r="D106" s="5">
        <v>15</v>
      </c>
      <c r="E106" s="24">
        <v>1.8204739584368711E-3</v>
      </c>
      <c r="F106" s="24">
        <v>2.9010355449401851E-3</v>
      </c>
      <c r="G106" s="24">
        <v>3.9395743807345389E-3</v>
      </c>
      <c r="H106" s="14">
        <f t="shared" si="4"/>
        <v>2.2755924480460888E-3</v>
      </c>
      <c r="I106" s="14">
        <f t="shared" si="5"/>
        <v>2.3208284359521481E-3</v>
      </c>
      <c r="J106" s="14">
        <f t="shared" si="6"/>
        <v>2.7307109376553066E-3</v>
      </c>
      <c r="K106" s="14">
        <f t="shared" si="7"/>
        <v>2.6263829204896923E-3</v>
      </c>
      <c r="L106"/>
    </row>
    <row r="107" spans="1:12" ht="14.4" x14ac:dyDescent="0.3">
      <c r="A107" s="1">
        <v>11004</v>
      </c>
      <c r="B107">
        <v>14</v>
      </c>
      <c r="C107" s="1">
        <v>30</v>
      </c>
      <c r="D107" s="5">
        <v>12</v>
      </c>
      <c r="E107" s="24">
        <v>4.1075544862662213E-5</v>
      </c>
      <c r="F107" s="24">
        <v>3.1075087670594476E-4</v>
      </c>
      <c r="G107" s="24">
        <v>3.1073648266857475E-4</v>
      </c>
      <c r="H107" s="14">
        <f t="shared" si="4"/>
        <v>8.8019024705704739E-5</v>
      </c>
      <c r="I107" s="14">
        <f t="shared" si="5"/>
        <v>1.4501707579610756E-4</v>
      </c>
      <c r="J107" s="14">
        <f t="shared" si="6"/>
        <v>3.5207609882281894E-5</v>
      </c>
      <c r="K107" s="14">
        <f t="shared" si="7"/>
        <v>3.6252589644667057E-4</v>
      </c>
      <c r="L107"/>
    </row>
    <row r="108" spans="1:12" ht="14.4" x14ac:dyDescent="0.3">
      <c r="A108" s="1">
        <v>11005</v>
      </c>
      <c r="B108">
        <v>15</v>
      </c>
      <c r="C108" s="1">
        <v>16</v>
      </c>
      <c r="D108" s="5">
        <v>15</v>
      </c>
      <c r="E108" s="24">
        <v>3.7273363109453615E-4</v>
      </c>
      <c r="F108" s="24">
        <v>5.0890274971778361E-4</v>
      </c>
      <c r="G108" s="24">
        <v>5.5246303894345762E-4</v>
      </c>
      <c r="H108" s="14">
        <f t="shared" si="4"/>
        <v>3.9758253983417189E-4</v>
      </c>
      <c r="I108" s="14">
        <f t="shared" si="5"/>
        <v>4.7709632786042212E-4</v>
      </c>
      <c r="J108" s="14">
        <f t="shared" si="6"/>
        <v>3.7273363109453615E-4</v>
      </c>
      <c r="K108" s="14">
        <f t="shared" si="7"/>
        <v>5.5246303894345762E-4</v>
      </c>
      <c r="L108"/>
    </row>
    <row r="109" spans="1:12" ht="14.4" x14ac:dyDescent="0.3">
      <c r="A109" s="1">
        <v>11101</v>
      </c>
      <c r="B109">
        <v>1000</v>
      </c>
      <c r="C109" s="1">
        <v>1000</v>
      </c>
      <c r="D109" s="5">
        <v>1200</v>
      </c>
      <c r="E109" s="24">
        <v>1.013422914903408E-2</v>
      </c>
      <c r="F109" s="24">
        <v>1.0714684566443229E-2</v>
      </c>
      <c r="G109" s="24">
        <v>1.2572795804415345E-2</v>
      </c>
      <c r="H109" s="14">
        <f t="shared" si="4"/>
        <v>1.013422914903408E-2</v>
      </c>
      <c r="I109" s="14">
        <f t="shared" si="5"/>
        <v>1.0714684566443229E-2</v>
      </c>
      <c r="J109" s="14">
        <f t="shared" si="6"/>
        <v>1.2161074978840896E-2</v>
      </c>
      <c r="K109" s="14">
        <f t="shared" si="7"/>
        <v>1.0477329837012788E-2</v>
      </c>
      <c r="L109"/>
    </row>
    <row r="110" spans="1:12" ht="14.4" x14ac:dyDescent="0.3">
      <c r="A110" s="1">
        <v>11102</v>
      </c>
      <c r="B110">
        <v>1500</v>
      </c>
      <c r="C110" s="1">
        <v>1600</v>
      </c>
      <c r="D110" s="5">
        <v>1700</v>
      </c>
      <c r="E110" s="24">
        <v>9.6357733483286266E-3</v>
      </c>
      <c r="F110" s="24">
        <v>1.1484685133631769E-2</v>
      </c>
      <c r="G110" s="24">
        <v>1.0705440937535216E-2</v>
      </c>
      <c r="H110" s="14">
        <f t="shared" si="4"/>
        <v>1.0278158238217202E-2</v>
      </c>
      <c r="I110" s="14">
        <f t="shared" si="5"/>
        <v>1.0766892312779783E-2</v>
      </c>
      <c r="J110" s="14">
        <f t="shared" si="6"/>
        <v>1.0920543128105777E-2</v>
      </c>
      <c r="K110" s="14">
        <f t="shared" si="7"/>
        <v>9.4459772978251911E-3</v>
      </c>
      <c r="L110"/>
    </row>
    <row r="111" spans="1:12" ht="14.4" x14ac:dyDescent="0.3">
      <c r="A111" s="1">
        <v>11103</v>
      </c>
      <c r="B111">
        <v>500</v>
      </c>
      <c r="C111" s="1">
        <v>500</v>
      </c>
      <c r="D111" s="5">
        <v>600</v>
      </c>
      <c r="E111" s="24">
        <v>5.5750809677493438E-4</v>
      </c>
      <c r="F111" s="24">
        <v>6.4187497671496071E-4</v>
      </c>
      <c r="G111" s="24">
        <v>6.2727842114509481E-4</v>
      </c>
      <c r="H111" s="14">
        <f t="shared" si="4"/>
        <v>5.5750809677493438E-4</v>
      </c>
      <c r="I111" s="14">
        <f t="shared" si="5"/>
        <v>6.4187497671496071E-4</v>
      </c>
      <c r="J111" s="14">
        <f t="shared" si="6"/>
        <v>6.6900971612992124E-4</v>
      </c>
      <c r="K111" s="14">
        <f t="shared" si="7"/>
        <v>5.2273201762091236E-4</v>
      </c>
      <c r="L111"/>
    </row>
    <row r="112" spans="1:12" ht="14.4" x14ac:dyDescent="0.3">
      <c r="A112" s="1">
        <v>11104</v>
      </c>
      <c r="B112">
        <v>1400</v>
      </c>
      <c r="C112" s="1">
        <v>1500</v>
      </c>
      <c r="D112" s="5">
        <v>1800</v>
      </c>
      <c r="E112" s="24">
        <v>3.3384073063543579E-4</v>
      </c>
      <c r="F112" s="24">
        <v>6.8494512750363608E-4</v>
      </c>
      <c r="G112" s="24">
        <v>2.7276545270474214E-4</v>
      </c>
      <c r="H112" s="14">
        <f t="shared" si="4"/>
        <v>3.5768649710939549E-4</v>
      </c>
      <c r="I112" s="14">
        <f t="shared" si="5"/>
        <v>6.3928211900339364E-4</v>
      </c>
      <c r="J112" s="14">
        <f t="shared" si="6"/>
        <v>4.2922379653127465E-4</v>
      </c>
      <c r="K112" s="14">
        <f t="shared" si="7"/>
        <v>2.1215090765924389E-4</v>
      </c>
      <c r="L112"/>
    </row>
    <row r="113" spans="1:13" ht="14.4" x14ac:dyDescent="0.3">
      <c r="A113" s="1">
        <v>11201</v>
      </c>
      <c r="B113">
        <v>9000</v>
      </c>
      <c r="C113" s="1">
        <v>9000</v>
      </c>
      <c r="D113" s="5">
        <v>10000</v>
      </c>
      <c r="E113" s="24">
        <v>1.6672785247233621E-2</v>
      </c>
      <c r="F113" s="24">
        <v>1.2208057833930001E-2</v>
      </c>
      <c r="G113" s="24">
        <v>1.0798214686827196E-2</v>
      </c>
      <c r="H113" s="14">
        <f t="shared" si="4"/>
        <v>1.6672785247233621E-2</v>
      </c>
      <c r="I113" s="14">
        <f t="shared" si="5"/>
        <v>1.2208057833930001E-2</v>
      </c>
      <c r="J113" s="14">
        <f t="shared" si="6"/>
        <v>1.852531694137069E-2</v>
      </c>
      <c r="K113" s="14">
        <f t="shared" si="7"/>
        <v>9.718393218144477E-3</v>
      </c>
      <c r="L113"/>
    </row>
    <row r="114" spans="1:13" ht="14.4" x14ac:dyDescent="0.3">
      <c r="A114" s="1">
        <v>11202</v>
      </c>
      <c r="B114">
        <v>2200</v>
      </c>
      <c r="C114" s="1">
        <v>2200</v>
      </c>
      <c r="D114" s="5">
        <v>2300</v>
      </c>
      <c r="E114" s="24">
        <v>1.8144053637808874E-3</v>
      </c>
      <c r="F114" s="24">
        <v>1.9035871018517267E-3</v>
      </c>
      <c r="G114" s="24">
        <v>2.157236305968323E-3</v>
      </c>
      <c r="H114" s="14">
        <f t="shared" si="4"/>
        <v>1.8144053637808874E-3</v>
      </c>
      <c r="I114" s="14">
        <f t="shared" si="5"/>
        <v>1.9035871018517267E-3</v>
      </c>
      <c r="J114" s="14">
        <f t="shared" si="6"/>
        <v>1.8968783348618367E-3</v>
      </c>
      <c r="K114" s="14">
        <f t="shared" si="7"/>
        <v>2.0634434231001351E-3</v>
      </c>
      <c r="L114"/>
    </row>
    <row r="115" spans="1:13" ht="14.4" x14ac:dyDescent="0.3">
      <c r="A115" s="1">
        <v>11203</v>
      </c>
      <c r="B115">
        <v>9400</v>
      </c>
      <c r="C115" s="1">
        <v>9000</v>
      </c>
      <c r="D115" s="5">
        <v>14000</v>
      </c>
      <c r="E115" s="24">
        <v>3.3235910218312043E-4</v>
      </c>
      <c r="F115" s="24">
        <v>3.7948680942674043E-4</v>
      </c>
      <c r="G115" s="24">
        <v>5.8411273006139883E-4</v>
      </c>
      <c r="H115" s="14">
        <f t="shared" si="4"/>
        <v>3.1821616166468979E-4</v>
      </c>
      <c r="I115" s="14">
        <f t="shared" si="5"/>
        <v>3.9635288984570671E-4</v>
      </c>
      <c r="J115" s="14">
        <f t="shared" si="6"/>
        <v>4.9500291814507291E-4</v>
      </c>
      <c r="K115" s="14">
        <f t="shared" si="7"/>
        <v>3.9218997589836774E-4</v>
      </c>
      <c r="L115"/>
    </row>
    <row r="116" spans="1:13" ht="14.4" x14ac:dyDescent="0.3">
      <c r="A116" s="1">
        <v>11204</v>
      </c>
      <c r="B116">
        <v>2200</v>
      </c>
      <c r="C116" s="1">
        <v>2500</v>
      </c>
      <c r="D116" s="5">
        <v>2600</v>
      </c>
      <c r="E116" s="24">
        <v>5.3246282902863116E-4</v>
      </c>
      <c r="F116" s="24">
        <v>5.4767189874657749E-4</v>
      </c>
      <c r="G116" s="24">
        <v>4.7590588463886183E-4</v>
      </c>
      <c r="H116" s="14">
        <f t="shared" si="4"/>
        <v>6.0507139662344459E-4</v>
      </c>
      <c r="I116" s="14">
        <f t="shared" si="5"/>
        <v>4.8195127089698821E-4</v>
      </c>
      <c r="J116" s="14">
        <f t="shared" si="6"/>
        <v>6.2927425248838229E-4</v>
      </c>
      <c r="K116" s="14">
        <f t="shared" si="7"/>
        <v>4.0268959469442155E-4</v>
      </c>
      <c r="L116"/>
    </row>
    <row r="117" spans="1:13" ht="14.4" x14ac:dyDescent="0.3">
      <c r="A117" s="1">
        <v>11205</v>
      </c>
      <c r="B117">
        <v>8000</v>
      </c>
      <c r="C117" s="1">
        <v>9000</v>
      </c>
      <c r="D117" s="5">
        <v>10000</v>
      </c>
      <c r="E117" s="24">
        <v>1.4272462263410723E-3</v>
      </c>
      <c r="F117" s="24">
        <v>1.8423034950658991E-3</v>
      </c>
      <c r="G117" s="24">
        <v>1.8539999536929879E-3</v>
      </c>
      <c r="H117" s="14">
        <f t="shared" si="4"/>
        <v>1.6056520046337063E-3</v>
      </c>
      <c r="I117" s="14">
        <f t="shared" si="5"/>
        <v>1.6376031067252435E-3</v>
      </c>
      <c r="J117" s="14">
        <f t="shared" si="6"/>
        <v>1.7840577829263404E-3</v>
      </c>
      <c r="K117" s="14">
        <f t="shared" si="7"/>
        <v>1.4831999629543904E-3</v>
      </c>
      <c r="L117"/>
    </row>
    <row r="118" spans="1:13" ht="14.4" x14ac:dyDescent="0.3">
      <c r="A118" s="1">
        <v>11206</v>
      </c>
      <c r="B118">
        <v>8000</v>
      </c>
      <c r="C118" s="1">
        <v>7500</v>
      </c>
      <c r="D118" s="5">
        <v>8000</v>
      </c>
      <c r="E118" s="24">
        <v>2.0124204910097054E-4</v>
      </c>
      <c r="F118" s="24">
        <v>3.2103557446224953E-4</v>
      </c>
      <c r="G118" s="24">
        <v>2.60507836036498E-4</v>
      </c>
      <c r="H118" s="14">
        <f t="shared" si="4"/>
        <v>1.8866442103215988E-4</v>
      </c>
      <c r="I118" s="14">
        <f t="shared" si="5"/>
        <v>3.4243794609306616E-4</v>
      </c>
      <c r="J118" s="14">
        <f t="shared" si="6"/>
        <v>2.0124204910097054E-4</v>
      </c>
      <c r="K118" s="14">
        <f t="shared" si="7"/>
        <v>2.60507836036498E-4</v>
      </c>
      <c r="L118"/>
    </row>
    <row r="119" spans="1:13" ht="14.4" x14ac:dyDescent="0.3">
      <c r="A119" s="1">
        <v>11301</v>
      </c>
      <c r="B119">
        <v>1200</v>
      </c>
      <c r="C119" s="1">
        <v>1300</v>
      </c>
      <c r="D119" s="5">
        <v>1800</v>
      </c>
      <c r="E119" s="24">
        <v>5.9446481060110952E-3</v>
      </c>
      <c r="F119" s="24">
        <v>6.4561210659616888E-3</v>
      </c>
      <c r="G119" s="24">
        <v>9.0818704659752225E-3</v>
      </c>
      <c r="H119" s="14">
        <f t="shared" si="4"/>
        <v>6.4400354481786862E-3</v>
      </c>
      <c r="I119" s="14">
        <f t="shared" si="5"/>
        <v>5.9594963685800206E-3</v>
      </c>
      <c r="J119" s="14">
        <f t="shared" si="6"/>
        <v>8.9169721590166423E-3</v>
      </c>
      <c r="K119" s="14">
        <f t="shared" si="7"/>
        <v>6.0545803106501483E-3</v>
      </c>
      <c r="L119"/>
    </row>
    <row r="120" spans="1:13" ht="14.4" x14ac:dyDescent="0.3">
      <c r="A120" s="1">
        <v>11302</v>
      </c>
      <c r="B120">
        <v>700</v>
      </c>
      <c r="C120" s="1">
        <v>700</v>
      </c>
      <c r="D120" s="5">
        <v>800</v>
      </c>
      <c r="E120" s="24">
        <v>1.0971054060569122E-2</v>
      </c>
      <c r="F120" s="24">
        <v>9.9171410267194851E-3</v>
      </c>
      <c r="G120" s="24">
        <v>1.2678850814816969E-2</v>
      </c>
      <c r="H120" s="14">
        <f t="shared" si="4"/>
        <v>1.0971054060569122E-2</v>
      </c>
      <c r="I120" s="14">
        <f t="shared" si="5"/>
        <v>9.9171410267194851E-3</v>
      </c>
      <c r="J120" s="14">
        <f t="shared" si="6"/>
        <v>1.2538347497793281E-2</v>
      </c>
      <c r="K120" s="14">
        <f t="shared" si="7"/>
        <v>1.1093994462964848E-2</v>
      </c>
      <c r="L120"/>
    </row>
    <row r="121" spans="1:13" ht="14.4" x14ac:dyDescent="0.3">
      <c r="A121" s="1">
        <v>11303</v>
      </c>
      <c r="B121">
        <v>11.7</v>
      </c>
      <c r="C121" s="1">
        <v>12</v>
      </c>
      <c r="D121" s="5">
        <v>12.8</v>
      </c>
      <c r="E121" s="24">
        <v>2.0230927508367983E-3</v>
      </c>
      <c r="F121" s="24">
        <v>1.6547840572320471E-3</v>
      </c>
      <c r="G121" s="24">
        <v>1.0656456334209956E-3</v>
      </c>
      <c r="H121" s="14">
        <f t="shared" si="4"/>
        <v>2.0749669239351781E-3</v>
      </c>
      <c r="I121" s="14">
        <f t="shared" si="5"/>
        <v>1.6134144558012458E-3</v>
      </c>
      <c r="J121" s="14">
        <f t="shared" si="6"/>
        <v>2.213298052197523E-3</v>
      </c>
      <c r="K121" s="14">
        <f t="shared" si="7"/>
        <v>9.7406671179887873E-4</v>
      </c>
      <c r="L121"/>
    </row>
    <row r="122" spans="1:13" s="7" customFormat="1" ht="14.4" x14ac:dyDescent="0.3">
      <c r="A122" s="1">
        <v>11304</v>
      </c>
      <c r="B122">
        <v>11.4</v>
      </c>
      <c r="C122" s="1">
        <v>14.2</v>
      </c>
      <c r="D122" s="5">
        <v>15</v>
      </c>
      <c r="E122" s="24">
        <v>4.6049195483960141E-5</v>
      </c>
      <c r="F122" s="24">
        <v>4.2129529688688408E-5</v>
      </c>
      <c r="G122" s="24">
        <v>2.3513178906777732E-5</v>
      </c>
      <c r="H122" s="14">
        <f t="shared" si="4"/>
        <v>5.7359524199318769E-5</v>
      </c>
      <c r="I122" s="14">
        <f t="shared" si="5"/>
        <v>3.3822298482468162E-5</v>
      </c>
      <c r="J122" s="14">
        <f t="shared" si="6"/>
        <v>6.0591046689421233E-5</v>
      </c>
      <c r="K122" s="14">
        <f t="shared" si="7"/>
        <v>1.7870015969151077E-5</v>
      </c>
      <c r="L122"/>
      <c r="M122" s="1"/>
    </row>
    <row r="123" spans="1:13" ht="14.4" x14ac:dyDescent="0.3">
      <c r="A123" s="7" t="s">
        <v>7</v>
      </c>
      <c r="B123" s="8"/>
      <c r="E123" s="25"/>
      <c r="F123" s="25"/>
      <c r="G123" s="25"/>
      <c r="H123" s="15">
        <f>SUM(H3:H122)</f>
        <v>1.0766998219602406</v>
      </c>
      <c r="I123" s="15">
        <f>1/SUM(I3:I122)</f>
        <v>1.0704624662745119</v>
      </c>
      <c r="J123" s="15">
        <f>SUM(J3:J122)</f>
        <v>1.3677837521643388</v>
      </c>
      <c r="K123" s="15">
        <f>1/SUM(K3:K122)</f>
        <v>1.3436381992957529</v>
      </c>
      <c r="L123"/>
    </row>
    <row r="125" spans="1:13" x14ac:dyDescent="0.25">
      <c r="G125" s="26" t="s">
        <v>8</v>
      </c>
      <c r="H125" s="10"/>
      <c r="I125" s="16">
        <f>SQRT(H123*I123)</f>
        <v>1.0735766143377412</v>
      </c>
      <c r="J125" s="10"/>
      <c r="K125" s="16">
        <f>SQRT(J123*K123)</f>
        <v>1.3556572198694183</v>
      </c>
    </row>
    <row r="128" spans="1:13" x14ac:dyDescent="0.25">
      <c r="K128" s="6"/>
    </row>
  </sheetData>
  <mergeCells count="2">
    <mergeCell ref="J2:K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davaajargal</dc:creator>
  <cp:keywords/>
  <dc:description/>
  <cp:lastModifiedBy>Judy Yang</cp:lastModifiedBy>
  <cp:revision/>
  <dcterms:created xsi:type="dcterms:W3CDTF">2011-12-07T08:07:01Z</dcterms:created>
  <dcterms:modified xsi:type="dcterms:W3CDTF">2019-07-18T16:21:24Z</dcterms:modified>
  <cp:category/>
  <cp:contentStatus/>
</cp:coreProperties>
</file>