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W:\DataScience\Work\Cloud-BOSS\Khaleeji\"/>
    </mc:Choice>
  </mc:AlternateContent>
  <xr:revisionPtr revIDLastSave="0" documentId="13_ncr:1_{90455808-22D7-40E7-B017-0FD337C0C36B}" xr6:coauthVersionLast="47" xr6:coauthVersionMax="47" xr10:uidLastSave="{00000000-0000-0000-0000-000000000000}"/>
  <bookViews>
    <workbookView xWindow="-28920" yWindow="3390" windowWidth="29040" windowHeight="15720" activeTab="1" xr2:uid="{93ABF078-6587-4B36-A822-6E5FDD0431B3}"/>
  </bookViews>
  <sheets>
    <sheet name="External Mapping" sheetId="1" r:id="rId1"/>
    <sheet name="Upda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8" i="1" s="1"/>
  <c r="K3" i="1"/>
  <c r="K6" i="1" s="1"/>
  <c r="E4" i="1"/>
  <c r="K4" i="1"/>
  <c r="E5" i="1"/>
  <c r="K5" i="1"/>
  <c r="E6" i="1"/>
  <c r="E7" i="1"/>
  <c r="K7" i="1"/>
  <c r="K10" i="1" s="1"/>
  <c r="K8" i="1"/>
  <c r="E9" i="1"/>
  <c r="E14" i="1" s="1"/>
  <c r="K9" i="1"/>
  <c r="E10" i="1"/>
  <c r="E11" i="1"/>
  <c r="K11" i="1"/>
  <c r="K14" i="1" s="1"/>
  <c r="E12" i="1"/>
  <c r="K12" i="1"/>
  <c r="E13" i="1"/>
  <c r="K13" i="1"/>
  <c r="E15" i="1"/>
  <c r="K15" i="1"/>
  <c r="K18" i="1" s="1"/>
  <c r="E16" i="1"/>
  <c r="E20" i="1" s="1"/>
  <c r="K16" i="1"/>
  <c r="E17" i="1"/>
  <c r="K17" i="1"/>
  <c r="E18" i="1"/>
  <c r="E19" i="1"/>
  <c r="E21" i="1"/>
  <c r="E22" i="1"/>
  <c r="E23" i="1"/>
  <c r="E24" i="1"/>
  <c r="E26" i="1" s="1"/>
  <c r="E25" i="1"/>
</calcChain>
</file>

<file path=xl/sharedStrings.xml><?xml version="1.0" encoding="utf-8"?>
<sst xmlns="http://schemas.openxmlformats.org/spreadsheetml/2006/main" count="143" uniqueCount="120">
  <si>
    <t>varchar(25)</t>
  </si>
  <si>
    <t>Employer Phone</t>
  </si>
  <si>
    <t>Employer Phone Number.</t>
  </si>
  <si>
    <t>employer_phone_number</t>
  </si>
  <si>
    <t>varchar(35)</t>
  </si>
  <si>
    <t>Employer Name</t>
  </si>
  <si>
    <t>Employer Name.</t>
  </si>
  <si>
    <t>employer_name</t>
  </si>
  <si>
    <t>varchar(20)</t>
  </si>
  <si>
    <t>Khaleeji Employee</t>
  </si>
  <si>
    <t>employee id - if employee_ind ='Y'</t>
  </si>
  <si>
    <t>employee_number</t>
  </si>
  <si>
    <t>time with time zone</t>
  </si>
  <si>
    <t>Customer Since</t>
  </si>
  <si>
    <t>Date the party first became a customer of the financial institution..</t>
  </si>
  <si>
    <t>customer_since_date</t>
  </si>
  <si>
    <t>char(1)</t>
  </si>
  <si>
    <t>Gender</t>
  </si>
  <si>
    <t>Gender associated with party or entity, Male, Female, Unknown (M/F/ U)</t>
  </si>
  <si>
    <t>party_gender</t>
  </si>
  <si>
    <t>Identification Number</t>
  </si>
  <si>
    <t>Customer identification number used to open account e.g. driver's license number..</t>
  </si>
  <si>
    <t>party_identification_id</t>
  </si>
  <si>
    <t>Marital Status</t>
  </si>
  <si>
    <t>e.g. Married, Single etc</t>
  </si>
  <si>
    <t>marital_status_desc</t>
  </si>
  <si>
    <t>Tax ID</t>
  </si>
  <si>
    <r>
      <rPr>
        <sz val="11"/>
        <rFont val="Aptos Narrow"/>
        <family val="2"/>
        <scheme val="minor"/>
      </rPr>
      <t>Account tax identification number (no hyphens).
Needs expanding to include foreign tax IDs..</t>
    </r>
  </si>
  <si>
    <t>account_tax_id</t>
  </si>
  <si>
    <t>varchar(255)</t>
  </si>
  <si>
    <t>Industry</t>
  </si>
  <si>
    <t>With Salary Ass
Wheat Farming
Turkey Producti
Tree Nut Farmin
Transp. &amp; Comm.
Trader
Tobacco Farming
Timber Tract Op
Support Activit
Support Act for
Suppliers Bldg
Sugarcane Farmi
Sugar Beet Farm
Strawberry Farm
Soil Prep, Plan
Social Ins Fund
Shipbuilding
Shellfish Fishi
Shellfish Farmi
Sheep Farming
Sec by Vehicle
Sec by Property
Sec by Deposits
Rice Farming
Purchase Land
Professional
Poultry Hatcher
Potato Farming
Postharvest Cro
Peanut Farming
Others
Others
Others
Other Vegetable
Other Trade
Other Services
Other Poultry P
Other Personal
Other Noncitrus
Other Marine Fi
Other Manufact
Other Food Crop
Other Financial
Other Animal Aq
Oilseed and Gra
Oil Refining
Nursery and Tre
New Housing Ope
Mushroom Produc
Motor Vehicules
Moneychangers
Meat Type Chic
Manufacturer
Logging
Jewellery&amp;Metal
Iron and Steel
Insurance
Industrial Buil
Hunting and Tra
Hotels &amp; Rest.
Horses and Othe
Hog and Pig Far
Hay Farming+J30
Grape Vineyards
Goat Farming
Gathering of Fo
Furniture
Fur Animal and
Fruit and Tree
Foodstuffs
Floriculture Pr
Finfish Fishing
Finfish Farming
Finance&amp;Leasing
Farm Management
Farm Labor Cont
Electrical Good
Type of Business / Sub-Economic Sector :
Educational Ins
Dual Cattle Ran
Dept. Stores
Dairy Cattle an
Crude Oil &amp; Gas
Crop Harvesting
Credit Card Rec
Cotton Ginning
Cotton Farming
Corn Farming
Contractor
Consultant
Const/Maint ppt
Commercial and
Com. Agencies
Clothing&amp;Fabric
Chicken Egg Pro
Chemical&amp;Petrol
Central Gov.
Cattle Feedlots
Berry (except S
Beef Cattle Ran
Banks
Apiculture
Aluminium
All Other Misc.
All Other Grain
All Other Anima</t>
  </si>
  <si>
    <t>industry_desc</t>
  </si>
  <si>
    <t>varchar(3)</t>
  </si>
  <si>
    <t>Tax State Code</t>
  </si>
  <si>
    <t>State/Province in which the account is taxed.</t>
  </si>
  <si>
    <t>account_tax_state_code</t>
  </si>
  <si>
    <t>varchar(50)</t>
  </si>
  <si>
    <t>Occupation</t>
  </si>
  <si>
    <t>Occupation code. For example,
military religous
self employed
self employed prof/tech self employed management
self employed clerical professional administrative management
clerical craftsman student housewife retired farmer</t>
  </si>
  <si>
    <t>occupation_desc</t>
  </si>
  <si>
    <t>Tax ID Type</t>
  </si>
  <si>
    <t>I - individual or O- Organization tax id format..</t>
  </si>
  <si>
    <t>account_tax_id_type_code</t>
  </si>
  <si>
    <t>date</t>
  </si>
  <si>
    <t>Birthdate</t>
  </si>
  <si>
    <t>Customer date of birth.</t>
  </si>
  <si>
    <t>party_date_of_birth</t>
  </si>
  <si>
    <t>Product Line Name</t>
  </si>
  <si>
    <t>The highest level classification of the product of the account. Starter values are: BANKING
INVESTING INSURANCE.</t>
  </si>
  <si>
    <t>product_line_name</t>
  </si>
  <si>
    <t>varchar(4)</t>
  </si>
  <si>
    <t>Identification Type</t>
  </si>
  <si>
    <t>DRIVERS LICENSE MILITARY ID PASSPORT EMPLOYER ID GREEN CARD GOVERNMENT ID SCHOOL ID
STATE ID UNION ID OTHER</t>
  </si>
  <si>
    <t>party_identification_type_desc</t>
  </si>
  <si>
    <t>Line of Business</t>
  </si>
  <si>
    <t>e.g. General Bank, Corporate &amp; Investment Bank, Capital Management, and Wealth Management</t>
  </si>
  <si>
    <t>line_of_business_name</t>
  </si>
  <si>
    <t>Status</t>
  </si>
  <si>
    <t>Active, Dormant, Ex- Customer..</t>
  </si>
  <si>
    <t>party_status_desc</t>
  </si>
  <si>
    <t>Open Date</t>
  </si>
  <si>
    <t>Date the account was opened....</t>
  </si>
  <si>
    <t>account_open_date</t>
  </si>
  <si>
    <t>varchar(100)</t>
  </si>
  <si>
    <t>Residence</t>
  </si>
  <si>
    <t>Name of Country of residence for individual (ISO)</t>
  </si>
  <si>
    <t>residence_country_name</t>
  </si>
  <si>
    <t>Citizenship</t>
  </si>
  <si>
    <t>Country of citizenship - name - for individual (ISO)</t>
  </si>
  <si>
    <t>citizenship_country_name</t>
  </si>
  <si>
    <t>Currency Code</t>
  </si>
  <si>
    <t>Currency code in which the account is denominated. SAR -</t>
  </si>
  <si>
    <t>account_currency_code</t>
  </si>
  <si>
    <t>varchar(254)</t>
  </si>
  <si>
    <t>Email Address</t>
  </si>
  <si>
    <t>Customer email address.</t>
  </si>
  <si>
    <t>email_address</t>
  </si>
  <si>
    <t>Current state of the account. Starter values are:
Active, Dormant, Closed...</t>
  </si>
  <si>
    <t>account_status_desc</t>
  </si>
  <si>
    <t>Registration Type</t>
  </si>
  <si>
    <t>e.g. Single, Joint, JTWROS</t>
  </si>
  <si>
    <t>account_registration_typ- e_desc</t>
  </si>
  <si>
    <t>varchar(200)</t>
  </si>
  <si>
    <t>Full Name</t>
  </si>
  <si>
    <r>
      <rPr>
        <sz val="11"/>
        <rFont val="Aptos Narrow"/>
        <family val="2"/>
        <scheme val="minor"/>
      </rPr>
      <t>The full customer name. Should be populated with a concatenation of the first_name, middle_name, and last_name fields if the party_type_description is INDIVIDUAL.  For
example: "John R Smith" or "ACME Inc"</t>
    </r>
  </si>
  <si>
    <t>party_name</t>
  </si>
  <si>
    <t>Last Name</t>
  </si>
  <si>
    <t>Customer's last name.</t>
  </si>
  <si>
    <t>party_last_name</t>
  </si>
  <si>
    <t>Account Type</t>
  </si>
  <si>
    <r>
      <rPr>
        <sz val="11"/>
        <rFont val="Aptos Narrow"/>
        <family val="2"/>
        <scheme val="minor"/>
      </rPr>
      <t>Legal values are specified in the FSK_LOV table. The starter values shipped with AML are:  "P" - personal
"C" - commercial "COR" - Correspondent Banking
"MSB" - Money Service Business
"GL" - General Ledger Account'</t>
    </r>
  </si>
  <si>
    <t>account_type_desc</t>
  </si>
  <si>
    <t>First Name</t>
  </si>
  <si>
    <t>Customer's first name..</t>
  </si>
  <si>
    <t>party_first_name</t>
  </si>
  <si>
    <t>varchar(40)</t>
  </si>
  <si>
    <t>Account Name</t>
  </si>
  <si>
    <t>Account name: Company name or person's full name</t>
  </si>
  <si>
    <t>account_name</t>
  </si>
  <si>
    <t>Customer Type</t>
  </si>
  <si>
    <t>Describes the nature of the party.
Must be set to either INDIVIDUAL or ORGANIZATION.</t>
  </si>
  <si>
    <t>party_type_desc</t>
  </si>
  <si>
    <t>Account Number</t>
  </si>
  <si>
    <t>"Natural Key" from source system.  This may be concatenated e.g. division, branch, acct number..</t>
  </si>
  <si>
    <t>account_number</t>
  </si>
  <si>
    <t>Customer Number</t>
  </si>
  <si>
    <t>Source system's customer identifier..</t>
  </si>
  <si>
    <t>party_number</t>
  </si>
  <si>
    <t>Max Length</t>
  </si>
  <si>
    <t>L</t>
  </si>
  <si>
    <t>Label (SFD)</t>
  </si>
  <si>
    <t>Comment</t>
  </si>
  <si>
    <t>Party Dim</t>
  </si>
  <si>
    <t>Account Dim</t>
  </si>
  <si>
    <t>Date (Version)</t>
  </si>
  <si>
    <t>Sheet Updated</t>
  </si>
  <si>
    <t>Column Updated</t>
  </si>
  <si>
    <t>Value</t>
  </si>
  <si>
    <t xml:space="preserve"> Attribute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</si>
</sst>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Times New Roman"/>
      <charset val="204"/>
    </font>
    <font>
      <sz val="11"/>
      <color theme="1"/>
      <name val="Aptos Narrow"/>
      <family val="2"/>
      <scheme val="minor"/>
    </font>
    <font>
      <sz val="11"/>
      <color rgb="FF000000"/>
      <name val="Aptos Narrow"/>
      <family val="2"/>
      <scheme val="minor"/>
    </font>
    <font>
      <sz val="1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AAFFFF"/>
      </patternFill>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0" fillId="0" borderId="0" xfId="0" applyAlignment="1">
      <alignment horizontal="left" vertical="top"/>
    </xf>
    <xf numFmtId="0" fontId="2" fillId="0" borderId="0" xfId="0" applyFont="1" applyAlignment="1">
      <alignment horizontal="left" vertical="top"/>
    </xf>
    <xf numFmtId="0" fontId="3"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2" borderId="0" xfId="0" applyFont="1" applyFill="1" applyAlignment="1">
      <alignment horizontal="left" vertical="top" wrapText="1"/>
    </xf>
    <xf numFmtId="0" fontId="2" fillId="0" borderId="1" xfId="0" applyFont="1" applyBorder="1" applyAlignment="1">
      <alignment horizontal="left" vertical="top" wrapText="1"/>
    </xf>
    <xf numFmtId="0" fontId="3" fillId="5" borderId="0" xfId="0" applyFont="1" applyFill="1" applyAlignment="1">
      <alignment horizontal="left" vertical="center" wrapText="1"/>
    </xf>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center" wrapText="1"/>
    </xf>
    <xf numFmtId="0" fontId="4" fillId="6" borderId="2" xfId="1" applyFont="1" applyFill="1" applyBorder="1" applyAlignment="1">
      <alignment horizontal="center" vertical="center"/>
    </xf>
    <xf numFmtId="0" fontId="1" fillId="0" borderId="0" xfId="1"/>
    <xf numFmtId="0" fontId="1" fillId="0" borderId="2" xfId="1" applyBorder="1" applyAlignment="1">
      <alignment horizontal="center" vertical="center"/>
    </xf>
  </cellXfs>
  <cellStyles count="2">
    <cellStyle name="Normal" xfId="0" builtinId="0"/>
    <cellStyle name="Normal 2" xfId="1" xr:uid="{6B681774-7667-4D69-8012-FBDDEC2964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A5547-57FC-4D91-936A-F315A10C56CC}">
  <dimension ref="B1:L26"/>
  <sheetViews>
    <sheetView zoomScale="115" zoomScaleNormal="115" workbookViewId="0">
      <selection activeCell="H3" sqref="H3"/>
    </sheetView>
  </sheetViews>
  <sheetFormatPr defaultRowHeight="15" x14ac:dyDescent="0.2"/>
  <cols>
    <col min="1" max="1" width="9.33203125" style="1"/>
    <col min="2" max="2" width="32.1640625" style="2" bestFit="1" customWidth="1"/>
    <col min="3" max="3" width="59.6640625" style="2" bestFit="1" customWidth="1"/>
    <col min="4" max="4" width="59.6640625" style="2" customWidth="1"/>
    <col min="5" max="5" width="5.1640625" style="2" bestFit="1" customWidth="1"/>
    <col min="6" max="6" width="14.33203125" style="2" bestFit="1" customWidth="1"/>
    <col min="7" max="7" width="9.33203125" style="1"/>
    <col min="8" max="8" width="32.83203125" style="2" customWidth="1"/>
    <col min="9" max="10" width="39.33203125" style="2" customWidth="1"/>
    <col min="11" max="11" width="4" style="2" bestFit="1" customWidth="1"/>
    <col min="12" max="12" width="13" style="2" bestFit="1" customWidth="1"/>
    <col min="13" max="13" width="9.33203125" style="1"/>
    <col min="14" max="14" width="36.83203125" style="1" bestFit="1" customWidth="1"/>
    <col min="15" max="16384" width="9.33203125" style="1"/>
  </cols>
  <sheetData>
    <row r="1" spans="2:12" ht="12.75" x14ac:dyDescent="0.2">
      <c r="B1" s="1"/>
      <c r="C1" s="1"/>
      <c r="D1" s="1"/>
      <c r="E1" s="1"/>
      <c r="F1" s="1"/>
      <c r="H1" s="1"/>
      <c r="I1" s="1"/>
      <c r="J1" s="1"/>
      <c r="K1" s="1"/>
      <c r="L1" s="1"/>
    </row>
    <row r="2" spans="2:12" x14ac:dyDescent="0.2">
      <c r="B2" s="13" t="s">
        <v>113</v>
      </c>
      <c r="C2" s="13" t="s">
        <v>112</v>
      </c>
      <c r="D2" s="10" t="s">
        <v>111</v>
      </c>
      <c r="E2" s="10" t="s">
        <v>110</v>
      </c>
      <c r="F2" s="10" t="s">
        <v>109</v>
      </c>
      <c r="H2" s="12" t="s">
        <v>114</v>
      </c>
      <c r="I2" s="12" t="s">
        <v>112</v>
      </c>
      <c r="J2" s="11" t="s">
        <v>111</v>
      </c>
      <c r="K2" s="10" t="s">
        <v>110</v>
      </c>
      <c r="L2" s="10" t="s">
        <v>109</v>
      </c>
    </row>
    <row r="3" spans="2:12" ht="45" x14ac:dyDescent="0.2">
      <c r="B3" s="6" t="s">
        <v>108</v>
      </c>
      <c r="C3" s="4" t="s">
        <v>107</v>
      </c>
      <c r="D3" s="4" t="s">
        <v>106</v>
      </c>
      <c r="E3" s="5">
        <f>LEN(D3)</f>
        <v>15</v>
      </c>
      <c r="F3" s="4" t="s">
        <v>37</v>
      </c>
      <c r="H3" s="6" t="s">
        <v>105</v>
      </c>
      <c r="I3" s="4" t="s">
        <v>104</v>
      </c>
      <c r="J3" s="4" t="s">
        <v>103</v>
      </c>
      <c r="K3" s="5">
        <f>LEN(J3)</f>
        <v>14</v>
      </c>
      <c r="L3" s="4" t="s">
        <v>37</v>
      </c>
    </row>
    <row r="4" spans="2:12" ht="30" x14ac:dyDescent="0.2">
      <c r="B4" s="6" t="s">
        <v>102</v>
      </c>
      <c r="C4" s="4" t="s">
        <v>101</v>
      </c>
      <c r="D4" s="4" t="s">
        <v>100</v>
      </c>
      <c r="E4" s="5">
        <f>LEN(D4)</f>
        <v>13</v>
      </c>
      <c r="F4" s="4" t="s">
        <v>8</v>
      </c>
      <c r="H4" s="6" t="s">
        <v>99</v>
      </c>
      <c r="I4" s="4" t="s">
        <v>98</v>
      </c>
      <c r="J4" s="4" t="s">
        <v>97</v>
      </c>
      <c r="K4" s="5">
        <f>LEN(J4)</f>
        <v>12</v>
      </c>
      <c r="L4" s="4" t="s">
        <v>96</v>
      </c>
    </row>
    <row r="5" spans="2:12" ht="105" x14ac:dyDescent="0.2">
      <c r="B5" s="6" t="s">
        <v>95</v>
      </c>
      <c r="C5" s="4" t="s">
        <v>94</v>
      </c>
      <c r="D5" s="4" t="s">
        <v>93</v>
      </c>
      <c r="E5" s="5">
        <f>LEN(D5)</f>
        <v>10</v>
      </c>
      <c r="F5" s="4" t="s">
        <v>37</v>
      </c>
      <c r="H5" s="6" t="s">
        <v>92</v>
      </c>
      <c r="I5" s="9" t="s">
        <v>91</v>
      </c>
      <c r="J5" s="4" t="s">
        <v>90</v>
      </c>
      <c r="K5" s="5">
        <f>LEN(J5)</f>
        <v>12</v>
      </c>
      <c r="L5" s="4" t="s">
        <v>8</v>
      </c>
    </row>
    <row r="6" spans="2:12" x14ac:dyDescent="0.2">
      <c r="B6" s="6" t="s">
        <v>89</v>
      </c>
      <c r="C6" s="4" t="s">
        <v>88</v>
      </c>
      <c r="D6" s="4" t="s">
        <v>87</v>
      </c>
      <c r="E6" s="5">
        <f>LEN(D6)</f>
        <v>9</v>
      </c>
      <c r="F6" s="4" t="s">
        <v>37</v>
      </c>
      <c r="H6" s="3"/>
      <c r="I6" s="3"/>
      <c r="J6" s="3"/>
      <c r="K6" s="3">
        <f>SUM(K3:K5)</f>
        <v>38</v>
      </c>
      <c r="L6" s="8"/>
    </row>
    <row r="7" spans="2:12" ht="75" x14ac:dyDescent="0.2">
      <c r="B7" s="6" t="s">
        <v>86</v>
      </c>
      <c r="C7" s="9" t="s">
        <v>85</v>
      </c>
      <c r="D7" s="4" t="s">
        <v>84</v>
      </c>
      <c r="E7" s="5">
        <f>LEN(D7)</f>
        <v>9</v>
      </c>
      <c r="F7" s="4" t="s">
        <v>83</v>
      </c>
      <c r="H7" s="6" t="s">
        <v>82</v>
      </c>
      <c r="I7" s="4" t="s">
        <v>81</v>
      </c>
      <c r="J7" s="4" t="s">
        <v>80</v>
      </c>
      <c r="K7" s="5">
        <f>LEN(J7)</f>
        <v>17</v>
      </c>
      <c r="L7" s="4" t="s">
        <v>8</v>
      </c>
    </row>
    <row r="8" spans="2:12" ht="45" x14ac:dyDescent="0.2">
      <c r="B8" s="3"/>
      <c r="C8" s="3"/>
      <c r="D8" s="3"/>
      <c r="E8" s="3">
        <f>SUM(E3:E7)</f>
        <v>56</v>
      </c>
      <c r="F8" s="8"/>
      <c r="H8" s="6" t="s">
        <v>79</v>
      </c>
      <c r="I8" s="4" t="s">
        <v>78</v>
      </c>
      <c r="J8" s="4" t="s">
        <v>58</v>
      </c>
      <c r="K8" s="5">
        <f>LEN(J8)</f>
        <v>6</v>
      </c>
      <c r="L8" s="4" t="s">
        <v>4</v>
      </c>
    </row>
    <row r="9" spans="2:12" ht="30" x14ac:dyDescent="0.2">
      <c r="B9" s="6" t="s">
        <v>77</v>
      </c>
      <c r="C9" s="4" t="s">
        <v>76</v>
      </c>
      <c r="D9" s="4" t="s">
        <v>75</v>
      </c>
      <c r="E9" s="5">
        <f>LEN(D9)</f>
        <v>13</v>
      </c>
      <c r="F9" s="4" t="s">
        <v>74</v>
      </c>
      <c r="H9" s="6" t="s">
        <v>73</v>
      </c>
      <c r="I9" s="4" t="s">
        <v>72</v>
      </c>
      <c r="J9" s="4" t="s">
        <v>71</v>
      </c>
      <c r="K9" s="5">
        <f>LEN(J9)</f>
        <v>13</v>
      </c>
      <c r="L9" s="4" t="s">
        <v>33</v>
      </c>
    </row>
    <row r="10" spans="2:12" x14ac:dyDescent="0.2">
      <c r="B10" s="6" t="s">
        <v>70</v>
      </c>
      <c r="C10" s="4" t="s">
        <v>69</v>
      </c>
      <c r="D10" s="4" t="s">
        <v>68</v>
      </c>
      <c r="E10" s="5">
        <f>LEN(D10)</f>
        <v>11</v>
      </c>
      <c r="F10" s="4" t="s">
        <v>64</v>
      </c>
      <c r="H10" s="3"/>
      <c r="I10" s="3"/>
      <c r="J10" s="3"/>
      <c r="K10" s="3">
        <f>SUM(K7:K9)</f>
        <v>36</v>
      </c>
      <c r="L10" s="8"/>
    </row>
    <row r="11" spans="2:12" ht="30" x14ac:dyDescent="0.2">
      <c r="B11" s="6" t="s">
        <v>67</v>
      </c>
      <c r="C11" s="4" t="s">
        <v>66</v>
      </c>
      <c r="D11" s="4" t="s">
        <v>65</v>
      </c>
      <c r="E11" s="5">
        <f>LEN(D11)</f>
        <v>9</v>
      </c>
      <c r="F11" s="4" t="s">
        <v>64</v>
      </c>
      <c r="H11" s="6" t="s">
        <v>63</v>
      </c>
      <c r="I11" s="4" t="s">
        <v>62</v>
      </c>
      <c r="J11" s="4" t="s">
        <v>61</v>
      </c>
      <c r="K11" s="5">
        <f>LEN(J11)</f>
        <v>9</v>
      </c>
      <c r="L11" s="4" t="s">
        <v>12</v>
      </c>
    </row>
    <row r="12" spans="2:12" ht="60" x14ac:dyDescent="0.2">
      <c r="B12" s="6" t="s">
        <v>60</v>
      </c>
      <c r="C12" s="4" t="s">
        <v>59</v>
      </c>
      <c r="D12" s="4" t="s">
        <v>58</v>
      </c>
      <c r="E12" s="5">
        <f>LEN(D12)</f>
        <v>6</v>
      </c>
      <c r="F12" s="4" t="s">
        <v>8</v>
      </c>
      <c r="H12" s="6" t="s">
        <v>57</v>
      </c>
      <c r="I12" s="4" t="s">
        <v>56</v>
      </c>
      <c r="J12" s="4" t="s">
        <v>55</v>
      </c>
      <c r="K12" s="5">
        <f>LEN(J12)</f>
        <v>16</v>
      </c>
      <c r="L12" s="4" t="s">
        <v>4</v>
      </c>
    </row>
    <row r="13" spans="2:12" ht="60" x14ac:dyDescent="0.2">
      <c r="B13" s="7" t="s">
        <v>54</v>
      </c>
      <c r="C13" s="4" t="s">
        <v>53</v>
      </c>
      <c r="D13" s="4" t="s">
        <v>52</v>
      </c>
      <c r="E13" s="5">
        <f>LEN(D13)</f>
        <v>19</v>
      </c>
      <c r="F13" s="4" t="s">
        <v>51</v>
      </c>
      <c r="H13" s="6" t="s">
        <v>50</v>
      </c>
      <c r="I13" s="4" t="s">
        <v>49</v>
      </c>
      <c r="J13" s="4" t="s">
        <v>48</v>
      </c>
      <c r="K13" s="5">
        <f>LEN(J13)</f>
        <v>17</v>
      </c>
      <c r="L13" s="4" t="s">
        <v>4</v>
      </c>
    </row>
    <row r="14" spans="2:12" x14ac:dyDescent="0.2">
      <c r="B14" s="3"/>
      <c r="C14" s="3"/>
      <c r="D14" s="3"/>
      <c r="E14" s="3">
        <f>SUM(E9:E13)</f>
        <v>58</v>
      </c>
      <c r="F14" s="8"/>
      <c r="H14" s="3"/>
      <c r="I14" s="3"/>
      <c r="J14" s="3"/>
      <c r="K14" s="3">
        <f>SUM(K11:K13)</f>
        <v>42</v>
      </c>
      <c r="L14" s="8"/>
    </row>
    <row r="15" spans="2:12" ht="30" x14ac:dyDescent="0.2">
      <c r="B15" s="6" t="s">
        <v>47</v>
      </c>
      <c r="C15" s="4" t="s">
        <v>46</v>
      </c>
      <c r="D15" s="4" t="s">
        <v>45</v>
      </c>
      <c r="E15" s="5">
        <f>LEN(D15)</f>
        <v>9</v>
      </c>
      <c r="F15" s="4" t="s">
        <v>44</v>
      </c>
      <c r="H15" s="6" t="s">
        <v>43</v>
      </c>
      <c r="I15" s="4" t="s">
        <v>42</v>
      </c>
      <c r="J15" s="4" t="s">
        <v>41</v>
      </c>
      <c r="K15" s="5">
        <f>LEN(J15)</f>
        <v>11</v>
      </c>
      <c r="L15" s="4" t="s">
        <v>16</v>
      </c>
    </row>
    <row r="16" spans="2:12" ht="105" x14ac:dyDescent="0.2">
      <c r="B16" s="6" t="s">
        <v>40</v>
      </c>
      <c r="C16" s="4" t="s">
        <v>39</v>
      </c>
      <c r="D16" s="4" t="s">
        <v>38</v>
      </c>
      <c r="E16" s="5">
        <f>LEN(D16)</f>
        <v>10</v>
      </c>
      <c r="F16" s="4" t="s">
        <v>37</v>
      </c>
      <c r="H16" s="6" t="s">
        <v>36</v>
      </c>
      <c r="I16" s="4" t="s">
        <v>35</v>
      </c>
      <c r="J16" s="4" t="s">
        <v>34</v>
      </c>
      <c r="K16" s="5">
        <f>LEN(J16)</f>
        <v>14</v>
      </c>
      <c r="L16" s="4" t="s">
        <v>33</v>
      </c>
    </row>
    <row r="17" spans="2:12" ht="79.5" customHeight="1" x14ac:dyDescent="0.2">
      <c r="B17" s="6" t="s">
        <v>32</v>
      </c>
      <c r="C17" s="4" t="s">
        <v>31</v>
      </c>
      <c r="D17" s="4" t="s">
        <v>30</v>
      </c>
      <c r="E17" s="5">
        <f>LEN(D17)</f>
        <v>8</v>
      </c>
      <c r="F17" s="4" t="s">
        <v>29</v>
      </c>
      <c r="H17" s="6" t="s">
        <v>28</v>
      </c>
      <c r="I17" s="9" t="s">
        <v>27</v>
      </c>
      <c r="J17" s="4" t="s">
        <v>26</v>
      </c>
      <c r="K17" s="5">
        <f>LEN(J17)</f>
        <v>6</v>
      </c>
      <c r="L17" s="4" t="s">
        <v>4</v>
      </c>
    </row>
    <row r="18" spans="2:12" x14ac:dyDescent="0.2">
      <c r="B18" s="6" t="s">
        <v>25</v>
      </c>
      <c r="C18" s="4" t="s">
        <v>24</v>
      </c>
      <c r="D18" s="4" t="s">
        <v>23</v>
      </c>
      <c r="E18" s="5">
        <f>LEN(D18)</f>
        <v>14</v>
      </c>
      <c r="F18" s="4" t="s">
        <v>4</v>
      </c>
      <c r="H18" s="3"/>
      <c r="I18" s="3"/>
      <c r="J18" s="3"/>
      <c r="K18" s="3">
        <f>SUM(K15:K17)</f>
        <v>31</v>
      </c>
      <c r="L18" s="8"/>
    </row>
    <row r="19" spans="2:12" ht="30" x14ac:dyDescent="0.2">
      <c r="B19" s="7" t="s">
        <v>22</v>
      </c>
      <c r="C19" s="4" t="s">
        <v>21</v>
      </c>
      <c r="D19" s="4" t="s">
        <v>20</v>
      </c>
      <c r="E19" s="5">
        <f>LEN(D19)</f>
        <v>21</v>
      </c>
      <c r="F19" s="4" t="s">
        <v>4</v>
      </c>
    </row>
    <row r="20" spans="2:12" x14ac:dyDescent="0.2">
      <c r="B20" s="3"/>
      <c r="C20" s="3"/>
      <c r="D20" s="3"/>
      <c r="E20" s="3">
        <f>SUM(E15:E19)</f>
        <v>62</v>
      </c>
      <c r="F20" s="5"/>
    </row>
    <row r="21" spans="2:12" ht="30" x14ac:dyDescent="0.2">
      <c r="B21" s="6" t="s">
        <v>19</v>
      </c>
      <c r="C21" s="4" t="s">
        <v>18</v>
      </c>
      <c r="D21" s="4" t="s">
        <v>17</v>
      </c>
      <c r="E21" s="5">
        <f>LEN(D21)</f>
        <v>6</v>
      </c>
      <c r="F21" s="4" t="s">
        <v>16</v>
      </c>
    </row>
    <row r="22" spans="2:12" ht="30" x14ac:dyDescent="0.2">
      <c r="B22" s="6" t="s">
        <v>15</v>
      </c>
      <c r="C22" s="4" t="s">
        <v>14</v>
      </c>
      <c r="D22" s="4" t="s">
        <v>13</v>
      </c>
      <c r="E22" s="5">
        <f>LEN(D22)</f>
        <v>14</v>
      </c>
      <c r="F22" s="4" t="s">
        <v>12</v>
      </c>
    </row>
    <row r="23" spans="2:12" x14ac:dyDescent="0.2">
      <c r="B23" s="6" t="s">
        <v>11</v>
      </c>
      <c r="C23" s="4" t="s">
        <v>10</v>
      </c>
      <c r="D23" s="4" t="s">
        <v>9</v>
      </c>
      <c r="E23" s="5">
        <f>LEN(D23)</f>
        <v>17</v>
      </c>
      <c r="F23" s="4" t="s">
        <v>8</v>
      </c>
    </row>
    <row r="24" spans="2:12" x14ac:dyDescent="0.2">
      <c r="B24" s="6" t="s">
        <v>7</v>
      </c>
      <c r="C24" s="4" t="s">
        <v>6</v>
      </c>
      <c r="D24" s="4" t="s">
        <v>5</v>
      </c>
      <c r="E24" s="5">
        <f>LEN(D24)</f>
        <v>13</v>
      </c>
      <c r="F24" s="4" t="s">
        <v>4</v>
      </c>
    </row>
    <row r="25" spans="2:12" x14ac:dyDescent="0.2">
      <c r="B25" s="6" t="s">
        <v>3</v>
      </c>
      <c r="C25" s="4" t="s">
        <v>2</v>
      </c>
      <c r="D25" s="4" t="s">
        <v>1</v>
      </c>
      <c r="E25" s="5">
        <f>LEN(D25)</f>
        <v>14</v>
      </c>
      <c r="F25" s="4" t="s">
        <v>0</v>
      </c>
    </row>
    <row r="26" spans="2:12" x14ac:dyDescent="0.2">
      <c r="B26" s="3"/>
      <c r="C26" s="3"/>
      <c r="D26" s="3"/>
      <c r="E26" s="3">
        <f>SUM(E21:E25)</f>
        <v>64</v>
      </c>
      <c r="F26" s="1"/>
    </row>
  </sheetData>
  <hyperlinks>
    <hyperlink ref="B1:C1" location="'Tables List'!A4" display="Column(s) of Table &quot;FSC_PARTY_DIM&quot;" xr:uid="{2CAAE4AF-1CF3-46F1-8775-E61297F31EE2}"/>
    <hyperlink ref="H1:I1" location="'Tables List'!A5" display="Column(s) of Table &quot;FSC_ACCOUNT_DIM&quot;" xr:uid="{E02E194A-2691-44A5-8939-02F3FD62EE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AC0A-1FCD-4B4A-B6D7-7D0D3B02AB5E}">
  <dimension ref="A1:E4"/>
  <sheetViews>
    <sheetView tabSelected="1" workbookViewId="0">
      <selection activeCell="D6" sqref="D6"/>
    </sheetView>
  </sheetViews>
  <sheetFormatPr defaultRowHeight="15" x14ac:dyDescent="0.25"/>
  <cols>
    <col min="1" max="1" width="16.33203125" style="15" bestFit="1" customWidth="1"/>
    <col min="2" max="2" width="16.83203125" style="15" bestFit="1" customWidth="1"/>
    <col min="3" max="3" width="23" style="15" bestFit="1" customWidth="1"/>
    <col min="4" max="4" width="27.33203125" style="15" bestFit="1" customWidth="1"/>
    <col min="5" max="5" width="35.83203125" style="15" bestFit="1" customWidth="1"/>
    <col min="6" max="16384" width="9.33203125" style="15"/>
  </cols>
  <sheetData>
    <row r="1" spans="1:5" x14ac:dyDescent="0.25">
      <c r="A1" s="14" t="s">
        <v>115</v>
      </c>
      <c r="B1" s="14" t="s">
        <v>116</v>
      </c>
      <c r="C1" s="14" t="s">
        <v>117</v>
      </c>
      <c r="D1" s="14" t="s">
        <v>119</v>
      </c>
      <c r="E1" s="14" t="s">
        <v>118</v>
      </c>
    </row>
    <row r="2" spans="1:5" x14ac:dyDescent="0.25">
      <c r="A2" s="16"/>
      <c r="B2" s="16"/>
      <c r="C2" s="16"/>
      <c r="D2" s="16"/>
      <c r="E2" s="16"/>
    </row>
    <row r="3" spans="1:5" x14ac:dyDescent="0.25">
      <c r="A3" s="16"/>
      <c r="B3" s="16"/>
      <c r="C3" s="16"/>
      <c r="D3" s="16"/>
      <c r="E3" s="16"/>
    </row>
    <row r="4" spans="1:5" x14ac:dyDescent="0.25">
      <c r="A4" s="16"/>
      <c r="B4" s="16"/>
      <c r="C4" s="16"/>
      <c r="D4" s="16"/>
      <c r="E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External Mapping</vt:lpstr>
      <vt:lpstr>Updates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Hasanen</dc:creator>
  <cp:lastModifiedBy>Mostafa Hasanen</cp:lastModifiedBy>
  <dcterms:created xsi:type="dcterms:W3CDTF">2025-05-28T10:24:47Z</dcterms:created>
  <dcterms:modified xsi:type="dcterms:W3CDTF">2025-05-28T10:31:31Z</dcterms:modified>
</cp:coreProperties>
</file>