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5" windowWidth="20955" windowHeight="9720"/>
  </bookViews>
  <sheets>
    <sheet name="BOM" sheetId="1" r:id="rId1"/>
  </sheets>
  <definedNames>
    <definedName name="Print_Titles" localSheetId="0">BOM!$3:$3</definedName>
  </definedNames>
  <calcPr calcId="124519"/>
</workbook>
</file>

<file path=xl/calcChain.xml><?xml version="1.0" encoding="utf-8"?>
<calcChain xmlns="http://schemas.openxmlformats.org/spreadsheetml/2006/main">
  <c r="A37" i="1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<sst xmlns="http://schemas.openxmlformats.org/spreadsheetml/2006/main" count="218" uniqueCount="146">
  <si>
    <t>Item #</t>
  </si>
  <si>
    <t>ThirdPin LLC</t>
  </si>
  <si>
    <t>Bee-USBEE.PrjPcb</t>
  </si>
  <si>
    <t>Шишов</t>
  </si>
  <si>
    <t>19.10.2017</t>
  </si>
  <si>
    <t>23:15:51</t>
  </si>
  <si>
    <t>Rev.1.0</t>
  </si>
  <si>
    <t>Designator</t>
  </si>
  <si>
    <t>C1</t>
  </si>
  <si>
    <t>C3, C5, C10, C18, C19</t>
  </si>
  <si>
    <t>C4, C6, C7, C9, C21, C22</t>
  </si>
  <si>
    <t>C8</t>
  </si>
  <si>
    <t>D1</t>
  </si>
  <si>
    <t>D2</t>
  </si>
  <si>
    <t>D3</t>
  </si>
  <si>
    <t>D7</t>
  </si>
  <si>
    <t>D8</t>
  </si>
  <si>
    <t>D9</t>
  </si>
  <si>
    <t>F1, F2</t>
  </si>
  <si>
    <t>L1, L4</t>
  </si>
  <si>
    <t>L2, L3</t>
  </si>
  <si>
    <t>R1</t>
  </si>
  <si>
    <t>R2</t>
  </si>
  <si>
    <t>R3</t>
  </si>
  <si>
    <t>R4, R7, R8, R9, R14, R24</t>
  </si>
  <si>
    <t>R5, R6</t>
  </si>
  <si>
    <t>R10, R12, R13, R53</t>
  </si>
  <si>
    <t>R11, R28, R30, R31</t>
  </si>
  <si>
    <t>R25, R26, R27</t>
  </si>
  <si>
    <t>SS1</t>
  </si>
  <si>
    <t>VD1, VD4</t>
  </si>
  <si>
    <t>VD2, VD7</t>
  </si>
  <si>
    <t>VD3</t>
  </si>
  <si>
    <t>VD5</t>
  </si>
  <si>
    <t>VD6</t>
  </si>
  <si>
    <t>VD8</t>
  </si>
  <si>
    <t>VT1, VT2, VT3</t>
  </si>
  <si>
    <t>X1, X6</t>
  </si>
  <si>
    <t>X2</t>
  </si>
  <si>
    <t>X3, X5</t>
  </si>
  <si>
    <t>X4</t>
  </si>
  <si>
    <t>XX1, XX2</t>
  </si>
  <si>
    <t>Value</t>
  </si>
  <si>
    <t>0.01мк</t>
  </si>
  <si>
    <t>10мк</t>
  </si>
  <si>
    <t>0.1мк</t>
  </si>
  <si>
    <t>1мк</t>
  </si>
  <si>
    <t/>
  </si>
  <si>
    <t>0</t>
  </si>
  <si>
    <t>NC</t>
  </si>
  <si>
    <t>120</t>
  </si>
  <si>
    <t>10к</t>
  </si>
  <si>
    <t>1к</t>
  </si>
  <si>
    <t>100к</t>
  </si>
  <si>
    <t>510</t>
  </si>
  <si>
    <t>300</t>
  </si>
  <si>
    <t>430мкд</t>
  </si>
  <si>
    <t>250мкд</t>
  </si>
  <si>
    <t>80мкд</t>
  </si>
  <si>
    <t>Voltage/Power</t>
  </si>
  <si>
    <t>50В</t>
  </si>
  <si>
    <t>6.3В</t>
  </si>
  <si>
    <t>25В</t>
  </si>
  <si>
    <t>0.4А/0.35Ом</t>
  </si>
  <si>
    <t>0.1Вт</t>
  </si>
  <si>
    <t>0.063Вт</t>
  </si>
  <si>
    <t>0.063Вт, 0.1Вт, 0.1Вт, 0.1Вт</t>
  </si>
  <si>
    <t>20В/0.5А</t>
  </si>
  <si>
    <t>5В/500Вт</t>
  </si>
  <si>
    <t>30В/1.2А</t>
  </si>
  <si>
    <t>Part Number</t>
  </si>
  <si>
    <t>C cer 0603 X7R 0.01мк 50В 10% -55…125</t>
  </si>
  <si>
    <t>C cer 0603 X5R 10мк 6.3В 20% -55…85</t>
  </si>
  <si>
    <t>C cer 0603 X7R 0.1мк 50В 10% -55…125</t>
  </si>
  <si>
    <t>C cer 0603 X5R 1мк 25В 10% -55…85</t>
  </si>
  <si>
    <t>BEE-333</t>
  </si>
  <si>
    <t>TPS76333DBV</t>
  </si>
  <si>
    <t>SN65HVD11D</t>
  </si>
  <si>
    <t>TPD2E007DCKR</t>
  </si>
  <si>
    <t>FT232RL</t>
  </si>
  <si>
    <t>82400102</t>
  </si>
  <si>
    <t>MF-FSMF010X-2</t>
  </si>
  <si>
    <t>744232090</t>
  </si>
  <si>
    <t>742792656</t>
  </si>
  <si>
    <t>R 0603 0 5%</t>
  </si>
  <si>
    <t>R 0603 NC</t>
  </si>
  <si>
    <t>R 0603 120 5%</t>
  </si>
  <si>
    <t>R 0603 10к 5%</t>
  </si>
  <si>
    <t>R 0603 1к 1%</t>
  </si>
  <si>
    <t>R 0603 100к 1%</t>
  </si>
  <si>
    <t>R 0603 510 5%</t>
  </si>
  <si>
    <t>R 0603 300 5%</t>
  </si>
  <si>
    <t>444YD21025816</t>
  </si>
  <si>
    <t>150060GS75000</t>
  </si>
  <si>
    <t>STPS0520Z</t>
  </si>
  <si>
    <t>150060RS75000</t>
  </si>
  <si>
    <t>150060YS75000</t>
  </si>
  <si>
    <t>150121M153000</t>
  </si>
  <si>
    <t>SMCJ5.0A</t>
  </si>
  <si>
    <t>IRLML2803</t>
  </si>
  <si>
    <t>PLS-12</t>
  </si>
  <si>
    <t>503182-1852</t>
  </si>
  <si>
    <t>691210910002</t>
  </si>
  <si>
    <t>65100516121</t>
  </si>
  <si>
    <t>62302021021</t>
  </si>
  <si>
    <t>Description</t>
  </si>
  <si>
    <t>Керамический ЧИП конденсатор</t>
  </si>
  <si>
    <t>BEE-333 module</t>
  </si>
  <si>
    <t>LDO 150mA 3.3-10V to 3.3V</t>
  </si>
  <si>
    <t>RS-485 трансивер 10Mbps 3.3V 1/8</t>
  </si>
  <si>
    <t>2-CHANNEL ESD-PROTECTION ARRAY</t>
  </si>
  <si>
    <t>USB UART IC</t>
  </si>
  <si>
    <t>TVS Diode – High Speed Series</t>
  </si>
  <si>
    <t>Предохранитель</t>
  </si>
  <si>
    <t>SMD Common Mode Line Filter</t>
  </si>
  <si>
    <t>Индуктивность</t>
  </si>
  <si>
    <t>ЧИП резистор</t>
  </si>
  <si>
    <t>button and LEDs</t>
  </si>
  <si>
    <t>ЧИП светодиод зеленый</t>
  </si>
  <si>
    <t>SCHOTTKY DIODE</t>
  </si>
  <si>
    <t>ЧИП светодиод красный</t>
  </si>
  <si>
    <t>ЧИП светодиод желтый</t>
  </si>
  <si>
    <t>WL-SFCD SMD Full-color Chip LED Diffused</t>
  </si>
  <si>
    <t>Защитный диод</t>
  </si>
  <si>
    <t>N-Channel HEXFET® Power MOSFET</t>
  </si>
  <si>
    <t>Вилка на плату 2.54мм</t>
  </si>
  <si>
    <t>microSD Memory Card Connector</t>
  </si>
  <si>
    <t>Serie 2109 - 2.54mm Horiz. Entry WR-TBL</t>
  </si>
  <si>
    <t>mini USB</t>
  </si>
  <si>
    <t>Conn BEE</t>
  </si>
  <si>
    <t>Footprint</t>
  </si>
  <si>
    <t>0603C</t>
  </si>
  <si>
    <t>SOT23-5</t>
  </si>
  <si>
    <t>SOIC8</t>
  </si>
  <si>
    <t>SOT323</t>
  </si>
  <si>
    <t>TSSOP28</t>
  </si>
  <si>
    <t>SOT23-6</t>
  </si>
  <si>
    <t>WE-CNSW_1206</t>
  </si>
  <si>
    <t>0603R</t>
  </si>
  <si>
    <t>444xx21025816</t>
  </si>
  <si>
    <t>0603Led</t>
  </si>
  <si>
    <t>SOD123</t>
  </si>
  <si>
    <t>SMA</t>
  </si>
  <si>
    <t>SOT23</t>
  </si>
  <si>
    <t>503182-0852</t>
  </si>
  <si>
    <t>Quantity</t>
  </si>
</sst>
</file>

<file path=xl/styles.xml><?xml version="1.0" encoding="utf-8"?>
<styleSheet xmlns="http://schemas.openxmlformats.org/spreadsheetml/2006/main">
  <fonts count="6">
    <font>
      <sz val="10"/>
      <color theme="1"/>
      <name val="Calibri"/>
      <scheme val="minor"/>
    </font>
    <font>
      <sz val="10"/>
      <name val="Calibri"/>
      <scheme val="minor"/>
    </font>
    <font>
      <b/>
      <i/>
      <sz val="14"/>
      <name val="Arial"/>
    </font>
    <font>
      <b/>
      <sz val="10"/>
      <name val="Arial"/>
    </font>
    <font>
      <sz val="10"/>
      <name val="Arial"/>
    </font>
    <font>
      <i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5" fillId="0" borderId="0" xfId="0" quotePrefix="1" applyFont="1"/>
    <xf numFmtId="0" fontId="3" fillId="2" borderId="1" xfId="0" quotePrefix="1" applyFont="1" applyFill="1" applyBorder="1" applyAlignment="1">
      <alignment horizontal="center" vertical="top" wrapText="1"/>
    </xf>
    <xf numFmtId="0" fontId="4" fillId="0" borderId="1" xfId="0" quotePrefix="1" applyFont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vertical="top" shrinkToFit="1"/>
    </xf>
    <xf numFmtId="0" fontId="3" fillId="0" borderId="1" xfId="0" quotePrefix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B12" sqref="B12"/>
    </sheetView>
  </sheetViews>
  <sheetFormatPr defaultRowHeight="12.75"/>
  <cols>
    <col min="2" max="2" width="54.140625" style="1" customWidth="1"/>
    <col min="3" max="3" width="12.5703125" customWidth="1"/>
    <col min="4" max="4" width="13" customWidth="1"/>
    <col min="5" max="5" width="30.5703125" customWidth="1"/>
    <col min="6" max="6" width="41.28515625" customWidth="1"/>
    <col min="7" max="7" width="13" customWidth="1"/>
    <col min="8" max="8" width="9.140625" customWidth="1"/>
  </cols>
  <sheetData>
    <row r="1" spans="1:8" ht="18.75">
      <c r="A1" s="13" t="s">
        <v>2</v>
      </c>
      <c r="B1" s="12"/>
      <c r="C1" s="12"/>
      <c r="D1" s="12"/>
      <c r="E1" s="12"/>
      <c r="F1" s="12"/>
      <c r="G1" s="12"/>
    </row>
    <row r="3" spans="1:8">
      <c r="A3" s="2" t="s">
        <v>0</v>
      </c>
      <c r="B3" s="15" t="s">
        <v>7</v>
      </c>
      <c r="C3" s="15" t="s">
        <v>42</v>
      </c>
      <c r="D3" s="18" t="s">
        <v>59</v>
      </c>
      <c r="E3" s="15" t="s">
        <v>70</v>
      </c>
      <c r="F3" s="15" t="s">
        <v>105</v>
      </c>
      <c r="G3" s="15" t="s">
        <v>130</v>
      </c>
      <c r="H3" s="19" t="s">
        <v>145</v>
      </c>
    </row>
    <row r="4" spans="1:8" s="1" customFormat="1" ht="25.5">
      <c r="A4" s="3">
        <f>ROW(A4) - ROW($A$3)</f>
        <v>1</v>
      </c>
      <c r="B4" s="16" t="s">
        <v>8</v>
      </c>
      <c r="C4" s="16" t="s">
        <v>43</v>
      </c>
      <c r="D4" s="16" t="s">
        <v>60</v>
      </c>
      <c r="E4" s="16" t="s">
        <v>71</v>
      </c>
      <c r="F4" s="16" t="s">
        <v>106</v>
      </c>
      <c r="G4" s="16" t="s">
        <v>131</v>
      </c>
      <c r="H4" s="4">
        <v>1</v>
      </c>
    </row>
    <row r="5" spans="1:8" s="5" customFormat="1" ht="25.5">
      <c r="A5" s="6">
        <f>ROW(A5) - ROW($A$3)</f>
        <v>2</v>
      </c>
      <c r="B5" s="7" t="s">
        <v>9</v>
      </c>
      <c r="C5" s="17" t="s">
        <v>44</v>
      </c>
      <c r="D5" s="17" t="s">
        <v>61</v>
      </c>
      <c r="E5" s="17" t="s">
        <v>72</v>
      </c>
      <c r="F5" s="17" t="s">
        <v>106</v>
      </c>
      <c r="G5" s="17" t="s">
        <v>131</v>
      </c>
      <c r="H5" s="8">
        <v>5</v>
      </c>
    </row>
    <row r="6" spans="1:8" s="1" customFormat="1" ht="25.5">
      <c r="A6" s="3">
        <f>ROW(A6) - ROW($A$3)</f>
        <v>3</v>
      </c>
      <c r="B6" s="16" t="s">
        <v>10</v>
      </c>
      <c r="C6" s="16" t="s">
        <v>45</v>
      </c>
      <c r="D6" s="16" t="s">
        <v>60</v>
      </c>
      <c r="E6" s="16" t="s">
        <v>73</v>
      </c>
      <c r="F6" s="16" t="s">
        <v>106</v>
      </c>
      <c r="G6" s="16" t="s">
        <v>131</v>
      </c>
      <c r="H6" s="4">
        <v>6</v>
      </c>
    </row>
    <row r="7" spans="1:8" s="5" customFormat="1" ht="25.5">
      <c r="A7" s="6">
        <f>ROW(A7) - ROW($A$3)</f>
        <v>4</v>
      </c>
      <c r="B7" s="7" t="s">
        <v>11</v>
      </c>
      <c r="C7" s="17" t="s">
        <v>46</v>
      </c>
      <c r="D7" s="17" t="s">
        <v>62</v>
      </c>
      <c r="E7" s="17" t="s">
        <v>74</v>
      </c>
      <c r="F7" s="17" t="s">
        <v>106</v>
      </c>
      <c r="G7" s="17" t="s">
        <v>131</v>
      </c>
      <c r="H7" s="8">
        <v>1</v>
      </c>
    </row>
    <row r="8" spans="1:8" s="1" customFormat="1">
      <c r="A8" s="3">
        <f>ROW(A8) - ROW($A$3)</f>
        <v>5</v>
      </c>
      <c r="B8" s="16" t="s">
        <v>12</v>
      </c>
      <c r="C8" s="16" t="s">
        <v>47</v>
      </c>
      <c r="D8" s="16" t="s">
        <v>47</v>
      </c>
      <c r="E8" s="16" t="s">
        <v>75</v>
      </c>
      <c r="F8" s="16" t="s">
        <v>107</v>
      </c>
      <c r="G8" s="16" t="s">
        <v>75</v>
      </c>
      <c r="H8" s="4">
        <v>1</v>
      </c>
    </row>
    <row r="9" spans="1:8" s="5" customFormat="1">
      <c r="A9" s="6">
        <f>ROW(A9) - ROW($A$3)</f>
        <v>6</v>
      </c>
      <c r="B9" s="7" t="s">
        <v>13</v>
      </c>
      <c r="C9" s="17" t="s">
        <v>47</v>
      </c>
      <c r="D9" s="17" t="s">
        <v>47</v>
      </c>
      <c r="E9" s="17" t="s">
        <v>76</v>
      </c>
      <c r="F9" s="17" t="s">
        <v>108</v>
      </c>
      <c r="G9" s="17" t="s">
        <v>132</v>
      </c>
      <c r="H9" s="8">
        <v>1</v>
      </c>
    </row>
    <row r="10" spans="1:8" s="1" customFormat="1">
      <c r="A10" s="3">
        <f>ROW(A10) - ROW($A$3)</f>
        <v>7</v>
      </c>
      <c r="B10" s="16" t="s">
        <v>14</v>
      </c>
      <c r="C10" s="16" t="s">
        <v>47</v>
      </c>
      <c r="D10" s="16" t="s">
        <v>47</v>
      </c>
      <c r="E10" s="16" t="s">
        <v>77</v>
      </c>
      <c r="F10" s="16" t="s">
        <v>109</v>
      </c>
      <c r="G10" s="16" t="s">
        <v>133</v>
      </c>
      <c r="H10" s="4">
        <v>1</v>
      </c>
    </row>
    <row r="11" spans="1:8" s="5" customFormat="1">
      <c r="A11" s="6">
        <f>ROW(A11) - ROW($A$3)</f>
        <v>8</v>
      </c>
      <c r="B11" s="7" t="s">
        <v>15</v>
      </c>
      <c r="C11" s="17" t="s">
        <v>47</v>
      </c>
      <c r="D11" s="17" t="s">
        <v>47</v>
      </c>
      <c r="E11" s="17" t="s">
        <v>78</v>
      </c>
      <c r="F11" s="17" t="s">
        <v>110</v>
      </c>
      <c r="G11" s="17" t="s">
        <v>134</v>
      </c>
      <c r="H11" s="8">
        <v>1</v>
      </c>
    </row>
    <row r="12" spans="1:8" s="1" customFormat="1">
      <c r="A12" s="3">
        <f>ROW(A12) - ROW($A$3)</f>
        <v>9</v>
      </c>
      <c r="B12" s="16" t="s">
        <v>16</v>
      </c>
      <c r="C12" s="16" t="s">
        <v>47</v>
      </c>
      <c r="D12" s="16" t="s">
        <v>47</v>
      </c>
      <c r="E12" s="16" t="s">
        <v>79</v>
      </c>
      <c r="F12" s="16" t="s">
        <v>111</v>
      </c>
      <c r="G12" s="16" t="s">
        <v>135</v>
      </c>
      <c r="H12" s="4">
        <v>1</v>
      </c>
    </row>
    <row r="13" spans="1:8" s="5" customFormat="1">
      <c r="A13" s="6">
        <f>ROW(A13) - ROW($A$3)</f>
        <v>10</v>
      </c>
      <c r="B13" s="7" t="s">
        <v>17</v>
      </c>
      <c r="C13" s="17" t="s">
        <v>47</v>
      </c>
      <c r="D13" s="17" t="s">
        <v>47</v>
      </c>
      <c r="E13" s="17" t="s">
        <v>80</v>
      </c>
      <c r="F13" s="17" t="s">
        <v>112</v>
      </c>
      <c r="G13" s="17" t="s">
        <v>136</v>
      </c>
      <c r="H13" s="8">
        <v>1</v>
      </c>
    </row>
    <row r="14" spans="1:8" s="1" customFormat="1">
      <c r="A14" s="3">
        <f>ROW(A14) - ROW($A$3)</f>
        <v>11</v>
      </c>
      <c r="B14" s="16" t="s">
        <v>18</v>
      </c>
      <c r="C14" s="16" t="s">
        <v>47</v>
      </c>
      <c r="D14" s="16" t="s">
        <v>47</v>
      </c>
      <c r="E14" s="16" t="s">
        <v>81</v>
      </c>
      <c r="F14" s="16" t="s">
        <v>113</v>
      </c>
      <c r="G14" s="16" t="s">
        <v>131</v>
      </c>
      <c r="H14" s="4">
        <v>2</v>
      </c>
    </row>
    <row r="15" spans="1:8" s="5" customFormat="1" ht="25.5">
      <c r="A15" s="6">
        <f>ROW(A15) - ROW($A$3)</f>
        <v>12</v>
      </c>
      <c r="B15" s="7" t="s">
        <v>19</v>
      </c>
      <c r="C15" s="17" t="s">
        <v>47</v>
      </c>
      <c r="D15" s="17" t="s">
        <v>47</v>
      </c>
      <c r="E15" s="17" t="s">
        <v>82</v>
      </c>
      <c r="F15" s="17" t="s">
        <v>114</v>
      </c>
      <c r="G15" s="17" t="s">
        <v>137</v>
      </c>
      <c r="H15" s="8">
        <v>2</v>
      </c>
    </row>
    <row r="16" spans="1:8" s="1" customFormat="1">
      <c r="A16" s="3">
        <f>ROW(A16) - ROW($A$3)</f>
        <v>13</v>
      </c>
      <c r="B16" s="16" t="s">
        <v>20</v>
      </c>
      <c r="C16" s="16" t="s">
        <v>47</v>
      </c>
      <c r="D16" s="16" t="s">
        <v>63</v>
      </c>
      <c r="E16" s="16" t="s">
        <v>83</v>
      </c>
      <c r="F16" s="16" t="s">
        <v>115</v>
      </c>
      <c r="G16" s="16" t="s">
        <v>131</v>
      </c>
      <c r="H16" s="4">
        <v>2</v>
      </c>
    </row>
    <row r="17" spans="1:8" s="5" customFormat="1">
      <c r="A17" s="6">
        <f>ROW(A17) - ROW($A$3)</f>
        <v>14</v>
      </c>
      <c r="B17" s="7" t="s">
        <v>21</v>
      </c>
      <c r="C17" s="17" t="s">
        <v>48</v>
      </c>
      <c r="D17" s="17" t="s">
        <v>64</v>
      </c>
      <c r="E17" s="17" t="s">
        <v>84</v>
      </c>
      <c r="F17" s="17" t="s">
        <v>116</v>
      </c>
      <c r="G17" s="17" t="s">
        <v>138</v>
      </c>
      <c r="H17" s="8">
        <v>1</v>
      </c>
    </row>
    <row r="18" spans="1:8" s="1" customFormat="1">
      <c r="A18" s="3">
        <f>ROW(A18) - ROW($A$3)</f>
        <v>15</v>
      </c>
      <c r="B18" s="16" t="s">
        <v>22</v>
      </c>
      <c r="C18" s="16" t="s">
        <v>49</v>
      </c>
      <c r="D18" s="16" t="s">
        <v>47</v>
      </c>
      <c r="E18" s="16" t="s">
        <v>85</v>
      </c>
      <c r="F18" s="16" t="s">
        <v>116</v>
      </c>
      <c r="G18" s="16" t="s">
        <v>138</v>
      </c>
      <c r="H18" s="4">
        <v>1</v>
      </c>
    </row>
    <row r="19" spans="1:8" s="5" customFormat="1">
      <c r="A19" s="6">
        <f>ROW(A19) - ROW($A$3)</f>
        <v>16</v>
      </c>
      <c r="B19" s="7" t="s">
        <v>23</v>
      </c>
      <c r="C19" s="17" t="s">
        <v>50</v>
      </c>
      <c r="D19" s="17" t="s">
        <v>65</v>
      </c>
      <c r="E19" s="17" t="s">
        <v>86</v>
      </c>
      <c r="F19" s="17" t="s">
        <v>116</v>
      </c>
      <c r="G19" s="17" t="s">
        <v>138</v>
      </c>
      <c r="H19" s="8">
        <v>1</v>
      </c>
    </row>
    <row r="20" spans="1:8" s="1" customFormat="1">
      <c r="A20" s="3">
        <f>ROW(A20) - ROW($A$3)</f>
        <v>17</v>
      </c>
      <c r="B20" s="16" t="s">
        <v>24</v>
      </c>
      <c r="C20" s="16" t="s">
        <v>51</v>
      </c>
      <c r="D20" s="16" t="s">
        <v>64</v>
      </c>
      <c r="E20" s="16" t="s">
        <v>87</v>
      </c>
      <c r="F20" s="16" t="s">
        <v>116</v>
      </c>
      <c r="G20" s="16" t="s">
        <v>138</v>
      </c>
      <c r="H20" s="4">
        <v>6</v>
      </c>
    </row>
    <row r="21" spans="1:8" s="5" customFormat="1">
      <c r="A21" s="6">
        <f>ROW(A21) - ROW($A$3)</f>
        <v>18</v>
      </c>
      <c r="B21" s="7" t="s">
        <v>25</v>
      </c>
      <c r="C21" s="17" t="s">
        <v>52</v>
      </c>
      <c r="D21" s="17" t="s">
        <v>64</v>
      </c>
      <c r="E21" s="17" t="s">
        <v>88</v>
      </c>
      <c r="F21" s="17" t="s">
        <v>116</v>
      </c>
      <c r="G21" s="17" t="s">
        <v>138</v>
      </c>
      <c r="H21" s="8">
        <v>2</v>
      </c>
    </row>
    <row r="22" spans="1:8" s="1" customFormat="1">
      <c r="A22" s="3">
        <f>ROW(A22) - ROW($A$3)</f>
        <v>19</v>
      </c>
      <c r="B22" s="16" t="s">
        <v>26</v>
      </c>
      <c r="C22" s="16" t="s">
        <v>53</v>
      </c>
      <c r="D22" s="16" t="s">
        <v>64</v>
      </c>
      <c r="E22" s="16" t="s">
        <v>89</v>
      </c>
      <c r="F22" s="16" t="s">
        <v>116</v>
      </c>
      <c r="G22" s="16" t="s">
        <v>138</v>
      </c>
      <c r="H22" s="4">
        <v>4</v>
      </c>
    </row>
    <row r="23" spans="1:8" s="5" customFormat="1" ht="38.25">
      <c r="A23" s="6">
        <f>ROW(A23) - ROW($A$3)</f>
        <v>20</v>
      </c>
      <c r="B23" s="7" t="s">
        <v>27</v>
      </c>
      <c r="C23" s="17" t="s">
        <v>54</v>
      </c>
      <c r="D23" s="17" t="s">
        <v>66</v>
      </c>
      <c r="E23" s="17" t="s">
        <v>90</v>
      </c>
      <c r="F23" s="17" t="s">
        <v>116</v>
      </c>
      <c r="G23" s="17" t="s">
        <v>138</v>
      </c>
      <c r="H23" s="8">
        <v>4</v>
      </c>
    </row>
    <row r="24" spans="1:8" s="1" customFormat="1">
      <c r="A24" s="3">
        <f>ROW(A24) - ROW($A$3)</f>
        <v>21</v>
      </c>
      <c r="B24" s="16" t="s">
        <v>28</v>
      </c>
      <c r="C24" s="16" t="s">
        <v>55</v>
      </c>
      <c r="D24" s="16" t="s">
        <v>64</v>
      </c>
      <c r="E24" s="16" t="s">
        <v>91</v>
      </c>
      <c r="F24" s="16" t="s">
        <v>116</v>
      </c>
      <c r="G24" s="16" t="s">
        <v>138</v>
      </c>
      <c r="H24" s="4">
        <v>3</v>
      </c>
    </row>
    <row r="25" spans="1:8" s="5" customFormat="1" ht="25.5">
      <c r="A25" s="6">
        <f>ROW(A25) - ROW($A$3)</f>
        <v>22</v>
      </c>
      <c r="B25" s="7" t="s">
        <v>29</v>
      </c>
      <c r="C25" s="17" t="s">
        <v>47</v>
      </c>
      <c r="D25" s="17" t="s">
        <v>47</v>
      </c>
      <c r="E25" s="17" t="s">
        <v>92</v>
      </c>
      <c r="F25" s="17" t="s">
        <v>117</v>
      </c>
      <c r="G25" s="17" t="s">
        <v>139</v>
      </c>
      <c r="H25" s="8">
        <v>1</v>
      </c>
    </row>
    <row r="26" spans="1:8" s="1" customFormat="1">
      <c r="A26" s="3">
        <f>ROW(A26) - ROW($A$3)</f>
        <v>23</v>
      </c>
      <c r="B26" s="16" t="s">
        <v>30</v>
      </c>
      <c r="C26" s="16" t="s">
        <v>56</v>
      </c>
      <c r="D26" s="16" t="s">
        <v>47</v>
      </c>
      <c r="E26" s="16" t="s">
        <v>93</v>
      </c>
      <c r="F26" s="16" t="s">
        <v>118</v>
      </c>
      <c r="G26" s="16" t="s">
        <v>140</v>
      </c>
      <c r="H26" s="4">
        <v>2</v>
      </c>
    </row>
    <row r="27" spans="1:8" s="5" customFormat="1">
      <c r="A27" s="6">
        <f>ROW(A27) - ROW($A$3)</f>
        <v>24</v>
      </c>
      <c r="B27" s="7" t="s">
        <v>31</v>
      </c>
      <c r="C27" s="17" t="s">
        <v>47</v>
      </c>
      <c r="D27" s="17" t="s">
        <v>67</v>
      </c>
      <c r="E27" s="17" t="s">
        <v>94</v>
      </c>
      <c r="F27" s="17" t="s">
        <v>119</v>
      </c>
      <c r="G27" s="17" t="s">
        <v>141</v>
      </c>
      <c r="H27" s="8">
        <v>2</v>
      </c>
    </row>
    <row r="28" spans="1:8" s="1" customFormat="1">
      <c r="A28" s="3">
        <f>ROW(A28) - ROW($A$3)</f>
        <v>25</v>
      </c>
      <c r="B28" s="16" t="s">
        <v>32</v>
      </c>
      <c r="C28" s="16" t="s">
        <v>57</v>
      </c>
      <c r="D28" s="16" t="s">
        <v>47</v>
      </c>
      <c r="E28" s="16" t="s">
        <v>95</v>
      </c>
      <c r="F28" s="16" t="s">
        <v>120</v>
      </c>
      <c r="G28" s="16" t="s">
        <v>140</v>
      </c>
      <c r="H28" s="4">
        <v>1</v>
      </c>
    </row>
    <row r="29" spans="1:8" s="5" customFormat="1">
      <c r="A29" s="6">
        <f>ROW(A29) - ROW($A$3)</f>
        <v>26</v>
      </c>
      <c r="B29" s="7" t="s">
        <v>33</v>
      </c>
      <c r="C29" s="17" t="s">
        <v>58</v>
      </c>
      <c r="D29" s="17" t="s">
        <v>47</v>
      </c>
      <c r="E29" s="17" t="s">
        <v>96</v>
      </c>
      <c r="F29" s="17" t="s">
        <v>121</v>
      </c>
      <c r="G29" s="17" t="s">
        <v>140</v>
      </c>
      <c r="H29" s="8">
        <v>1</v>
      </c>
    </row>
    <row r="30" spans="1:8" s="1" customFormat="1" ht="25.5">
      <c r="A30" s="3">
        <f>ROW(A30) - ROW($A$3)</f>
        <v>27</v>
      </c>
      <c r="B30" s="16" t="s">
        <v>34</v>
      </c>
      <c r="C30" s="16" t="s">
        <v>47</v>
      </c>
      <c r="D30" s="16" t="s">
        <v>47</v>
      </c>
      <c r="E30" s="16" t="s">
        <v>97</v>
      </c>
      <c r="F30" s="16" t="s">
        <v>122</v>
      </c>
      <c r="G30" s="16" t="s">
        <v>97</v>
      </c>
      <c r="H30" s="4">
        <v>1</v>
      </c>
    </row>
    <row r="31" spans="1:8" s="5" customFormat="1">
      <c r="A31" s="6">
        <f>ROW(A31) - ROW($A$3)</f>
        <v>28</v>
      </c>
      <c r="B31" s="7" t="s">
        <v>35</v>
      </c>
      <c r="C31" s="17" t="s">
        <v>47</v>
      </c>
      <c r="D31" s="17" t="s">
        <v>68</v>
      </c>
      <c r="E31" s="17" t="s">
        <v>98</v>
      </c>
      <c r="F31" s="17" t="s">
        <v>123</v>
      </c>
      <c r="G31" s="17" t="s">
        <v>142</v>
      </c>
      <c r="H31" s="8">
        <v>1</v>
      </c>
    </row>
    <row r="32" spans="1:8" s="1" customFormat="1">
      <c r="A32" s="3">
        <f>ROW(A32) - ROW($A$3)</f>
        <v>29</v>
      </c>
      <c r="B32" s="16" t="s">
        <v>36</v>
      </c>
      <c r="C32" s="16" t="s">
        <v>47</v>
      </c>
      <c r="D32" s="16" t="s">
        <v>69</v>
      </c>
      <c r="E32" s="16" t="s">
        <v>99</v>
      </c>
      <c r="F32" s="16" t="s">
        <v>124</v>
      </c>
      <c r="G32" s="16" t="s">
        <v>143</v>
      </c>
      <c r="H32" s="4">
        <v>3</v>
      </c>
    </row>
    <row r="33" spans="1:8" s="5" customFormat="1">
      <c r="A33" s="6">
        <f>ROW(A33) - ROW($A$3)</f>
        <v>30</v>
      </c>
      <c r="B33" s="7" t="s">
        <v>37</v>
      </c>
      <c r="C33" s="17" t="s">
        <v>47</v>
      </c>
      <c r="D33" s="17" t="s">
        <v>47</v>
      </c>
      <c r="E33" s="17" t="s">
        <v>100</v>
      </c>
      <c r="F33" s="17" t="s">
        <v>125</v>
      </c>
      <c r="G33" s="17" t="s">
        <v>100</v>
      </c>
      <c r="H33" s="8">
        <v>2</v>
      </c>
    </row>
    <row r="34" spans="1:8" s="1" customFormat="1">
      <c r="A34" s="3">
        <f>ROW(A34) - ROW($A$3)</f>
        <v>31</v>
      </c>
      <c r="B34" s="16" t="s">
        <v>38</v>
      </c>
      <c r="C34" s="16" t="s">
        <v>47</v>
      </c>
      <c r="D34" s="16" t="s">
        <v>47</v>
      </c>
      <c r="E34" s="16" t="s">
        <v>101</v>
      </c>
      <c r="F34" s="16" t="s">
        <v>126</v>
      </c>
      <c r="G34" s="16" t="s">
        <v>144</v>
      </c>
      <c r="H34" s="4">
        <v>1</v>
      </c>
    </row>
    <row r="35" spans="1:8" s="5" customFormat="1">
      <c r="A35" s="6">
        <f>ROW(A35) - ROW($A$3)</f>
        <v>32</v>
      </c>
      <c r="B35" s="7" t="s">
        <v>39</v>
      </c>
      <c r="C35" s="17" t="s">
        <v>47</v>
      </c>
      <c r="D35" s="17" t="s">
        <v>47</v>
      </c>
      <c r="E35" s="17" t="s">
        <v>102</v>
      </c>
      <c r="F35" s="17" t="s">
        <v>127</v>
      </c>
      <c r="G35" s="17" t="s">
        <v>102</v>
      </c>
      <c r="H35" s="8">
        <v>2</v>
      </c>
    </row>
    <row r="36" spans="1:8" s="1" customFormat="1">
      <c r="A36" s="3">
        <f>ROW(A36) - ROW($A$3)</f>
        <v>33</v>
      </c>
      <c r="B36" s="16" t="s">
        <v>40</v>
      </c>
      <c r="C36" s="16" t="s">
        <v>47</v>
      </c>
      <c r="D36" s="16" t="s">
        <v>47</v>
      </c>
      <c r="E36" s="16" t="s">
        <v>103</v>
      </c>
      <c r="F36" s="16" t="s">
        <v>128</v>
      </c>
      <c r="G36" s="16" t="s">
        <v>103</v>
      </c>
      <c r="H36" s="4">
        <v>1</v>
      </c>
    </row>
    <row r="37" spans="1:8" s="5" customFormat="1">
      <c r="A37" s="6">
        <f>ROW(A37) - ROW($A$3)</f>
        <v>34</v>
      </c>
      <c r="B37" s="7" t="s">
        <v>41</v>
      </c>
      <c r="C37" s="17" t="s">
        <v>47</v>
      </c>
      <c r="D37" s="17" t="s">
        <v>47</v>
      </c>
      <c r="E37" s="17" t="s">
        <v>104</v>
      </c>
      <c r="F37" s="17" t="s">
        <v>129</v>
      </c>
      <c r="G37" s="17" t="s">
        <v>47</v>
      </c>
      <c r="H37" s="8">
        <v>2</v>
      </c>
    </row>
    <row r="38" spans="1:8">
      <c r="A38" s="9"/>
    </row>
    <row r="39" spans="1:8" ht="15">
      <c r="A39" s="14" t="s">
        <v>3</v>
      </c>
      <c r="E39" s="14" t="s">
        <v>4</v>
      </c>
      <c r="F39" s="14" t="s">
        <v>5</v>
      </c>
      <c r="G39" s="14" t="s">
        <v>6</v>
      </c>
    </row>
    <row r="40" spans="1:8" ht="15">
      <c r="A40" s="10" t="s">
        <v>1</v>
      </c>
      <c r="H40" s="11"/>
    </row>
    <row r="41" spans="1:8">
      <c r="H41" s="11"/>
    </row>
    <row r="42" spans="1:8">
      <c r="H42" s="11"/>
    </row>
    <row r="43" spans="1:8">
      <c r="H43" s="11"/>
    </row>
  </sheetData>
  <mergeCells count="1">
    <mergeCell ref="A1:G1"/>
  </mergeCells>
  <printOptions gridLines="1" gridLinesSet="0"/>
  <pageMargins left="0.70866141732283472" right="0.70866141732283472" top="0.78740157480314954" bottom="0.35433070866141736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IOAN</cp:lastModifiedBy>
  <dcterms:modified xsi:type="dcterms:W3CDTF">2017-10-19T20:15:52Z</dcterms:modified>
</cp:coreProperties>
</file>