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15" windowWidth="20955" windowHeight="9720"/>
  </bookViews>
  <sheets>
    <sheet name="BOM" sheetId="1" r:id="rId1"/>
  </sheets>
  <definedNames>
    <definedName name="Print_Titles" localSheetId="0">BOM!$3:$3</definedName>
  </definedNames>
  <calcPr calcId="124519"/>
</workbook>
</file>

<file path=xl/calcChain.xml><?xml version="1.0" encoding="utf-8"?>
<calcChain xmlns="http://schemas.openxmlformats.org/spreadsheetml/2006/main">
  <c r="A23" i="1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</calcChain>
</file>

<file path=xl/sharedStrings.xml><?xml version="1.0" encoding="utf-8"?>
<sst xmlns="http://schemas.openxmlformats.org/spreadsheetml/2006/main" count="134" uniqueCount="95">
  <si>
    <t>Item #</t>
  </si>
  <si>
    <t>ThirdPin LLC</t>
  </si>
  <si>
    <t>MCU_Bee.PrjPcb</t>
  </si>
  <si>
    <t>Шишов</t>
  </si>
  <si>
    <t>19.10.2017</t>
  </si>
  <si>
    <t>23:13:46</t>
  </si>
  <si>
    <t>rev. 2.0</t>
  </si>
  <si>
    <t>Designator</t>
  </si>
  <si>
    <t>C1, C2, C3, C4, C7, C8</t>
  </si>
  <si>
    <t>C5, C6, C17</t>
  </si>
  <si>
    <t>C9, R2</t>
  </si>
  <si>
    <t>C10, C11</t>
  </si>
  <si>
    <t>C12, C13, C15, C16</t>
  </si>
  <si>
    <t>C14</t>
  </si>
  <si>
    <t>D1</t>
  </si>
  <si>
    <t>D2</t>
  </si>
  <si>
    <t>E1</t>
  </si>
  <si>
    <t>J1</t>
  </si>
  <si>
    <t>L1</t>
  </si>
  <si>
    <t>L2</t>
  </si>
  <si>
    <t>L3, R3</t>
  </si>
  <si>
    <t>R1</t>
  </si>
  <si>
    <t>R7</t>
  </si>
  <si>
    <t>VD1</t>
  </si>
  <si>
    <t>X1, X2</t>
  </si>
  <si>
    <t>X3</t>
  </si>
  <si>
    <t>Z1</t>
  </si>
  <si>
    <t>Z2</t>
  </si>
  <si>
    <t>VALUE</t>
  </si>
  <si>
    <t>0.1мк</t>
  </si>
  <si>
    <t>10мк</t>
  </si>
  <si>
    <t>0</t>
  </si>
  <si>
    <t>100</t>
  </si>
  <si>
    <t>10</t>
  </si>
  <si>
    <t>1мк</t>
  </si>
  <si>
    <t/>
  </si>
  <si>
    <t>868 MHz</t>
  </si>
  <si>
    <t>50 Ом</t>
  </si>
  <si>
    <t>10мкГн</t>
  </si>
  <si>
    <t>NC</t>
  </si>
  <si>
    <t>100к</t>
  </si>
  <si>
    <t>1к</t>
  </si>
  <si>
    <t>80мкд</t>
  </si>
  <si>
    <t>32.768 kHz</t>
  </si>
  <si>
    <t>24 MHz</t>
  </si>
  <si>
    <t>Voltage/Power</t>
  </si>
  <si>
    <t>50В</t>
  </si>
  <si>
    <t>6.3В</t>
  </si>
  <si>
    <t>0.1Вт</t>
  </si>
  <si>
    <t>25В</t>
  </si>
  <si>
    <t>0.2А/0.35Ом</t>
  </si>
  <si>
    <t>0,45A</t>
  </si>
  <si>
    <t>Part Number</t>
  </si>
  <si>
    <t>C cer 0603 X7R 0.1мк 50В 10% -55…125</t>
  </si>
  <si>
    <t>C cer 0603 X5R 10мк 6.3В 20% -55…85</t>
  </si>
  <si>
    <t>R 0603 0 5%</t>
  </si>
  <si>
    <t>C cer 0603 NPO 100 50В 10% -55…125</t>
  </si>
  <si>
    <t>C cer 0603 NPO 10 50В 5% -55…125</t>
  </si>
  <si>
    <t>C cer 0603 X5R 1мк 25В 10% -55…85</t>
  </si>
  <si>
    <t>CC1310RGZ</t>
  </si>
  <si>
    <t>0850BM14E0016</t>
  </si>
  <si>
    <t>Helical Antenna 868MHz</t>
  </si>
  <si>
    <t>73412-0110</t>
  </si>
  <si>
    <t>742792656</t>
  </si>
  <si>
    <t>74479777310</t>
  </si>
  <si>
    <t>R 0603 NC</t>
  </si>
  <si>
    <t>R 0603 100к 1%</t>
  </si>
  <si>
    <t>R 0603 1к 1%</t>
  </si>
  <si>
    <t>150060YS75000</t>
  </si>
  <si>
    <t>62102021021</t>
  </si>
  <si>
    <t>62201021121</t>
  </si>
  <si>
    <t>KX-327NHT</t>
  </si>
  <si>
    <t>KX – 7_24M</t>
  </si>
  <si>
    <t>Description</t>
  </si>
  <si>
    <t>Керамический ЧИП конденсатор</t>
  </si>
  <si>
    <t>ЧИП резистор</t>
  </si>
  <si>
    <t>Simplelink Ultra-Low Power Sub-1 GHz Wireless MCU</t>
  </si>
  <si>
    <t>Sub-GHz Impedance Matched Balun</t>
  </si>
  <si>
    <t>Helical PCB Antenna for 868MHz</t>
  </si>
  <si>
    <t>PCB Vertical Jack 1.25mm</t>
  </si>
  <si>
    <t>Индуктивность</t>
  </si>
  <si>
    <t>ЧИП светодиод желтый</t>
  </si>
  <si>
    <t>1.27 mm SMD Dual Pin Header, H=3.80mm WR-PHD</t>
  </si>
  <si>
    <t>Вилка на плату</t>
  </si>
  <si>
    <t>Кварцевый резонатор</t>
  </si>
  <si>
    <t>Footprint</t>
  </si>
  <si>
    <t>0603C</t>
  </si>
  <si>
    <t>0603R</t>
  </si>
  <si>
    <t>VQFN48</t>
  </si>
  <si>
    <t>Balun 0850BM14E0016</t>
  </si>
  <si>
    <t>Jack</t>
  </si>
  <si>
    <t>0805L</t>
  </si>
  <si>
    <t>0603Led</t>
  </si>
  <si>
    <t>KX-7</t>
  </si>
  <si>
    <t>Quantity</t>
  </si>
</sst>
</file>

<file path=xl/styles.xml><?xml version="1.0" encoding="utf-8"?>
<styleSheet xmlns="http://schemas.openxmlformats.org/spreadsheetml/2006/main">
  <fonts count="6">
    <font>
      <sz val="10"/>
      <color theme="1"/>
      <name val="Calibri"/>
      <scheme val="minor"/>
    </font>
    <font>
      <sz val="10"/>
      <name val="Calibri"/>
      <scheme val="minor"/>
    </font>
    <font>
      <b/>
      <i/>
      <sz val="14"/>
      <name val="Arial"/>
    </font>
    <font>
      <b/>
      <sz val="10"/>
      <name val="Arial"/>
    </font>
    <font>
      <sz val="10"/>
      <name val="Arial"/>
    </font>
    <font>
      <i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8F8F8"/>
        <bgColor rgb="FFF8F8F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5" fillId="0" borderId="0" xfId="0" quotePrefix="1" applyFont="1"/>
    <xf numFmtId="0" fontId="3" fillId="2" borderId="1" xfId="0" quotePrefix="1" applyFont="1" applyFill="1" applyBorder="1" applyAlignment="1">
      <alignment horizontal="center" vertical="top" wrapText="1"/>
    </xf>
    <xf numFmtId="0" fontId="4" fillId="0" borderId="1" xfId="0" quotePrefix="1" applyFont="1" applyBorder="1" applyAlignment="1">
      <alignment horizontal="left" vertical="center" wrapText="1"/>
    </xf>
    <xf numFmtId="0" fontId="4" fillId="3" borderId="1" xfId="0" quotePrefix="1" applyFont="1" applyFill="1" applyBorder="1" applyAlignment="1">
      <alignment horizontal="left" vertical="center" wrapText="1"/>
    </xf>
    <xf numFmtId="0" fontId="3" fillId="0" borderId="1" xfId="0" quotePrefix="1" applyFont="1" applyBorder="1" applyAlignment="1">
      <alignment vertical="top" shrinkToFit="1"/>
    </xf>
    <xf numFmtId="0" fontId="3" fillId="0" borderId="1" xfId="0" quotePrefix="1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workbookViewId="0">
      <selection activeCell="B12" sqref="B12"/>
    </sheetView>
  </sheetViews>
  <sheetFormatPr defaultRowHeight="12.75"/>
  <cols>
    <col min="2" max="2" width="54.140625" style="1" customWidth="1"/>
    <col min="3" max="3" width="12.5703125" customWidth="1"/>
    <col min="4" max="4" width="13" customWidth="1"/>
    <col min="5" max="5" width="30.5703125" customWidth="1"/>
    <col min="6" max="6" width="41.28515625" customWidth="1"/>
    <col min="7" max="7" width="13" customWidth="1"/>
    <col min="8" max="8" width="9.140625" customWidth="1"/>
  </cols>
  <sheetData>
    <row r="1" spans="1:8" ht="18.75">
      <c r="A1" s="13" t="s">
        <v>2</v>
      </c>
      <c r="B1" s="12"/>
      <c r="C1" s="12"/>
      <c r="D1" s="12"/>
      <c r="E1" s="12"/>
      <c r="F1" s="12"/>
      <c r="G1" s="12"/>
    </row>
    <row r="3" spans="1:8">
      <c r="A3" s="2" t="s">
        <v>0</v>
      </c>
      <c r="B3" s="15" t="s">
        <v>7</v>
      </c>
      <c r="C3" s="15" t="s">
        <v>28</v>
      </c>
      <c r="D3" s="18" t="s">
        <v>45</v>
      </c>
      <c r="E3" s="15" t="s">
        <v>52</v>
      </c>
      <c r="F3" s="15" t="s">
        <v>73</v>
      </c>
      <c r="G3" s="15" t="s">
        <v>85</v>
      </c>
      <c r="H3" s="19" t="s">
        <v>94</v>
      </c>
    </row>
    <row r="4" spans="1:8" s="1" customFormat="1" ht="25.5">
      <c r="A4" s="3">
        <f>ROW(A4) - ROW($A$3)</f>
        <v>1</v>
      </c>
      <c r="B4" s="16" t="s">
        <v>8</v>
      </c>
      <c r="C4" s="16" t="s">
        <v>29</v>
      </c>
      <c r="D4" s="16" t="s">
        <v>46</v>
      </c>
      <c r="E4" s="16" t="s">
        <v>53</v>
      </c>
      <c r="F4" s="16" t="s">
        <v>74</v>
      </c>
      <c r="G4" s="16" t="s">
        <v>86</v>
      </c>
      <c r="H4" s="4">
        <v>6</v>
      </c>
    </row>
    <row r="5" spans="1:8" s="5" customFormat="1" ht="25.5">
      <c r="A5" s="6">
        <f>ROW(A5) - ROW($A$3)</f>
        <v>2</v>
      </c>
      <c r="B5" s="7" t="s">
        <v>9</v>
      </c>
      <c r="C5" s="17" t="s">
        <v>30</v>
      </c>
      <c r="D5" s="17" t="s">
        <v>47</v>
      </c>
      <c r="E5" s="17" t="s">
        <v>54</v>
      </c>
      <c r="F5" s="17" t="s">
        <v>74</v>
      </c>
      <c r="G5" s="17" t="s">
        <v>86</v>
      </c>
      <c r="H5" s="8">
        <v>3</v>
      </c>
    </row>
    <row r="6" spans="1:8" s="1" customFormat="1">
      <c r="A6" s="3">
        <f>ROW(A6) - ROW($A$3)</f>
        <v>3</v>
      </c>
      <c r="B6" s="16" t="s">
        <v>10</v>
      </c>
      <c r="C6" s="16" t="s">
        <v>31</v>
      </c>
      <c r="D6" s="16" t="s">
        <v>48</v>
      </c>
      <c r="E6" s="16" t="s">
        <v>55</v>
      </c>
      <c r="F6" s="16" t="s">
        <v>75</v>
      </c>
      <c r="G6" s="16" t="s">
        <v>87</v>
      </c>
      <c r="H6" s="4">
        <v>2</v>
      </c>
    </row>
    <row r="7" spans="1:8" s="5" customFormat="1" ht="25.5">
      <c r="A7" s="6">
        <f>ROW(A7) - ROW($A$3)</f>
        <v>4</v>
      </c>
      <c r="B7" s="7" t="s">
        <v>11</v>
      </c>
      <c r="C7" s="17" t="s">
        <v>32</v>
      </c>
      <c r="D7" s="17" t="s">
        <v>46</v>
      </c>
      <c r="E7" s="17" t="s">
        <v>56</v>
      </c>
      <c r="F7" s="17" t="s">
        <v>74</v>
      </c>
      <c r="G7" s="17" t="s">
        <v>86</v>
      </c>
      <c r="H7" s="8">
        <v>2</v>
      </c>
    </row>
    <row r="8" spans="1:8" s="1" customFormat="1" ht="25.5">
      <c r="A8" s="3">
        <f>ROW(A8) - ROW($A$3)</f>
        <v>5</v>
      </c>
      <c r="B8" s="16" t="s">
        <v>12</v>
      </c>
      <c r="C8" s="16" t="s">
        <v>33</v>
      </c>
      <c r="D8" s="16" t="s">
        <v>46</v>
      </c>
      <c r="E8" s="16" t="s">
        <v>57</v>
      </c>
      <c r="F8" s="16" t="s">
        <v>74</v>
      </c>
      <c r="G8" s="16" t="s">
        <v>86</v>
      </c>
      <c r="H8" s="4">
        <v>4</v>
      </c>
    </row>
    <row r="9" spans="1:8" s="5" customFormat="1" ht="25.5">
      <c r="A9" s="6">
        <f>ROW(A9) - ROW($A$3)</f>
        <v>6</v>
      </c>
      <c r="B9" s="7" t="s">
        <v>13</v>
      </c>
      <c r="C9" s="17" t="s">
        <v>34</v>
      </c>
      <c r="D9" s="17" t="s">
        <v>49</v>
      </c>
      <c r="E9" s="17" t="s">
        <v>58</v>
      </c>
      <c r="F9" s="17" t="s">
        <v>74</v>
      </c>
      <c r="G9" s="17" t="s">
        <v>86</v>
      </c>
      <c r="H9" s="8">
        <v>1</v>
      </c>
    </row>
    <row r="10" spans="1:8" s="1" customFormat="1" ht="25.5">
      <c r="A10" s="3">
        <f>ROW(A10) - ROW($A$3)</f>
        <v>7</v>
      </c>
      <c r="B10" s="16" t="s">
        <v>14</v>
      </c>
      <c r="C10" s="16" t="s">
        <v>35</v>
      </c>
      <c r="D10" s="16" t="s">
        <v>35</v>
      </c>
      <c r="E10" s="16" t="s">
        <v>59</v>
      </c>
      <c r="F10" s="16" t="s">
        <v>76</v>
      </c>
      <c r="G10" s="16" t="s">
        <v>88</v>
      </c>
      <c r="H10" s="4">
        <v>1</v>
      </c>
    </row>
    <row r="11" spans="1:8" s="5" customFormat="1" ht="38.25">
      <c r="A11" s="6">
        <f>ROW(A11) - ROW($A$3)</f>
        <v>8</v>
      </c>
      <c r="B11" s="7" t="s">
        <v>15</v>
      </c>
      <c r="C11" s="17" t="s">
        <v>35</v>
      </c>
      <c r="D11" s="17" t="s">
        <v>35</v>
      </c>
      <c r="E11" s="17" t="s">
        <v>60</v>
      </c>
      <c r="F11" s="17" t="s">
        <v>77</v>
      </c>
      <c r="G11" s="17" t="s">
        <v>89</v>
      </c>
      <c r="H11" s="8">
        <v>1</v>
      </c>
    </row>
    <row r="12" spans="1:8" s="1" customFormat="1" ht="38.25">
      <c r="A12" s="3">
        <f>ROW(A12) - ROW($A$3)</f>
        <v>9</v>
      </c>
      <c r="B12" s="16" t="s">
        <v>16</v>
      </c>
      <c r="C12" s="16" t="s">
        <v>36</v>
      </c>
      <c r="D12" s="16" t="s">
        <v>35</v>
      </c>
      <c r="E12" s="16" t="s">
        <v>61</v>
      </c>
      <c r="F12" s="16" t="s">
        <v>78</v>
      </c>
      <c r="G12" s="16" t="s">
        <v>61</v>
      </c>
      <c r="H12" s="4">
        <v>1</v>
      </c>
    </row>
    <row r="13" spans="1:8" s="5" customFormat="1">
      <c r="A13" s="6">
        <f>ROW(A13) - ROW($A$3)</f>
        <v>10</v>
      </c>
      <c r="B13" s="7" t="s">
        <v>17</v>
      </c>
      <c r="C13" s="17" t="s">
        <v>37</v>
      </c>
      <c r="D13" s="17" t="s">
        <v>35</v>
      </c>
      <c r="E13" s="17" t="s">
        <v>62</v>
      </c>
      <c r="F13" s="17" t="s">
        <v>79</v>
      </c>
      <c r="G13" s="17" t="s">
        <v>90</v>
      </c>
      <c r="H13" s="8">
        <v>1</v>
      </c>
    </row>
    <row r="14" spans="1:8" s="1" customFormat="1">
      <c r="A14" s="3">
        <f>ROW(A14) - ROW($A$3)</f>
        <v>11</v>
      </c>
      <c r="B14" s="16" t="s">
        <v>18</v>
      </c>
      <c r="C14" s="16" t="s">
        <v>35</v>
      </c>
      <c r="D14" s="16" t="s">
        <v>50</v>
      </c>
      <c r="E14" s="16" t="s">
        <v>63</v>
      </c>
      <c r="F14" s="16" t="s">
        <v>80</v>
      </c>
      <c r="G14" s="16" t="s">
        <v>86</v>
      </c>
      <c r="H14" s="4">
        <v>1</v>
      </c>
    </row>
    <row r="15" spans="1:8" s="5" customFormat="1">
      <c r="A15" s="6">
        <f>ROW(A15) - ROW($A$3)</f>
        <v>12</v>
      </c>
      <c r="B15" s="7" t="s">
        <v>19</v>
      </c>
      <c r="C15" s="17" t="s">
        <v>38</v>
      </c>
      <c r="D15" s="17" t="s">
        <v>51</v>
      </c>
      <c r="E15" s="17" t="s">
        <v>64</v>
      </c>
      <c r="F15" s="17" t="s">
        <v>80</v>
      </c>
      <c r="G15" s="17" t="s">
        <v>91</v>
      </c>
      <c r="H15" s="8">
        <v>1</v>
      </c>
    </row>
    <row r="16" spans="1:8" s="1" customFormat="1">
      <c r="A16" s="3">
        <f>ROW(A16) - ROW($A$3)</f>
        <v>13</v>
      </c>
      <c r="B16" s="16" t="s">
        <v>20</v>
      </c>
      <c r="C16" s="16" t="s">
        <v>39</v>
      </c>
      <c r="D16" s="16" t="s">
        <v>35</v>
      </c>
      <c r="E16" s="16" t="s">
        <v>65</v>
      </c>
      <c r="F16" s="16" t="s">
        <v>75</v>
      </c>
      <c r="G16" s="16" t="s">
        <v>87</v>
      </c>
      <c r="H16" s="4">
        <v>2</v>
      </c>
    </row>
    <row r="17" spans="1:8" s="5" customFormat="1">
      <c r="A17" s="6">
        <f>ROW(A17) - ROW($A$3)</f>
        <v>14</v>
      </c>
      <c r="B17" s="7" t="s">
        <v>21</v>
      </c>
      <c r="C17" s="17" t="s">
        <v>40</v>
      </c>
      <c r="D17" s="17" t="s">
        <v>48</v>
      </c>
      <c r="E17" s="17" t="s">
        <v>66</v>
      </c>
      <c r="F17" s="17" t="s">
        <v>75</v>
      </c>
      <c r="G17" s="17" t="s">
        <v>87</v>
      </c>
      <c r="H17" s="8">
        <v>1</v>
      </c>
    </row>
    <row r="18" spans="1:8" s="1" customFormat="1">
      <c r="A18" s="3">
        <f>ROW(A18) - ROW($A$3)</f>
        <v>15</v>
      </c>
      <c r="B18" s="16" t="s">
        <v>22</v>
      </c>
      <c r="C18" s="16" t="s">
        <v>41</v>
      </c>
      <c r="D18" s="16" t="s">
        <v>48</v>
      </c>
      <c r="E18" s="16" t="s">
        <v>67</v>
      </c>
      <c r="F18" s="16" t="s">
        <v>75</v>
      </c>
      <c r="G18" s="16" t="s">
        <v>87</v>
      </c>
      <c r="H18" s="4">
        <v>1</v>
      </c>
    </row>
    <row r="19" spans="1:8" s="5" customFormat="1">
      <c r="A19" s="6">
        <f>ROW(A19) - ROW($A$3)</f>
        <v>16</v>
      </c>
      <c r="B19" s="7" t="s">
        <v>23</v>
      </c>
      <c r="C19" s="17" t="s">
        <v>42</v>
      </c>
      <c r="D19" s="17" t="s">
        <v>35</v>
      </c>
      <c r="E19" s="17" t="s">
        <v>68</v>
      </c>
      <c r="F19" s="17" t="s">
        <v>81</v>
      </c>
      <c r="G19" s="17" t="s">
        <v>92</v>
      </c>
      <c r="H19" s="8">
        <v>1</v>
      </c>
    </row>
    <row r="20" spans="1:8" s="1" customFormat="1" ht="25.5">
      <c r="A20" s="3">
        <f>ROW(A20) - ROW($A$3)</f>
        <v>17</v>
      </c>
      <c r="B20" s="16" t="s">
        <v>24</v>
      </c>
      <c r="C20" s="16" t="s">
        <v>35</v>
      </c>
      <c r="D20" s="16" t="s">
        <v>35</v>
      </c>
      <c r="E20" s="16" t="s">
        <v>69</v>
      </c>
      <c r="F20" s="16" t="s">
        <v>82</v>
      </c>
      <c r="G20" s="16" t="s">
        <v>69</v>
      </c>
      <c r="H20" s="4">
        <v>2</v>
      </c>
    </row>
    <row r="21" spans="1:8" s="5" customFormat="1">
      <c r="A21" s="6">
        <f>ROW(A21) - ROW($A$3)</f>
        <v>18</v>
      </c>
      <c r="B21" s="7" t="s">
        <v>25</v>
      </c>
      <c r="C21" s="17" t="s">
        <v>35</v>
      </c>
      <c r="D21" s="17" t="s">
        <v>35</v>
      </c>
      <c r="E21" s="17" t="s">
        <v>70</v>
      </c>
      <c r="F21" s="17" t="s">
        <v>83</v>
      </c>
      <c r="G21" s="17" t="s">
        <v>70</v>
      </c>
      <c r="H21" s="8">
        <v>1</v>
      </c>
    </row>
    <row r="22" spans="1:8" s="1" customFormat="1">
      <c r="A22" s="3">
        <f>ROW(A22) - ROW($A$3)</f>
        <v>19</v>
      </c>
      <c r="B22" s="16" t="s">
        <v>26</v>
      </c>
      <c r="C22" s="16" t="s">
        <v>43</v>
      </c>
      <c r="D22" s="16" t="s">
        <v>35</v>
      </c>
      <c r="E22" s="16" t="s">
        <v>71</v>
      </c>
      <c r="F22" s="16" t="s">
        <v>84</v>
      </c>
      <c r="G22" s="16" t="s">
        <v>71</v>
      </c>
      <c r="H22" s="4">
        <v>1</v>
      </c>
    </row>
    <row r="23" spans="1:8" s="5" customFormat="1">
      <c r="A23" s="6">
        <f>ROW(A23) - ROW($A$3)</f>
        <v>20</v>
      </c>
      <c r="B23" s="7" t="s">
        <v>27</v>
      </c>
      <c r="C23" s="17" t="s">
        <v>44</v>
      </c>
      <c r="D23" s="17" t="s">
        <v>35</v>
      </c>
      <c r="E23" s="17" t="s">
        <v>72</v>
      </c>
      <c r="F23" s="17" t="s">
        <v>84</v>
      </c>
      <c r="G23" s="17" t="s">
        <v>93</v>
      </c>
      <c r="H23" s="8">
        <v>1</v>
      </c>
    </row>
    <row r="24" spans="1:8">
      <c r="A24" s="9"/>
    </row>
    <row r="25" spans="1:8" ht="15">
      <c r="A25" s="14" t="s">
        <v>3</v>
      </c>
      <c r="E25" s="14" t="s">
        <v>4</v>
      </c>
      <c r="F25" s="14" t="s">
        <v>5</v>
      </c>
      <c r="G25" s="14" t="s">
        <v>6</v>
      </c>
    </row>
    <row r="26" spans="1:8" ht="15">
      <c r="A26" s="10" t="s">
        <v>1</v>
      </c>
      <c r="H26" s="11"/>
    </row>
    <row r="27" spans="1:8">
      <c r="H27" s="11"/>
    </row>
    <row r="28" spans="1:8">
      <c r="H28" s="11"/>
    </row>
    <row r="29" spans="1:8">
      <c r="H29" s="11"/>
    </row>
  </sheetData>
  <mergeCells count="1">
    <mergeCell ref="A1:G1"/>
  </mergeCells>
  <printOptions gridLines="1" gridLinesSet="0"/>
  <pageMargins left="0.70866141732283472" right="0.70866141732283472" top="0.78740157480314954" bottom="0.35433070866141736" header="0.5" footer="0.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BOM</vt:lpstr>
      <vt:lpstr>BOM!Print_Titles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IOAN</cp:lastModifiedBy>
  <dcterms:modified xsi:type="dcterms:W3CDTF">2017-10-19T20:13:47Z</dcterms:modified>
</cp:coreProperties>
</file>